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41578\Downloads\"/>
    </mc:Choice>
  </mc:AlternateContent>
  <xr:revisionPtr revIDLastSave="0" documentId="13_ncr:40009_{9316EC8C-C412-463D-A4B1-F0DD87FE11C9}" xr6:coauthVersionLast="45" xr6:coauthVersionMax="45" xr10:uidLastSave="{00000000-0000-0000-0000-000000000000}"/>
  <bookViews>
    <workbookView xWindow="-120" yWindow="-120" windowWidth="29040" windowHeight="15840" activeTab="2"/>
  </bookViews>
  <sheets>
    <sheet name="Data" sheetId="1" r:id="rId1"/>
    <sheet name="Test" sheetId="16" r:id="rId2"/>
    <sheet name="Train" sheetId="6" r:id="rId3"/>
    <sheet name="Single" sheetId="9" r:id="rId4"/>
    <sheet name="Results" sheetId="15" r:id="rId5"/>
    <sheet name="Sheet10" sheetId="11" r:id="rId6"/>
  </sheets>
  <definedNames>
    <definedName name="_xlnm._FilterDatabase" localSheetId="2" hidden="1">Train!$A$1:$P$800</definedName>
  </definedNames>
  <calcPr calcId="0"/>
</workbook>
</file>

<file path=xl/calcChain.xml><?xml version="1.0" encoding="utf-8"?>
<calcChain xmlns="http://schemas.openxmlformats.org/spreadsheetml/2006/main">
  <c r="U3" i="16" l="1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U188" i="16"/>
  <c r="U189" i="16"/>
  <c r="U190" i="16"/>
  <c r="U191" i="16"/>
  <c r="U192" i="16"/>
  <c r="U193" i="16"/>
  <c r="U194" i="16"/>
  <c r="U195" i="16"/>
  <c r="U196" i="16"/>
  <c r="U197" i="16"/>
  <c r="U198" i="16"/>
  <c r="U199" i="16"/>
  <c r="U200" i="16"/>
  <c r="U201" i="16"/>
  <c r="U202" i="16"/>
  <c r="U203" i="16"/>
  <c r="U204" i="16"/>
  <c r="U205" i="16"/>
  <c r="U206" i="16"/>
  <c r="U207" i="16"/>
  <c r="U208" i="16"/>
  <c r="U209" i="16"/>
  <c r="U210" i="16"/>
  <c r="U211" i="16"/>
  <c r="U212" i="16"/>
  <c r="U213" i="16"/>
  <c r="U214" i="16"/>
  <c r="U215" i="16"/>
  <c r="U216" i="16"/>
  <c r="U217" i="16"/>
  <c r="U218" i="16"/>
  <c r="U219" i="16"/>
  <c r="U220" i="16"/>
  <c r="U221" i="16"/>
  <c r="U222" i="16"/>
  <c r="U223" i="16"/>
  <c r="U224" i="16"/>
  <c r="U225" i="16"/>
  <c r="U226" i="16"/>
  <c r="U227" i="16"/>
  <c r="U228" i="16"/>
  <c r="U229" i="16"/>
  <c r="U230" i="16"/>
  <c r="U231" i="16"/>
  <c r="U232" i="16"/>
  <c r="U233" i="16"/>
  <c r="U234" i="16"/>
  <c r="U235" i="16"/>
  <c r="U236" i="16"/>
  <c r="U237" i="16"/>
  <c r="U238" i="16"/>
  <c r="U239" i="16"/>
  <c r="U240" i="16"/>
  <c r="U241" i="16"/>
  <c r="U242" i="16"/>
  <c r="U243" i="16"/>
  <c r="U244" i="16"/>
  <c r="U245" i="16"/>
  <c r="U246" i="16"/>
  <c r="U247" i="16"/>
  <c r="U248" i="16"/>
  <c r="U249" i="16"/>
  <c r="U250" i="16"/>
  <c r="U251" i="16"/>
  <c r="U252" i="16"/>
  <c r="U253" i="16"/>
  <c r="U254" i="16"/>
  <c r="U255" i="16"/>
  <c r="U256" i="16"/>
  <c r="U257" i="16"/>
  <c r="U258" i="16"/>
  <c r="U259" i="16"/>
  <c r="U260" i="16"/>
  <c r="U261" i="16"/>
  <c r="U262" i="16"/>
  <c r="U263" i="16"/>
  <c r="U264" i="16"/>
  <c r="U265" i="16"/>
  <c r="U266" i="16"/>
  <c r="U267" i="16"/>
  <c r="U268" i="16"/>
  <c r="U269" i="16"/>
  <c r="U270" i="16"/>
  <c r="U271" i="16"/>
  <c r="U272" i="16"/>
  <c r="U273" i="16"/>
  <c r="U274" i="16"/>
  <c r="U275" i="16"/>
  <c r="U276" i="16"/>
  <c r="U277" i="16"/>
  <c r="U278" i="16"/>
  <c r="U279" i="16"/>
  <c r="U280" i="16"/>
  <c r="U281" i="16"/>
  <c r="U282" i="16"/>
  <c r="U283" i="16"/>
  <c r="U284" i="16"/>
  <c r="U2" i="16"/>
  <c r="S2" i="16"/>
  <c r="T2" i="16"/>
  <c r="S3" i="16"/>
  <c r="T3" i="16"/>
  <c r="S4" i="16"/>
  <c r="T4" i="16"/>
  <c r="S5" i="16"/>
  <c r="T5" i="16"/>
  <c r="S6" i="16"/>
  <c r="T6" i="16"/>
  <c r="S7" i="16"/>
  <c r="T7" i="16"/>
  <c r="S8" i="16"/>
  <c r="T8" i="16"/>
  <c r="S9" i="16"/>
  <c r="T9" i="16"/>
  <c r="S10" i="16"/>
  <c r="T10" i="16"/>
  <c r="S11" i="16"/>
  <c r="T11" i="16"/>
  <c r="S12" i="16"/>
  <c r="T12" i="16"/>
  <c r="S13" i="16"/>
  <c r="T13" i="16"/>
  <c r="S14" i="16"/>
  <c r="T14" i="16"/>
  <c r="S15" i="16"/>
  <c r="T15" i="16"/>
  <c r="S16" i="16"/>
  <c r="T16" i="16"/>
  <c r="S17" i="16"/>
  <c r="T17" i="16"/>
  <c r="S18" i="16"/>
  <c r="T18" i="16"/>
  <c r="S19" i="16"/>
  <c r="T19" i="16"/>
  <c r="S20" i="16"/>
  <c r="T20" i="16"/>
  <c r="S21" i="16"/>
  <c r="T21" i="16"/>
  <c r="S22" i="16"/>
  <c r="T22" i="16"/>
  <c r="S23" i="16"/>
  <c r="T23" i="16"/>
  <c r="S24" i="16"/>
  <c r="T24" i="16"/>
  <c r="S25" i="16"/>
  <c r="T25" i="16"/>
  <c r="S26" i="16"/>
  <c r="T26" i="16"/>
  <c r="S27" i="16"/>
  <c r="T27" i="16"/>
  <c r="S28" i="16"/>
  <c r="T28" i="16"/>
  <c r="S29" i="16"/>
  <c r="T29" i="16"/>
  <c r="S30" i="16"/>
  <c r="T30" i="16"/>
  <c r="S31" i="16"/>
  <c r="T31" i="16"/>
  <c r="S32" i="16"/>
  <c r="T32" i="16"/>
  <c r="S33" i="16"/>
  <c r="T33" i="16"/>
  <c r="S34" i="16"/>
  <c r="T34" i="16"/>
  <c r="S35" i="16"/>
  <c r="T35" i="16"/>
  <c r="S36" i="16"/>
  <c r="T36" i="16"/>
  <c r="S37" i="16"/>
  <c r="T37" i="16"/>
  <c r="S38" i="16"/>
  <c r="T38" i="16"/>
  <c r="S39" i="16"/>
  <c r="T39" i="16"/>
  <c r="S40" i="16"/>
  <c r="T40" i="16"/>
  <c r="S41" i="16"/>
  <c r="T41" i="16"/>
  <c r="S42" i="16"/>
  <c r="T42" i="16"/>
  <c r="S43" i="16"/>
  <c r="T43" i="16"/>
  <c r="S44" i="16"/>
  <c r="T44" i="16"/>
  <c r="S45" i="16"/>
  <c r="T45" i="16"/>
  <c r="S46" i="16"/>
  <c r="T46" i="16"/>
  <c r="S47" i="16"/>
  <c r="T47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S55" i="16"/>
  <c r="T55" i="16"/>
  <c r="S56" i="16"/>
  <c r="T56" i="16"/>
  <c r="S57" i="16"/>
  <c r="T57" i="16"/>
  <c r="S58" i="16"/>
  <c r="T58" i="16"/>
  <c r="S59" i="16"/>
  <c r="T59" i="16"/>
  <c r="S60" i="16"/>
  <c r="T60" i="16"/>
  <c r="S61" i="16"/>
  <c r="T61" i="16"/>
  <c r="S62" i="16"/>
  <c r="T62" i="16"/>
  <c r="S63" i="16"/>
  <c r="T63" i="16"/>
  <c r="S64" i="16"/>
  <c r="T64" i="16"/>
  <c r="S65" i="16"/>
  <c r="T65" i="16"/>
  <c r="S66" i="16"/>
  <c r="T66" i="16"/>
  <c r="S67" i="16"/>
  <c r="T67" i="16"/>
  <c r="S68" i="16"/>
  <c r="T68" i="16"/>
  <c r="S69" i="16"/>
  <c r="T69" i="16"/>
  <c r="S70" i="16"/>
  <c r="T70" i="16"/>
  <c r="S71" i="16"/>
  <c r="T71" i="16"/>
  <c r="S72" i="16"/>
  <c r="T72" i="16"/>
  <c r="S73" i="16"/>
  <c r="T73" i="16"/>
  <c r="S74" i="16"/>
  <c r="T74" i="16"/>
  <c r="S75" i="16"/>
  <c r="T75" i="16"/>
  <c r="S76" i="16"/>
  <c r="T76" i="16"/>
  <c r="S77" i="16"/>
  <c r="T77" i="16"/>
  <c r="S78" i="16"/>
  <c r="T78" i="16"/>
  <c r="S79" i="16"/>
  <c r="T79" i="16"/>
  <c r="S80" i="16"/>
  <c r="T80" i="16"/>
  <c r="S81" i="16"/>
  <c r="T81" i="16"/>
  <c r="S82" i="16"/>
  <c r="T82" i="16"/>
  <c r="S83" i="16"/>
  <c r="T83" i="16"/>
  <c r="S84" i="16"/>
  <c r="T84" i="16"/>
  <c r="S85" i="16"/>
  <c r="T85" i="16"/>
  <c r="S86" i="16"/>
  <c r="T86" i="16"/>
  <c r="S87" i="16"/>
  <c r="T87" i="16"/>
  <c r="S88" i="16"/>
  <c r="T88" i="16"/>
  <c r="S89" i="16"/>
  <c r="T89" i="16"/>
  <c r="S90" i="16"/>
  <c r="T90" i="16"/>
  <c r="S91" i="16"/>
  <c r="T91" i="16"/>
  <c r="S92" i="16"/>
  <c r="T92" i="16"/>
  <c r="S93" i="16"/>
  <c r="T93" i="16"/>
  <c r="S94" i="16"/>
  <c r="T94" i="16"/>
  <c r="S95" i="16"/>
  <c r="T95" i="16"/>
  <c r="S96" i="16"/>
  <c r="T96" i="16"/>
  <c r="S97" i="16"/>
  <c r="T97" i="16"/>
  <c r="S98" i="16"/>
  <c r="T98" i="16"/>
  <c r="S99" i="16"/>
  <c r="T99" i="16"/>
  <c r="S100" i="16"/>
  <c r="T100" i="16"/>
  <c r="S101" i="16"/>
  <c r="T101" i="16"/>
  <c r="S102" i="16"/>
  <c r="T102" i="16"/>
  <c r="S103" i="16"/>
  <c r="T103" i="16"/>
  <c r="S104" i="16"/>
  <c r="T104" i="16"/>
  <c r="S105" i="16"/>
  <c r="T105" i="16"/>
  <c r="S106" i="16"/>
  <c r="T106" i="16"/>
  <c r="S107" i="16"/>
  <c r="T107" i="16"/>
  <c r="S108" i="16"/>
  <c r="T108" i="16"/>
  <c r="S109" i="16"/>
  <c r="T109" i="16"/>
  <c r="S110" i="16"/>
  <c r="T110" i="16"/>
  <c r="S111" i="16"/>
  <c r="T111" i="16"/>
  <c r="S112" i="16"/>
  <c r="T112" i="16"/>
  <c r="S113" i="16"/>
  <c r="T113" i="16"/>
  <c r="S114" i="16"/>
  <c r="T114" i="16"/>
  <c r="S115" i="16"/>
  <c r="T115" i="16"/>
  <c r="S116" i="16"/>
  <c r="T116" i="16"/>
  <c r="S117" i="16"/>
  <c r="T117" i="16"/>
  <c r="S118" i="16"/>
  <c r="T118" i="16"/>
  <c r="S119" i="16"/>
  <c r="T119" i="16"/>
  <c r="S120" i="16"/>
  <c r="T120" i="16"/>
  <c r="S121" i="16"/>
  <c r="T121" i="16"/>
  <c r="S122" i="16"/>
  <c r="T122" i="16"/>
  <c r="S123" i="16"/>
  <c r="T123" i="16"/>
  <c r="S124" i="16"/>
  <c r="T124" i="16"/>
  <c r="S125" i="16"/>
  <c r="T125" i="16"/>
  <c r="S126" i="16"/>
  <c r="T126" i="16"/>
  <c r="S127" i="16"/>
  <c r="T127" i="16"/>
  <c r="S128" i="16"/>
  <c r="T128" i="16"/>
  <c r="S129" i="16"/>
  <c r="T129" i="16"/>
  <c r="S130" i="16"/>
  <c r="T130" i="16"/>
  <c r="S131" i="16"/>
  <c r="T131" i="16"/>
  <c r="S132" i="16"/>
  <c r="T132" i="16"/>
  <c r="S133" i="16"/>
  <c r="T133" i="16"/>
  <c r="S134" i="16"/>
  <c r="T134" i="16"/>
  <c r="S135" i="16"/>
  <c r="T135" i="16"/>
  <c r="S136" i="16"/>
  <c r="T136" i="16"/>
  <c r="S137" i="16"/>
  <c r="T137" i="16"/>
  <c r="S138" i="16"/>
  <c r="T138" i="16"/>
  <c r="S139" i="16"/>
  <c r="T139" i="16"/>
  <c r="S140" i="16"/>
  <c r="T140" i="16"/>
  <c r="S141" i="16"/>
  <c r="T141" i="16"/>
  <c r="S142" i="16"/>
  <c r="T142" i="16"/>
  <c r="S143" i="16"/>
  <c r="T143" i="16"/>
  <c r="S144" i="16"/>
  <c r="T144" i="16"/>
  <c r="S145" i="16"/>
  <c r="T145" i="16"/>
  <c r="S146" i="16"/>
  <c r="T146" i="16"/>
  <c r="S147" i="16"/>
  <c r="T147" i="16"/>
  <c r="S148" i="16"/>
  <c r="T148" i="16"/>
  <c r="S149" i="16"/>
  <c r="T149" i="16"/>
  <c r="S150" i="16"/>
  <c r="T150" i="16"/>
  <c r="S151" i="16"/>
  <c r="T151" i="16"/>
  <c r="S152" i="16"/>
  <c r="T152" i="16"/>
  <c r="S153" i="16"/>
  <c r="T153" i="16"/>
  <c r="S154" i="16"/>
  <c r="T154" i="16"/>
  <c r="S155" i="16"/>
  <c r="T155" i="16"/>
  <c r="S156" i="16"/>
  <c r="T156" i="16"/>
  <c r="S157" i="16"/>
  <c r="T157" i="16"/>
  <c r="S158" i="16"/>
  <c r="T158" i="16"/>
  <c r="S159" i="16"/>
  <c r="T159" i="16"/>
  <c r="S160" i="16"/>
  <c r="T160" i="16"/>
  <c r="S161" i="16"/>
  <c r="T161" i="16"/>
  <c r="S162" i="16"/>
  <c r="T162" i="16"/>
  <c r="S163" i="16"/>
  <c r="T163" i="16"/>
  <c r="S164" i="16"/>
  <c r="T164" i="16"/>
  <c r="S165" i="16"/>
  <c r="T165" i="16"/>
  <c r="S166" i="16"/>
  <c r="T166" i="16"/>
  <c r="S167" i="16"/>
  <c r="T167" i="16"/>
  <c r="S168" i="16"/>
  <c r="T168" i="16"/>
  <c r="S169" i="16"/>
  <c r="T169" i="16"/>
  <c r="S170" i="16"/>
  <c r="T170" i="16"/>
  <c r="S171" i="16"/>
  <c r="T171" i="16"/>
  <c r="S172" i="16"/>
  <c r="T172" i="16"/>
  <c r="S173" i="16"/>
  <c r="T173" i="16"/>
  <c r="S174" i="16"/>
  <c r="T174" i="16"/>
  <c r="S175" i="16"/>
  <c r="T175" i="16"/>
  <c r="S176" i="16"/>
  <c r="T176" i="16"/>
  <c r="S177" i="16"/>
  <c r="T177" i="16"/>
  <c r="S178" i="16"/>
  <c r="T178" i="16"/>
  <c r="S179" i="16"/>
  <c r="T179" i="16"/>
  <c r="S180" i="16"/>
  <c r="T180" i="16"/>
  <c r="S181" i="16"/>
  <c r="T181" i="16"/>
  <c r="S182" i="16"/>
  <c r="T182" i="16"/>
  <c r="S183" i="16"/>
  <c r="T183" i="16"/>
  <c r="S184" i="16"/>
  <c r="T184" i="16"/>
  <c r="S185" i="16"/>
  <c r="T185" i="16"/>
  <c r="S186" i="16"/>
  <c r="T186" i="16"/>
  <c r="S187" i="16"/>
  <c r="T187" i="16"/>
  <c r="S188" i="16"/>
  <c r="T188" i="16"/>
  <c r="S189" i="16"/>
  <c r="T189" i="16"/>
  <c r="S190" i="16"/>
  <c r="T190" i="16"/>
  <c r="S191" i="16"/>
  <c r="T191" i="16"/>
  <c r="S192" i="16"/>
  <c r="T192" i="16"/>
  <c r="S193" i="16"/>
  <c r="T193" i="16"/>
  <c r="S194" i="16"/>
  <c r="T194" i="16"/>
  <c r="S195" i="16"/>
  <c r="T195" i="16"/>
  <c r="S196" i="16"/>
  <c r="T196" i="16"/>
  <c r="S197" i="16"/>
  <c r="T197" i="16"/>
  <c r="S198" i="16"/>
  <c r="T198" i="16"/>
  <c r="S199" i="16"/>
  <c r="T199" i="16"/>
  <c r="S200" i="16"/>
  <c r="T200" i="16"/>
  <c r="S201" i="16"/>
  <c r="T201" i="16"/>
  <c r="S202" i="16"/>
  <c r="T202" i="16"/>
  <c r="S203" i="16"/>
  <c r="T203" i="16"/>
  <c r="S204" i="16"/>
  <c r="T204" i="16"/>
  <c r="S205" i="16"/>
  <c r="T205" i="16"/>
  <c r="S206" i="16"/>
  <c r="T206" i="16"/>
  <c r="S207" i="16"/>
  <c r="T207" i="16"/>
  <c r="S208" i="16"/>
  <c r="T208" i="16"/>
  <c r="S209" i="16"/>
  <c r="T209" i="16"/>
  <c r="S210" i="16"/>
  <c r="T210" i="16"/>
  <c r="S211" i="16"/>
  <c r="T211" i="16"/>
  <c r="S212" i="16"/>
  <c r="T212" i="16"/>
  <c r="S213" i="16"/>
  <c r="T213" i="16"/>
  <c r="S214" i="16"/>
  <c r="T214" i="16"/>
  <c r="S215" i="16"/>
  <c r="T215" i="16"/>
  <c r="S216" i="16"/>
  <c r="T216" i="16"/>
  <c r="S217" i="16"/>
  <c r="T217" i="16"/>
  <c r="S218" i="16"/>
  <c r="T218" i="16"/>
  <c r="S219" i="16"/>
  <c r="T219" i="16"/>
  <c r="S220" i="16"/>
  <c r="T220" i="16"/>
  <c r="S221" i="16"/>
  <c r="T221" i="16"/>
  <c r="S222" i="16"/>
  <c r="T222" i="16"/>
  <c r="S223" i="16"/>
  <c r="T223" i="16"/>
  <c r="S224" i="16"/>
  <c r="T224" i="16"/>
  <c r="S225" i="16"/>
  <c r="T225" i="16"/>
  <c r="S226" i="16"/>
  <c r="T226" i="16"/>
  <c r="S227" i="16"/>
  <c r="T227" i="16"/>
  <c r="S228" i="16"/>
  <c r="T228" i="16"/>
  <c r="S229" i="16"/>
  <c r="T229" i="16"/>
  <c r="S230" i="16"/>
  <c r="T230" i="16"/>
  <c r="S231" i="16"/>
  <c r="T231" i="16"/>
  <c r="S232" i="16"/>
  <c r="T232" i="16"/>
  <c r="S233" i="16"/>
  <c r="T233" i="16"/>
  <c r="S234" i="16"/>
  <c r="T234" i="16"/>
  <c r="S235" i="16"/>
  <c r="T235" i="16"/>
  <c r="S236" i="16"/>
  <c r="T236" i="16"/>
  <c r="S237" i="16"/>
  <c r="T237" i="16"/>
  <c r="S238" i="16"/>
  <c r="T238" i="16"/>
  <c r="S239" i="16"/>
  <c r="T239" i="16"/>
  <c r="S240" i="16"/>
  <c r="T240" i="16"/>
  <c r="S241" i="16"/>
  <c r="T241" i="16"/>
  <c r="S242" i="16"/>
  <c r="T242" i="16"/>
  <c r="S243" i="16"/>
  <c r="T243" i="16"/>
  <c r="S244" i="16"/>
  <c r="T244" i="16"/>
  <c r="S245" i="16"/>
  <c r="T245" i="16"/>
  <c r="S246" i="16"/>
  <c r="T246" i="16"/>
  <c r="S247" i="16"/>
  <c r="T247" i="16"/>
  <c r="S248" i="16"/>
  <c r="T248" i="16"/>
  <c r="S249" i="16"/>
  <c r="T249" i="16"/>
  <c r="S250" i="16"/>
  <c r="T250" i="16"/>
  <c r="S251" i="16"/>
  <c r="T251" i="16"/>
  <c r="S252" i="16"/>
  <c r="T252" i="16"/>
  <c r="S253" i="16"/>
  <c r="T253" i="16"/>
  <c r="S254" i="16"/>
  <c r="T254" i="16"/>
  <c r="S255" i="16"/>
  <c r="T255" i="16"/>
  <c r="S256" i="16"/>
  <c r="T256" i="16"/>
  <c r="S257" i="16"/>
  <c r="T257" i="16"/>
  <c r="S258" i="16"/>
  <c r="T258" i="16"/>
  <c r="S259" i="16"/>
  <c r="T259" i="16"/>
  <c r="S260" i="16"/>
  <c r="T260" i="16"/>
  <c r="S261" i="16"/>
  <c r="T261" i="16"/>
  <c r="S262" i="16"/>
  <c r="T262" i="16"/>
  <c r="S263" i="16"/>
  <c r="T263" i="16"/>
  <c r="S264" i="16"/>
  <c r="T264" i="16"/>
  <c r="S265" i="16"/>
  <c r="T265" i="16"/>
  <c r="S266" i="16"/>
  <c r="T266" i="16"/>
  <c r="S267" i="16"/>
  <c r="T267" i="16"/>
  <c r="S268" i="16"/>
  <c r="T268" i="16"/>
  <c r="S269" i="16"/>
  <c r="T269" i="16"/>
  <c r="S270" i="16"/>
  <c r="T270" i="16"/>
  <c r="S271" i="16"/>
  <c r="T271" i="16"/>
  <c r="S272" i="16"/>
  <c r="T272" i="16"/>
  <c r="S273" i="16"/>
  <c r="T273" i="16"/>
  <c r="S274" i="16"/>
  <c r="T274" i="16"/>
  <c r="S275" i="16"/>
  <c r="T275" i="16"/>
  <c r="S276" i="16"/>
  <c r="T276" i="16"/>
  <c r="S277" i="16"/>
  <c r="T277" i="16"/>
  <c r="S278" i="16"/>
  <c r="T278" i="16"/>
  <c r="S279" i="16"/>
  <c r="T279" i="16"/>
  <c r="S280" i="16"/>
  <c r="T280" i="16"/>
  <c r="S281" i="16"/>
  <c r="T281" i="16"/>
  <c r="S282" i="16"/>
  <c r="T282" i="16"/>
  <c r="S283" i="16"/>
  <c r="T283" i="16"/>
  <c r="S284" i="16"/>
  <c r="T284" i="16"/>
  <c r="R4" i="16"/>
  <c r="R5" i="16"/>
  <c r="R6" i="16" s="1"/>
  <c r="R7" i="16" s="1"/>
  <c r="R8" i="16" s="1"/>
  <c r="R9" i="16" s="1"/>
  <c r="R10" i="16" s="1"/>
  <c r="R11" i="16"/>
  <c r="R12" i="16" s="1"/>
  <c r="R13" i="16" s="1"/>
  <c r="R14" i="16" s="1"/>
  <c r="R15" i="16" s="1"/>
  <c r="R16" i="16" s="1"/>
  <c r="R17" i="16" s="1"/>
  <c r="R18" i="16" s="1"/>
  <c r="R19" i="16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 s="1"/>
  <c r="R85" i="16" s="1"/>
  <c r="R86" i="16" s="1"/>
  <c r="R87" i="16" s="1"/>
  <c r="R88" i="16" s="1"/>
  <c r="R89" i="16" s="1"/>
  <c r="R90" i="16" s="1"/>
  <c r="R91" i="16" s="1"/>
  <c r="R92" i="16" s="1"/>
  <c r="R93" i="16" s="1"/>
  <c r="R94" i="16" s="1"/>
  <c r="R95" i="16" s="1"/>
  <c r="R96" i="16" s="1"/>
  <c r="R97" i="16" s="1"/>
  <c r="R98" i="16" s="1"/>
  <c r="R99" i="16" s="1"/>
  <c r="R100" i="16" s="1"/>
  <c r="R101" i="16" s="1"/>
  <c r="R102" i="16" s="1"/>
  <c r="R103" i="16" s="1"/>
  <c r="R104" i="16" s="1"/>
  <c r="R105" i="16" s="1"/>
  <c r="R106" i="16" s="1"/>
  <c r="R107" i="16" s="1"/>
  <c r="R108" i="16" s="1"/>
  <c r="R109" i="16" s="1"/>
  <c r="R110" i="16" s="1"/>
  <c r="R111" i="16" s="1"/>
  <c r="R112" i="16" s="1"/>
  <c r="R113" i="16" s="1"/>
  <c r="R114" i="16" s="1"/>
  <c r="R115" i="16" s="1"/>
  <c r="R116" i="16" s="1"/>
  <c r="R117" i="16" s="1"/>
  <c r="R118" i="16" s="1"/>
  <c r="R119" i="16" s="1"/>
  <c r="R120" i="16" s="1"/>
  <c r="R121" i="16" s="1"/>
  <c r="R122" i="16" s="1"/>
  <c r="R123" i="16" s="1"/>
  <c r="R124" i="16" s="1"/>
  <c r="R125" i="16" s="1"/>
  <c r="R126" i="16" s="1"/>
  <c r="R127" i="16" s="1"/>
  <c r="R128" i="16" s="1"/>
  <c r="R129" i="16" s="1"/>
  <c r="R130" i="16" s="1"/>
  <c r="R131" i="16" s="1"/>
  <c r="R132" i="16" s="1"/>
  <c r="R133" i="16" s="1"/>
  <c r="R134" i="16" s="1"/>
  <c r="R135" i="16" s="1"/>
  <c r="R136" i="16" s="1"/>
  <c r="R137" i="16" s="1"/>
  <c r="R138" i="16" s="1"/>
  <c r="R139" i="16" s="1"/>
  <c r="R140" i="16" s="1"/>
  <c r="R141" i="16" s="1"/>
  <c r="R142" i="16" s="1"/>
  <c r="R143" i="16" s="1"/>
  <c r="R144" i="16" s="1"/>
  <c r="R145" i="16" s="1"/>
  <c r="R146" i="16" s="1"/>
  <c r="R147" i="16" s="1"/>
  <c r="R148" i="16" s="1"/>
  <c r="R149" i="16" s="1"/>
  <c r="R150" i="16" s="1"/>
  <c r="R151" i="16" s="1"/>
  <c r="R152" i="16" s="1"/>
  <c r="R153" i="16" s="1"/>
  <c r="R154" i="16" s="1"/>
  <c r="R155" i="16" s="1"/>
  <c r="R156" i="16" s="1"/>
  <c r="R157" i="16" s="1"/>
  <c r="R158" i="16" s="1"/>
  <c r="R159" i="16" s="1"/>
  <c r="R160" i="16" s="1"/>
  <c r="R161" i="16" s="1"/>
  <c r="R162" i="16" s="1"/>
  <c r="R163" i="16" s="1"/>
  <c r="R164" i="16" s="1"/>
  <c r="R165" i="16" s="1"/>
  <c r="R166" i="16" s="1"/>
  <c r="R167" i="16" s="1"/>
  <c r="R168" i="16" s="1"/>
  <c r="R169" i="16" s="1"/>
  <c r="R170" i="16" s="1"/>
  <c r="R171" i="16" s="1"/>
  <c r="R172" i="16" s="1"/>
  <c r="R173" i="16" s="1"/>
  <c r="R174" i="16" s="1"/>
  <c r="R175" i="16" s="1"/>
  <c r="R176" i="16" s="1"/>
  <c r="R177" i="16" s="1"/>
  <c r="R178" i="16" s="1"/>
  <c r="R179" i="16" s="1"/>
  <c r="R180" i="16" s="1"/>
  <c r="R181" i="16" s="1"/>
  <c r="R182" i="16" s="1"/>
  <c r="R183" i="16" s="1"/>
  <c r="R184" i="16" s="1"/>
  <c r="R185" i="16" s="1"/>
  <c r="R186" i="16" s="1"/>
  <c r="R187" i="16" s="1"/>
  <c r="R188" i="16" s="1"/>
  <c r="R189" i="16" s="1"/>
  <c r="R190" i="16" s="1"/>
  <c r="R191" i="16" s="1"/>
  <c r="R192" i="16" s="1"/>
  <c r="R193" i="16" s="1"/>
  <c r="R194" i="16" s="1"/>
  <c r="R195" i="16" s="1"/>
  <c r="R196" i="16" s="1"/>
  <c r="R197" i="16" s="1"/>
  <c r="R198" i="16" s="1"/>
  <c r="R199" i="16" s="1"/>
  <c r="R200" i="16" s="1"/>
  <c r="R201" i="16" s="1"/>
  <c r="R202" i="16" s="1"/>
  <c r="R203" i="16" s="1"/>
  <c r="R204" i="16" s="1"/>
  <c r="R205" i="16" s="1"/>
  <c r="R206" i="16" s="1"/>
  <c r="R207" i="16" s="1"/>
  <c r="R208" i="16" s="1"/>
  <c r="R209" i="16" s="1"/>
  <c r="R210" i="16" s="1"/>
  <c r="R211" i="16" s="1"/>
  <c r="R212" i="16" s="1"/>
  <c r="R213" i="16" s="1"/>
  <c r="R214" i="16" s="1"/>
  <c r="R215" i="16" s="1"/>
  <c r="R216" i="16" s="1"/>
  <c r="R217" i="16" s="1"/>
  <c r="R218" i="16" s="1"/>
  <c r="R219" i="16" s="1"/>
  <c r="R220" i="16" s="1"/>
  <c r="R221" i="16" s="1"/>
  <c r="R222" i="16" s="1"/>
  <c r="R223" i="16" s="1"/>
  <c r="R224" i="16" s="1"/>
  <c r="R225" i="16" s="1"/>
  <c r="R226" i="16" s="1"/>
  <c r="R227" i="16" s="1"/>
  <c r="R228" i="16" s="1"/>
  <c r="R229" i="16" s="1"/>
  <c r="R230" i="16" s="1"/>
  <c r="R231" i="16" s="1"/>
  <c r="R232" i="16" s="1"/>
  <c r="R233" i="16" s="1"/>
  <c r="R234" i="16" s="1"/>
  <c r="R235" i="16" s="1"/>
  <c r="R236" i="16" s="1"/>
  <c r="R237" i="16" s="1"/>
  <c r="R238" i="16" s="1"/>
  <c r="R239" i="16" s="1"/>
  <c r="R240" i="16" s="1"/>
  <c r="R241" i="16" s="1"/>
  <c r="R242" i="16" s="1"/>
  <c r="R243" i="16" s="1"/>
  <c r="R244" i="16" s="1"/>
  <c r="R245" i="16" s="1"/>
  <c r="R246" i="16" s="1"/>
  <c r="R247" i="16" s="1"/>
  <c r="R248" i="16" s="1"/>
  <c r="R249" i="16" s="1"/>
  <c r="R250" i="16" s="1"/>
  <c r="R251" i="16" s="1"/>
  <c r="R252" i="16" s="1"/>
  <c r="R253" i="16" s="1"/>
  <c r="R254" i="16" s="1"/>
  <c r="R255" i="16" s="1"/>
  <c r="R256" i="16" s="1"/>
  <c r="R257" i="16" s="1"/>
  <c r="R258" i="16" s="1"/>
  <c r="R259" i="16" s="1"/>
  <c r="R260" i="16" s="1"/>
  <c r="R261" i="16" s="1"/>
  <c r="R262" i="16" s="1"/>
  <c r="R263" i="16" s="1"/>
  <c r="R264" i="16" s="1"/>
  <c r="R265" i="16" s="1"/>
  <c r="R266" i="16" s="1"/>
  <c r="R267" i="16" s="1"/>
  <c r="R268" i="16" s="1"/>
  <c r="R269" i="16" s="1"/>
  <c r="R270" i="16" s="1"/>
  <c r="R271" i="16" s="1"/>
  <c r="R272" i="16" s="1"/>
  <c r="R273" i="16" s="1"/>
  <c r="R274" i="16" s="1"/>
  <c r="R275" i="16" s="1"/>
  <c r="R276" i="16" s="1"/>
  <c r="R277" i="16" s="1"/>
  <c r="R278" i="16" s="1"/>
  <c r="R279" i="16" s="1"/>
  <c r="R280" i="16" s="1"/>
  <c r="R281" i="16" s="1"/>
  <c r="R282" i="16" s="1"/>
  <c r="R283" i="16" s="1"/>
  <c r="R284" i="16" s="1"/>
  <c r="R3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" i="1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2" i="6"/>
</calcChain>
</file>

<file path=xl/sharedStrings.xml><?xml version="1.0" encoding="utf-8"?>
<sst xmlns="http://schemas.openxmlformats.org/spreadsheetml/2006/main" count="10950" uniqueCount="888">
  <si>
    <t>MAKE</t>
  </si>
  <si>
    <t>MODEL</t>
  </si>
  <si>
    <t>CYLINDERS</t>
  </si>
  <si>
    <t>TRANSMISSION</t>
  </si>
  <si>
    <t>ACURA</t>
  </si>
  <si>
    <t>ILX</t>
  </si>
  <si>
    <t>COMPACT</t>
  </si>
  <si>
    <t>AS5</t>
  </si>
  <si>
    <t>Z</t>
  </si>
  <si>
    <t>M6</t>
  </si>
  <si>
    <t>AV7</t>
  </si>
  <si>
    <t>SUV - SMALL</t>
  </si>
  <si>
    <t>AS6</t>
  </si>
  <si>
    <t>RDX AWD</t>
  </si>
  <si>
    <t>MID-SIZE</t>
  </si>
  <si>
    <t>ASTON MARTIN</t>
  </si>
  <si>
    <t>MINICOMPACT</t>
  </si>
  <si>
    <t>A6</t>
  </si>
  <si>
    <t>SUBCOMPACT</t>
  </si>
  <si>
    <t>TWO-SEATER</t>
  </si>
  <si>
    <t>AM7</t>
  </si>
  <si>
    <t>VANQUISH</t>
  </si>
  <si>
    <t>AUDI</t>
  </si>
  <si>
    <t>A4</t>
  </si>
  <si>
    <t>AV8</t>
  </si>
  <si>
    <t>A4 QUATTRO</t>
  </si>
  <si>
    <t>AS8</t>
  </si>
  <si>
    <t>A5 CABRIOLET QUATTRO</t>
  </si>
  <si>
    <t>A5 QUATTRO</t>
  </si>
  <si>
    <t>A6 QUATTRO</t>
  </si>
  <si>
    <t>D</t>
  </si>
  <si>
    <t>A7 QUATTRO</t>
  </si>
  <si>
    <t>A8</t>
  </si>
  <si>
    <t>A8L</t>
  </si>
  <si>
    <t>FULL-SIZE</t>
  </si>
  <si>
    <t>STATION WAGON - SMALL</t>
  </si>
  <si>
    <t>Q5</t>
  </si>
  <si>
    <t>Q7</t>
  </si>
  <si>
    <t>SUV - STANDARD</t>
  </si>
  <si>
    <t>R8</t>
  </si>
  <si>
    <t>A7</t>
  </si>
  <si>
    <t>R8 SPYDER</t>
  </si>
  <si>
    <t>S4</t>
  </si>
  <si>
    <t>S5</t>
  </si>
  <si>
    <t>S5 CABRIOLET</t>
  </si>
  <si>
    <t>S6</t>
  </si>
  <si>
    <t>S7</t>
  </si>
  <si>
    <t>S8</t>
  </si>
  <si>
    <t>SQ5</t>
  </si>
  <si>
    <t>TT COUPE QUATTRO</t>
  </si>
  <si>
    <t>TT ROADSTER QUATTRO</t>
  </si>
  <si>
    <t>BENTLEY</t>
  </si>
  <si>
    <t>CONTINENTAL GT CONVERTIBLE</t>
  </si>
  <si>
    <t>FLYING SPUR</t>
  </si>
  <si>
    <t>MULSANNE</t>
  </si>
  <si>
    <t>BMW</t>
  </si>
  <si>
    <t>328d xDRIVE</t>
  </si>
  <si>
    <t>328d xDRIVE TOURING</t>
  </si>
  <si>
    <t>640i xDRIVE GRAN COUPE</t>
  </si>
  <si>
    <t>650i xDRIVE CABRIOLET</t>
  </si>
  <si>
    <t>650i xDRIVE COUPE</t>
  </si>
  <si>
    <t>650i xDRIVE GRAN COUPE</t>
  </si>
  <si>
    <t>750i xDRIVE</t>
  </si>
  <si>
    <t>M5</t>
  </si>
  <si>
    <t>M6 CABRIOLET</t>
  </si>
  <si>
    <t>M6 GRAN COUPE</t>
  </si>
  <si>
    <t>X1 xDRIVE28i</t>
  </si>
  <si>
    <t>X5 xDRIVE35i</t>
  </si>
  <si>
    <t>X5 xDRIVE50i</t>
  </si>
  <si>
    <t>X6 M</t>
  </si>
  <si>
    <t>X6 xDRIVE35i</t>
  </si>
  <si>
    <t>X6 xDRIVE50i</t>
  </si>
  <si>
    <t>BUICK</t>
  </si>
  <si>
    <t>ENCLAVE</t>
  </si>
  <si>
    <t>X</t>
  </si>
  <si>
    <t>ENCLAVE AWD</t>
  </si>
  <si>
    <t>ENCORE</t>
  </si>
  <si>
    <t>ENCORE AWD</t>
  </si>
  <si>
    <t>LACROSSE</t>
  </si>
  <si>
    <t>E</t>
  </si>
  <si>
    <t>LACROSSE AWD</t>
  </si>
  <si>
    <t>LACROSSE eASSIST</t>
  </si>
  <si>
    <t>REGAL</t>
  </si>
  <si>
    <t>REGAL AWD</t>
  </si>
  <si>
    <t>CADILLAC</t>
  </si>
  <si>
    <t>ATS</t>
  </si>
  <si>
    <t>ATS AWD</t>
  </si>
  <si>
    <t>XTS</t>
  </si>
  <si>
    <t>XTS AWD</t>
  </si>
  <si>
    <t>XTS Vsport AWD</t>
  </si>
  <si>
    <t>CHEVROLET</t>
  </si>
  <si>
    <t>CAMARO</t>
  </si>
  <si>
    <t>CAMARO SS</t>
  </si>
  <si>
    <t>CAMARO ZL1</t>
  </si>
  <si>
    <t>CORVETTE</t>
  </si>
  <si>
    <t>M7</t>
  </si>
  <si>
    <t>CRUZE</t>
  </si>
  <si>
    <t>CRUZE DIESEL</t>
  </si>
  <si>
    <t>EQUINOX</t>
  </si>
  <si>
    <t>EQUINOX AWD</t>
  </si>
  <si>
    <t>VAN - PASSENGER</t>
  </si>
  <si>
    <t>IMPALA</t>
  </si>
  <si>
    <t>MALIBU</t>
  </si>
  <si>
    <t>SILVERADO</t>
  </si>
  <si>
    <t>PICKUP TRUCK - STANDARD</t>
  </si>
  <si>
    <t>SILVERADO 4WD</t>
  </si>
  <si>
    <t>SONIC</t>
  </si>
  <si>
    <t>SONIC 5</t>
  </si>
  <si>
    <t>SPARK</t>
  </si>
  <si>
    <t>AV</t>
  </si>
  <si>
    <t>SUBURBAN</t>
  </si>
  <si>
    <t>SUBURBAN 4WD</t>
  </si>
  <si>
    <t>TAHOE</t>
  </si>
  <si>
    <t>TAHOE 4WD</t>
  </si>
  <si>
    <t>TRAVERSE</t>
  </si>
  <si>
    <t>TRAVERSE AWD</t>
  </si>
  <si>
    <t>TRAX</t>
  </si>
  <si>
    <t>CHRYSLER</t>
  </si>
  <si>
    <t>A5</t>
  </si>
  <si>
    <t>300 AWD</t>
  </si>
  <si>
    <t>300 AWD FFV</t>
  </si>
  <si>
    <t>300 FFV</t>
  </si>
  <si>
    <t>MINIVAN</t>
  </si>
  <si>
    <t>DODGE</t>
  </si>
  <si>
    <t>CHALLENGER</t>
  </si>
  <si>
    <t>CHALLENGER (MDS)</t>
  </si>
  <si>
    <t>CHALLENGER SRT</t>
  </si>
  <si>
    <t>CHALLENGER SRT (MDS)</t>
  </si>
  <si>
    <t>CHARGER</t>
  </si>
  <si>
    <t>CHARGER (MDS)</t>
  </si>
  <si>
    <t>CHARGER AWD</t>
  </si>
  <si>
    <t>CHARGER AWD (MDS)</t>
  </si>
  <si>
    <t>CHARGER AWD FFV</t>
  </si>
  <si>
    <t>CHARGER FFV</t>
  </si>
  <si>
    <t>CHARGER SRT (MDS)</t>
  </si>
  <si>
    <t>AM6</t>
  </si>
  <si>
    <t>GRAND CARAVAN FFV</t>
  </si>
  <si>
    <t>JOURNEY</t>
  </si>
  <si>
    <t>JOURNEY AWD</t>
  </si>
  <si>
    <t>JOURNEY FFV</t>
  </si>
  <si>
    <t>FIAT</t>
  </si>
  <si>
    <t>FORD</t>
  </si>
  <si>
    <t>C-MAX HYBRID</t>
  </si>
  <si>
    <t>EDGE</t>
  </si>
  <si>
    <t>EDGE AWD</t>
  </si>
  <si>
    <t>ESCAPE</t>
  </si>
  <si>
    <t>ESCAPE AWD</t>
  </si>
  <si>
    <t>EXPLORER</t>
  </si>
  <si>
    <t>EXPLORER AWD</t>
  </si>
  <si>
    <t>EXPLORER FFV</t>
  </si>
  <si>
    <t>EXPLORER FFV AWD</t>
  </si>
  <si>
    <t>FIESTA</t>
  </si>
  <si>
    <t>FIESTA ST</t>
  </si>
  <si>
    <t>FLEX</t>
  </si>
  <si>
    <t>FLEX AWD</t>
  </si>
  <si>
    <t>FOCUS</t>
  </si>
  <si>
    <t>FUSION</t>
  </si>
  <si>
    <t>FUSION AWD</t>
  </si>
  <si>
    <t>FUSION HYBRID</t>
  </si>
  <si>
    <t>MUSTANG</t>
  </si>
  <si>
    <t>MUSTANG CONVERTIBLE</t>
  </si>
  <si>
    <t>TAURUS AWD</t>
  </si>
  <si>
    <t>TAURUS FFV</t>
  </si>
  <si>
    <t>TAURUS FFV AWD</t>
  </si>
  <si>
    <t>SPECIAL PURPOSE VEHICLE</t>
  </si>
  <si>
    <t>GMC</t>
  </si>
  <si>
    <t>ACADIA</t>
  </si>
  <si>
    <t>ACADIA AWD</t>
  </si>
  <si>
    <t>SIERRA</t>
  </si>
  <si>
    <t>SIERRA 4WD</t>
  </si>
  <si>
    <t>TERRAIN</t>
  </si>
  <si>
    <t>TERRAIN AWD</t>
  </si>
  <si>
    <t>YUKON</t>
  </si>
  <si>
    <t>YUKON 4WD</t>
  </si>
  <si>
    <t>YUKON XL</t>
  </si>
  <si>
    <t>YUKON XL 4WD</t>
  </si>
  <si>
    <t>HONDA</t>
  </si>
  <si>
    <t>ACCORD</t>
  </si>
  <si>
    <t>ACCORD HYBRID</t>
  </si>
  <si>
    <t>CR-V</t>
  </si>
  <si>
    <t>CR-V AWD</t>
  </si>
  <si>
    <t>FIT</t>
  </si>
  <si>
    <t>ODYSSEY</t>
  </si>
  <si>
    <t>PILOT AWD</t>
  </si>
  <si>
    <t>RIDGELINE AWD</t>
  </si>
  <si>
    <t>HYUNDAI</t>
  </si>
  <si>
    <t>ACCENT</t>
  </si>
  <si>
    <t>ELANTRA GT</t>
  </si>
  <si>
    <t>GENESIS</t>
  </si>
  <si>
    <t>SANTA FE</t>
  </si>
  <si>
    <t>SANTA FE SPORT</t>
  </si>
  <si>
    <t>SONATA</t>
  </si>
  <si>
    <t>SONATA HYBRID</t>
  </si>
  <si>
    <t>TUCSON</t>
  </si>
  <si>
    <t>INFINITI</t>
  </si>
  <si>
    <t>AS7</t>
  </si>
  <si>
    <t>Q50 AWD</t>
  </si>
  <si>
    <t>Q50 HYBRID AWD</t>
  </si>
  <si>
    <t>Q70 AWD</t>
  </si>
  <si>
    <t>QX60 AWD</t>
  </si>
  <si>
    <t>QX80 4WD</t>
  </si>
  <si>
    <t>JAGUAR</t>
  </si>
  <si>
    <t>F-TYPE CONVERTIBLE</t>
  </si>
  <si>
    <t>XJR LWB</t>
  </si>
  <si>
    <t>JEEP</t>
  </si>
  <si>
    <t>CHEROKEE</t>
  </si>
  <si>
    <t>A9</t>
  </si>
  <si>
    <t>COMPASS</t>
  </si>
  <si>
    <t>COMPASS 4X4</t>
  </si>
  <si>
    <t>KIA</t>
  </si>
  <si>
    <t>CADENZA</t>
  </si>
  <si>
    <t>FORTE</t>
  </si>
  <si>
    <t>FORTE 5</t>
  </si>
  <si>
    <t>OPTIMA</t>
  </si>
  <si>
    <t>RIO</t>
  </si>
  <si>
    <t>STATION WAGON - MID-SIZE</t>
  </si>
  <si>
    <t>SEDONA</t>
  </si>
  <si>
    <t>SORENTO</t>
  </si>
  <si>
    <t>SOUL</t>
  </si>
  <si>
    <t>SPORTAGE</t>
  </si>
  <si>
    <t>SPORTAGE AWD</t>
  </si>
  <si>
    <t>LAMBORGHINI</t>
  </si>
  <si>
    <t>AVENTADOR COUPE</t>
  </si>
  <si>
    <t>LAND ROVER</t>
  </si>
  <si>
    <t>RANGE ROVER EVOQUE</t>
  </si>
  <si>
    <t>AS9</t>
  </si>
  <si>
    <t>LEXUS</t>
  </si>
  <si>
    <t>ES 300h</t>
  </si>
  <si>
    <t>AV6</t>
  </si>
  <si>
    <t>ES 350</t>
  </si>
  <si>
    <t>GS 350 AWD</t>
  </si>
  <si>
    <t>GS 450h</t>
  </si>
  <si>
    <t>GX 460</t>
  </si>
  <si>
    <t>IS 350 AWD</t>
  </si>
  <si>
    <t>LX 570</t>
  </si>
  <si>
    <t>RX 350 AWD</t>
  </si>
  <si>
    <t>RX 450h AWD</t>
  </si>
  <si>
    <t>LINCOLN</t>
  </si>
  <si>
    <t>MKT AWD</t>
  </si>
  <si>
    <t>MKT LIVERY AWD</t>
  </si>
  <si>
    <t>MKX AWD</t>
  </si>
  <si>
    <t>MKZ AWD</t>
  </si>
  <si>
    <t>MKZ HYBRID</t>
  </si>
  <si>
    <t>MASERATI</t>
  </si>
  <si>
    <t>GHIBLI</t>
  </si>
  <si>
    <t>GRANTURISMO</t>
  </si>
  <si>
    <t>GRANTURISMO CONVERTIBLE</t>
  </si>
  <si>
    <t>QUATTROPORTE GTS</t>
  </si>
  <si>
    <t>QUATTROPORTE SQ4</t>
  </si>
  <si>
    <t>MAZDA</t>
  </si>
  <si>
    <t>CX-5</t>
  </si>
  <si>
    <t>CX-5 4WD</t>
  </si>
  <si>
    <t>CX-9</t>
  </si>
  <si>
    <t>CX-9 4WD</t>
  </si>
  <si>
    <t>MAZDA3 4-DOOR</t>
  </si>
  <si>
    <t>MAZDA3 4-DOOR (i-ELOOP)</t>
  </si>
  <si>
    <t>MAZDA3 4-DOOR (SIL)</t>
  </si>
  <si>
    <t>MAZDA3 5-DOOR</t>
  </si>
  <si>
    <t>MAZDA3 5-DOOR (i-ELOOP)</t>
  </si>
  <si>
    <t>MAZDA3 5-DOOR (SIL)</t>
  </si>
  <si>
    <t>MAZDA6</t>
  </si>
  <si>
    <t>MX-5</t>
  </si>
  <si>
    <t>MERCEDES-BENZ</t>
  </si>
  <si>
    <t>B 250</t>
  </si>
  <si>
    <t>CLA 250</t>
  </si>
  <si>
    <t>E 300 4MATIC</t>
  </si>
  <si>
    <t>G 550</t>
  </si>
  <si>
    <t>SL 550</t>
  </si>
  <si>
    <t>MINI</t>
  </si>
  <si>
    <t>COOPER CONVERTIBLE</t>
  </si>
  <si>
    <t>COOPER S CONVERTIBLE</t>
  </si>
  <si>
    <t>COOPER S COUNTRYMAN ALL4</t>
  </si>
  <si>
    <t>JOHN COOPER WORKS CONVERTIBLE</t>
  </si>
  <si>
    <t>JOHN COOPER WORKS COUNTRYMAN ALL4</t>
  </si>
  <si>
    <t>MITSUBISHI</t>
  </si>
  <si>
    <t>MIRAGE</t>
  </si>
  <si>
    <t>OUTLANDER 4WD</t>
  </si>
  <si>
    <t>RVR</t>
  </si>
  <si>
    <t>RVR 4WD</t>
  </si>
  <si>
    <t>NISSAN</t>
  </si>
  <si>
    <t>370Z</t>
  </si>
  <si>
    <t>370Z ROADSTER</t>
  </si>
  <si>
    <t>ALTIMA</t>
  </si>
  <si>
    <t>ARMADA 4WD</t>
  </si>
  <si>
    <t>FRONTIER</t>
  </si>
  <si>
    <t>PICKUP TRUCK - SMALL</t>
  </si>
  <si>
    <t>FRONTIER 4WD</t>
  </si>
  <si>
    <t>GT-R</t>
  </si>
  <si>
    <t>MAXIMA</t>
  </si>
  <si>
    <t>MURANO AWD</t>
  </si>
  <si>
    <t>NV200 CARGO VAN</t>
  </si>
  <si>
    <t>PATHFINDER</t>
  </si>
  <si>
    <t>PATHFINDER 4WD</t>
  </si>
  <si>
    <t>ROGUE</t>
  </si>
  <si>
    <t>ROGUE AWD</t>
  </si>
  <si>
    <t>SENTRA</t>
  </si>
  <si>
    <t>TITAN</t>
  </si>
  <si>
    <t>TITAN 4WD</t>
  </si>
  <si>
    <t>VERSA</t>
  </si>
  <si>
    <t>PORSCHE</t>
  </si>
  <si>
    <t>911 CARRERA</t>
  </si>
  <si>
    <t>911 CARRERA 4</t>
  </si>
  <si>
    <t>911 CARRERA 4 CABRIOLET</t>
  </si>
  <si>
    <t>911 CARRERA 4S</t>
  </si>
  <si>
    <t>911 CARRERA 4S CABRIOLET</t>
  </si>
  <si>
    <t>911 CARRERA CABRIOLET</t>
  </si>
  <si>
    <t>911 CARRERA S</t>
  </si>
  <si>
    <t>911 CARRERA S CABRIOLET</t>
  </si>
  <si>
    <t>911 GT3</t>
  </si>
  <si>
    <t>911 TURBO</t>
  </si>
  <si>
    <t>911 TURBO CABRIOLET</t>
  </si>
  <si>
    <t>911 TURBO S</t>
  </si>
  <si>
    <t>911 TURBO S CABRIOLET</t>
  </si>
  <si>
    <t>BOXSTER</t>
  </si>
  <si>
    <t>BOXSTER S</t>
  </si>
  <si>
    <t>CAYENNE</t>
  </si>
  <si>
    <t>CAYENNE GTS</t>
  </si>
  <si>
    <t>CAYENNE S</t>
  </si>
  <si>
    <t>CAYENNE TURBO</t>
  </si>
  <si>
    <t>CAYMAN</t>
  </si>
  <si>
    <t>CAYMAN S</t>
  </si>
  <si>
    <t>PANAMERA</t>
  </si>
  <si>
    <t>PANAMERA 4</t>
  </si>
  <si>
    <t>PANAMERA 4S</t>
  </si>
  <si>
    <t>PANAMERA 4S EXECUTIVE</t>
  </si>
  <si>
    <t>PANAMERA TURBO</t>
  </si>
  <si>
    <t>PANAMERA TURBO EXECUTIVE</t>
  </si>
  <si>
    <t>RAM</t>
  </si>
  <si>
    <t>1500 4X4 FFV</t>
  </si>
  <si>
    <t>1500 FFV</t>
  </si>
  <si>
    <t>ROLLS-ROYCE</t>
  </si>
  <si>
    <t>GHOST</t>
  </si>
  <si>
    <t>GHOST EWB</t>
  </si>
  <si>
    <t>PHANTOM</t>
  </si>
  <si>
    <t>PHANTOM EWB</t>
  </si>
  <si>
    <t>WRAITH</t>
  </si>
  <si>
    <t>SUBARU</t>
  </si>
  <si>
    <t>BRZ</t>
  </si>
  <si>
    <t>FORESTER AWD</t>
  </si>
  <si>
    <t>LEGACY AWD</t>
  </si>
  <si>
    <t>OUTBACK AWD</t>
  </si>
  <si>
    <t>TOYOTA</t>
  </si>
  <si>
    <t>4RUNNER 4WD</t>
  </si>
  <si>
    <t>AVALON</t>
  </si>
  <si>
    <t>CAMRY</t>
  </si>
  <si>
    <t>CAMRY HYBRID LE</t>
  </si>
  <si>
    <t>CAMRY HYBRID XLE/SE</t>
  </si>
  <si>
    <t>COROLLA</t>
  </si>
  <si>
    <t>COROLLA LE ECO (1-mode)</t>
  </si>
  <si>
    <t>COROLLA LE ECO (2-mode)</t>
  </si>
  <si>
    <t>HIGHLANDER</t>
  </si>
  <si>
    <t>HIGHLANDER AWD</t>
  </si>
  <si>
    <t>HIGHLANDER HYBRID AWD</t>
  </si>
  <si>
    <t>PRIUS</t>
  </si>
  <si>
    <t>PRIUS c</t>
  </si>
  <si>
    <t>PRIUS v</t>
  </si>
  <si>
    <t>RAV4 AWD</t>
  </si>
  <si>
    <t>SEQUOIA 4WD</t>
  </si>
  <si>
    <t>SIENNA</t>
  </si>
  <si>
    <t>SIENNA AWD</t>
  </si>
  <si>
    <t>TACOMA</t>
  </si>
  <si>
    <t>TACOMA 4WD</t>
  </si>
  <si>
    <t>TUNDRA</t>
  </si>
  <si>
    <t>TUNDRA 4WD</t>
  </si>
  <si>
    <t>YARIS</t>
  </si>
  <si>
    <t>VOLKSWAGEN</t>
  </si>
  <si>
    <t>BEETLE</t>
  </si>
  <si>
    <t>BEETLE CONVERTIBLE</t>
  </si>
  <si>
    <t>PASSAT</t>
  </si>
  <si>
    <t>TIGUAN</t>
  </si>
  <si>
    <t>TIGUAN 4MOTION</t>
  </si>
  <si>
    <t>VOLVO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</si>
  <si>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</si>
  <si>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</si>
  <si>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</si>
  <si>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</si>
  <si>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</si>
  <si>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</si>
  <si>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</si>
  <si>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</si>
  <si>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</si>
  <si>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</si>
  <si>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</si>
  <si>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</si>
  <si>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</si>
  <si>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</si>
  <si>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</si>
  <si>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</si>
  <si>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</si>
  <si>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</si>
  <si>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</si>
  <si>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</si>
  <si>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</si>
  <si>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</si>
  <si>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</si>
  <si>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</si>
  <si>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VEHICLE CLASS</t>
  </si>
  <si>
    <t>FUEL</t>
  </si>
  <si>
    <t>AM8</t>
  </si>
  <si>
    <t>MDX SH-AWD</t>
  </si>
  <si>
    <t>MDX SH-AWD ELITE</t>
  </si>
  <si>
    <t>MDX HYBRID AWD</t>
  </si>
  <si>
    <t>NSX</t>
  </si>
  <si>
    <t>AM9</t>
  </si>
  <si>
    <t>RLX HYBRID</t>
  </si>
  <si>
    <t>TLX</t>
  </si>
  <si>
    <t>TLX A-SPEC</t>
  </si>
  <si>
    <t>TLX SH-AWD</t>
  </si>
  <si>
    <t>TLX SH-AWD A-SPEC</t>
  </si>
  <si>
    <t>ALFA ROMEO</t>
  </si>
  <si>
    <t>4C COUPE</t>
  </si>
  <si>
    <t>4C SPIDER</t>
  </si>
  <si>
    <t>GIULIA</t>
  </si>
  <si>
    <t>GIULIA AWD</t>
  </si>
  <si>
    <t>GIULIA QUADRIFOGLIO</t>
  </si>
  <si>
    <t>STELVIO AWD</t>
  </si>
  <si>
    <t>STELVIO QUADRIFOGLIO</t>
  </si>
  <si>
    <t>DB11 V8</t>
  </si>
  <si>
    <t>DB11 V12</t>
  </si>
  <si>
    <t>RAPIDE S</t>
  </si>
  <si>
    <t>A3</t>
  </si>
  <si>
    <t>A3 QUATTRO</t>
  </si>
  <si>
    <t>A3 CABRIOLET QUATTRO</t>
  </si>
  <si>
    <t>A4 ALLROAD QUATTRO</t>
  </si>
  <si>
    <t>A5 SPORTBACK QUATTRO</t>
  </si>
  <si>
    <t>Q3</t>
  </si>
  <si>
    <t>Q3 QUATTRO</t>
  </si>
  <si>
    <t>R8 QUATTRO</t>
  </si>
  <si>
    <t>RS 3</t>
  </si>
  <si>
    <t>RS 5</t>
  </si>
  <si>
    <t>RS 7</t>
  </si>
  <si>
    <t>S3</t>
  </si>
  <si>
    <t>S5 SPORTBACK</t>
  </si>
  <si>
    <t>TT RS</t>
  </si>
  <si>
    <t>TTS COUPE</t>
  </si>
  <si>
    <t>BENTAYGA</t>
  </si>
  <si>
    <t>CONTINENTAL SUPERSPORTS</t>
  </si>
  <si>
    <t>230i COUPE</t>
  </si>
  <si>
    <t>230i xDRIVE CABRIOLET</t>
  </si>
  <si>
    <t>230i xDRIVE COUPE</t>
  </si>
  <si>
    <t>330i xDRIVE</t>
  </si>
  <si>
    <t>330i xDRIVE GRAN TURISMO</t>
  </si>
  <si>
    <t>330i xDRIVE TOURING</t>
  </si>
  <si>
    <t>340i</t>
  </si>
  <si>
    <t>340i xDRIVE</t>
  </si>
  <si>
    <t>340i xDRIVE GRAN TURISMO</t>
  </si>
  <si>
    <t>430i xDRIVE CABRIOLET</t>
  </si>
  <si>
    <t>430i xDRIVE COUPE</t>
  </si>
  <si>
    <t>430i xDRIVE GRAN COUPE</t>
  </si>
  <si>
    <t>440i COUPE</t>
  </si>
  <si>
    <t>440i xDRIVE CABRIOLET</t>
  </si>
  <si>
    <t>440i xDRIVE COUPE</t>
  </si>
  <si>
    <t>440i xDRIVE GRAN COUPE</t>
  </si>
  <si>
    <t>530i xDRIVE</t>
  </si>
  <si>
    <t>540i xDRIVE</t>
  </si>
  <si>
    <t>640i xDRIVE CABRIOLET</t>
  </si>
  <si>
    <t>640i xDRIVE GRAN TURISMO</t>
  </si>
  <si>
    <t>750i xDRIVE SWB</t>
  </si>
  <si>
    <t>ALPINA B6 xDRIVE GRAN COUPE</t>
  </si>
  <si>
    <t>M2</t>
  </si>
  <si>
    <t>M240i CABRIOLET</t>
  </si>
  <si>
    <t>M240i COUPE</t>
  </si>
  <si>
    <t>M240i xDRIVE CABRIOLET</t>
  </si>
  <si>
    <t>M240i xDRIVE COUPE</t>
  </si>
  <si>
    <t>M3</t>
  </si>
  <si>
    <t>M4 CABRIOLET</t>
  </si>
  <si>
    <t>M4 COUPE</t>
  </si>
  <si>
    <t>M550i xDRIVE</t>
  </si>
  <si>
    <t>M6 COUPE</t>
  </si>
  <si>
    <t>M760i xDRIVE</t>
  </si>
  <si>
    <t>X2 xDRIVE28i</t>
  </si>
  <si>
    <t>X3 xDRIVE30i</t>
  </si>
  <si>
    <t>X3 M40i</t>
  </si>
  <si>
    <t>X4 xDRIVE28i</t>
  </si>
  <si>
    <t>X4 M40i</t>
  </si>
  <si>
    <t>X5 xDRIVE35d</t>
  </si>
  <si>
    <t>X5 M</t>
  </si>
  <si>
    <t>BUGATTI</t>
  </si>
  <si>
    <t>CHIRON</t>
  </si>
  <si>
    <t>ENCORE (SIDI with Stop/Start)</t>
  </si>
  <si>
    <t>ENCORE AWD (SIDI with Stop/Start)</t>
  </si>
  <si>
    <t>ENVISION AWD</t>
  </si>
  <si>
    <t>ATS-V</t>
  </si>
  <si>
    <t>CT6</t>
  </si>
  <si>
    <t>CT6 AWD</t>
  </si>
  <si>
    <t>CTS</t>
  </si>
  <si>
    <t>CTS AWD</t>
  </si>
  <si>
    <t>CTS Vsport</t>
  </si>
  <si>
    <t>CTS-V</t>
  </si>
  <si>
    <t>ESCALADE 4WD</t>
  </si>
  <si>
    <t>A10</t>
  </si>
  <si>
    <t>XT5</t>
  </si>
  <si>
    <t>XT5 AWD</t>
  </si>
  <si>
    <t>AS10</t>
  </si>
  <si>
    <t>CITY EXPRESS</t>
  </si>
  <si>
    <t>COLORADO</t>
  </si>
  <si>
    <t>COLORADO 4WD</t>
  </si>
  <si>
    <t>COLORADO ZR2 4WD</t>
  </si>
  <si>
    <t>CORVETTE Z06</t>
  </si>
  <si>
    <t>CRUZE PREMIER</t>
  </si>
  <si>
    <t>CRUZE HATCHBACK</t>
  </si>
  <si>
    <t>CRUZE HATCHBACK PREMIER</t>
  </si>
  <si>
    <t>CRUZE HATCHBACK DIESEL</t>
  </si>
  <si>
    <t>IMPALA FFV</t>
  </si>
  <si>
    <t>MALIBU HYBRID</t>
  </si>
  <si>
    <t>SILVERADO FFV</t>
  </si>
  <si>
    <t>SILVERADO eASSIST</t>
  </si>
  <si>
    <t>SILVERADO 4WD FFV</t>
  </si>
  <si>
    <t>SILVERADO eASSIST 4WD</t>
  </si>
  <si>
    <t>SUBURBAN FFV</t>
  </si>
  <si>
    <t>SUBURBAN 4WD FFV</t>
  </si>
  <si>
    <t>TAHOE FFV</t>
  </si>
  <si>
    <t>TAHOE 4WD FFV</t>
  </si>
  <si>
    <t>TRAX 4WD</t>
  </si>
  <si>
    <t>PACIFICA</t>
  </si>
  <si>
    <t>PACIFICA (Stop-Start)</t>
  </si>
  <si>
    <t>CHALLENGER GT AWD</t>
  </si>
  <si>
    <t>CHALLENGER GT AWD FFV</t>
  </si>
  <si>
    <t>CHALLENGER SRT DEMON</t>
  </si>
  <si>
    <t>CHALLENGER SRT HELLCAT</t>
  </si>
  <si>
    <t>CHARGER SRT HELLCAT</t>
  </si>
  <si>
    <t>DURANGO AWD</t>
  </si>
  <si>
    <t>DURANGO AWD SRT</t>
  </si>
  <si>
    <t>124 SPIDER</t>
  </si>
  <si>
    <t>500 ABARTH</t>
  </si>
  <si>
    <t>500L</t>
  </si>
  <si>
    <t>500X</t>
  </si>
  <si>
    <t>500X AWD</t>
  </si>
  <si>
    <t>ECOSPORT</t>
  </si>
  <si>
    <t>ECOSPORT AWD</t>
  </si>
  <si>
    <t>EDGE (Start/Stop)</t>
  </si>
  <si>
    <t>ESCAPE FFV</t>
  </si>
  <si>
    <t>EXPEDITION 4X4</t>
  </si>
  <si>
    <t>EXPEDITION MAX 4X4</t>
  </si>
  <si>
    <t>F-150</t>
  </si>
  <si>
    <t>F-150 (LT Tire Pkg)</t>
  </si>
  <si>
    <t>F-150 (Payload Pkg)</t>
  </si>
  <si>
    <t>F-150 FFV</t>
  </si>
  <si>
    <t>F-150 FFV (LT Tire Pkg)</t>
  </si>
  <si>
    <t>F-150 FFV (Payload Pkg)</t>
  </si>
  <si>
    <t>F-150 4X4</t>
  </si>
  <si>
    <t>F-150 4X4 (LT Tire Pkg)</t>
  </si>
  <si>
    <t>F-150 4X4 (Payload Pkg)</t>
  </si>
  <si>
    <t>F-150 4X4 XL/XLT</t>
  </si>
  <si>
    <t>F-150 FFV 4X4</t>
  </si>
  <si>
    <t>F-150 FFV 4X4 (LT Tire Pkg)</t>
  </si>
  <si>
    <t>F-150 FFV 4X4 (Payload Pkg)</t>
  </si>
  <si>
    <t>F-150 RAPTOR 4WD</t>
  </si>
  <si>
    <t>FLEX AWD GTDI</t>
  </si>
  <si>
    <t>FOCUS RS AWD</t>
  </si>
  <si>
    <t>FOCUS ST</t>
  </si>
  <si>
    <t>GT</t>
  </si>
  <si>
    <t>MUSTANG (Performance Pkg)</t>
  </si>
  <si>
    <t>SHELBY GT350 MUSTANG</t>
  </si>
  <si>
    <t>T-150 WAGON</t>
  </si>
  <si>
    <t>TRANSIT CONNECT VAN FFV</t>
  </si>
  <si>
    <t>TRANSIT CONNECT WAGON LWB FFV</t>
  </si>
  <si>
    <t>G80 AWD</t>
  </si>
  <si>
    <t>G90 AWD</t>
  </si>
  <si>
    <t>CANYON</t>
  </si>
  <si>
    <t>CANYON 4WD</t>
  </si>
  <si>
    <t>SIERRA FFV</t>
  </si>
  <si>
    <t>SIERRA eASSIST</t>
  </si>
  <si>
    <t>SIERRA 4WD FFV</t>
  </si>
  <si>
    <t>SIERRA eASSIST 4WD</t>
  </si>
  <si>
    <t>YUKON FFV</t>
  </si>
  <si>
    <t>YUKON 4WD FFV</t>
  </si>
  <si>
    <t>YUKON XL FFV</t>
  </si>
  <si>
    <t>YUKON XL 4WD FFV</t>
  </si>
  <si>
    <t>ACCORD SPORT/TOURING</t>
  </si>
  <si>
    <t>CIVIC COUPE</t>
  </si>
  <si>
    <t>CIVIC COUPE Si</t>
  </si>
  <si>
    <t>CIVIC HATCHBACK</t>
  </si>
  <si>
    <t>CIVIC HATCHBACK SPORT</t>
  </si>
  <si>
    <t>CIVIC SEDAN</t>
  </si>
  <si>
    <t>CIVIC SEDAN Si</t>
  </si>
  <si>
    <t>CIVIC TYPE R</t>
  </si>
  <si>
    <t>HR-V</t>
  </si>
  <si>
    <t>HR-V AWD</t>
  </si>
  <si>
    <t>ODYSSEY TOURING</t>
  </si>
  <si>
    <t>ELANTRA</t>
  </si>
  <si>
    <t>IONIQ</t>
  </si>
  <si>
    <t>IONIQ BLUE</t>
  </si>
  <si>
    <t>KONA</t>
  </si>
  <si>
    <t>KONA AWD</t>
  </si>
  <si>
    <t>SANTA FE AWD</t>
  </si>
  <si>
    <t>SANTA FE ULTIMATE AWD</t>
  </si>
  <si>
    <t>SANTA FE SPORT AWD</t>
  </si>
  <si>
    <t>SANTA FE SPORT ULTIMATE AWD</t>
  </si>
  <si>
    <t>SONATA HYBRID SE</t>
  </si>
  <si>
    <t>TUCSON AWD</t>
  </si>
  <si>
    <t>Q50 AWD RED SPORT</t>
  </si>
  <si>
    <t>Q60 AWD</t>
  </si>
  <si>
    <t>Q60 AWD RED SPORT</t>
  </si>
  <si>
    <t>QX30</t>
  </si>
  <si>
    <t>QX30 AWD</t>
  </si>
  <si>
    <t>F-PACE 20d</t>
  </si>
  <si>
    <t>F-PACE 25t</t>
  </si>
  <si>
    <t>F-PACE 35t</t>
  </si>
  <si>
    <t>F-TYPE CONVERTIBLE R-DYNAMIC</t>
  </si>
  <si>
    <t>F-TYPE CONVERTIBLE R-DYNAMIC AWD</t>
  </si>
  <si>
    <t>F-TYPE COUPE</t>
  </si>
  <si>
    <t>F-TYPE COUPE R-DYNAMIC</t>
  </si>
  <si>
    <t>F-TYPE COUPE R-DYNAMIC AWD</t>
  </si>
  <si>
    <t>F-TYPE R AWD CONVERTIBLE</t>
  </si>
  <si>
    <t>F-TYPE R AWD COUPE</t>
  </si>
  <si>
    <t>XE 20d AWD</t>
  </si>
  <si>
    <t>XE 25t AWD</t>
  </si>
  <si>
    <t>XE 35t AWD</t>
  </si>
  <si>
    <t>XF 20d AWD</t>
  </si>
  <si>
    <t>XF 25t AWD</t>
  </si>
  <si>
    <t>XF 35t AWD</t>
  </si>
  <si>
    <t>XJ R-SPORT AWD</t>
  </si>
  <si>
    <t>XJL PORTFOLIO AWD</t>
  </si>
  <si>
    <t>CHEROKEE FFV</t>
  </si>
  <si>
    <t>CHEROKEE 4X4 ACTIVE DRIVE I</t>
  </si>
  <si>
    <t>CHEROKEE 4X4 ACTIVE DRIVE I FFV</t>
  </si>
  <si>
    <t>CHEROKEE 4X4 ACTIVE DRIVE II</t>
  </si>
  <si>
    <t>CHEROKEE 4X4 ACTIVE DRIVE LOCK</t>
  </si>
  <si>
    <t>GRAND CHEROKEE 4X4</t>
  </si>
  <si>
    <t>GRAND CHEROKEE 4X4 SRT</t>
  </si>
  <si>
    <t>GRAND CHEROKEE 4X4 TRACKHAWK</t>
  </si>
  <si>
    <t>NEW WRANGLER 4X4</t>
  </si>
  <si>
    <t>NEW WRANGLER UNLIMITED 4X4</t>
  </si>
  <si>
    <t>RENEGADE</t>
  </si>
  <si>
    <t>RENEGADE FFV</t>
  </si>
  <si>
    <t>RENEGADE 4X4</t>
  </si>
  <si>
    <t>WRANGLER JK 4X4</t>
  </si>
  <si>
    <t>WRANGLER JK UNLIMITED 4X4</t>
  </si>
  <si>
    <t>FORTE (MPI)</t>
  </si>
  <si>
    <t>FORTE (GDI)</t>
  </si>
  <si>
    <t>K900</t>
  </si>
  <si>
    <t>NIRO</t>
  </si>
  <si>
    <t>NIRO FE</t>
  </si>
  <si>
    <t>NIRO TOURING</t>
  </si>
  <si>
    <t>OPTIMA FE</t>
  </si>
  <si>
    <t>OPTIMA HYBRID</t>
  </si>
  <si>
    <t>SEDONA SX</t>
  </si>
  <si>
    <t>SEDONA SXL</t>
  </si>
  <si>
    <t>SORENTO AWD</t>
  </si>
  <si>
    <t>SORENTO AWD FE</t>
  </si>
  <si>
    <t>STINGER AWD</t>
  </si>
  <si>
    <t>AVENTADOR ROADSTER</t>
  </si>
  <si>
    <t>AVENTADOR S COUPE</t>
  </si>
  <si>
    <t>AVENTADOR S ROADSTER</t>
  </si>
  <si>
    <t>HURACAN</t>
  </si>
  <si>
    <t>HURACAN AWD</t>
  </si>
  <si>
    <t>HURACAN SPYDER</t>
  </si>
  <si>
    <t>HURACAN SPYDER AWD</t>
  </si>
  <si>
    <t>DISCOVERY SPORT</t>
  </si>
  <si>
    <t>RANGE ROVER EVOQUE CONVERTIBLE</t>
  </si>
  <si>
    <t>RANGE ROVER VELAR</t>
  </si>
  <si>
    <t>GS F</t>
  </si>
  <si>
    <t>IS 300</t>
  </si>
  <si>
    <t>IS 300 AWD</t>
  </si>
  <si>
    <t>LC 500</t>
  </si>
  <si>
    <t>LC 500h</t>
  </si>
  <si>
    <t>AV10</t>
  </si>
  <si>
    <t>LS 500</t>
  </si>
  <si>
    <t>LS 500 AWD</t>
  </si>
  <si>
    <t>LS 500h</t>
  </si>
  <si>
    <t>LS 500h AWD</t>
  </si>
  <si>
    <t>NX 300 AWD</t>
  </si>
  <si>
    <t>NX 300 AWD F SPORT</t>
  </si>
  <si>
    <t>NX 300h AWD</t>
  </si>
  <si>
    <t>RC 300 AWD</t>
  </si>
  <si>
    <t>RC 350 AWD</t>
  </si>
  <si>
    <t>RC F</t>
  </si>
  <si>
    <t>RX 350 L AWD</t>
  </si>
  <si>
    <t>CONTINENTAL AWD</t>
  </si>
  <si>
    <t>MKC AWD</t>
  </si>
  <si>
    <t>MKC AWD (Start/Stop)</t>
  </si>
  <si>
    <t>NAVIGATOR 4X4</t>
  </si>
  <si>
    <t>GHIBLI S</t>
  </si>
  <si>
    <t>GHIBLI SQ4</t>
  </si>
  <si>
    <t>LEVANTE</t>
  </si>
  <si>
    <t>LEVANTE S</t>
  </si>
  <si>
    <t>QUATTROPORTE S</t>
  </si>
  <si>
    <t>CX-3</t>
  </si>
  <si>
    <t>CX-3 4WD</t>
  </si>
  <si>
    <t xml:space="preserve">CX-5 </t>
  </si>
  <si>
    <t>CX-5 (Cylinder Deactivation)</t>
  </si>
  <si>
    <t>CX-5 4WD (Cylinder Deactivation)</t>
  </si>
  <si>
    <t>MAZDA6 TURBO</t>
  </si>
  <si>
    <t>MX-5 (SIL)</t>
  </si>
  <si>
    <t>AMG C 43 4MATIC</t>
  </si>
  <si>
    <t>AMG C 43 4MATIC CABRIOLET</t>
  </si>
  <si>
    <t>AMG C 43 4MATIC COUPE</t>
  </si>
  <si>
    <t>AMG C 63</t>
  </si>
  <si>
    <t>AMG C 63 CABRIOLET</t>
  </si>
  <si>
    <t>AMG C 63 COUPE</t>
  </si>
  <si>
    <t>AMG C 63 S</t>
  </si>
  <si>
    <t>AMG C 63 S CABRIOLET</t>
  </si>
  <si>
    <t>AMG C 63 S COUPE</t>
  </si>
  <si>
    <t>AMG CLA 45 4MATIC</t>
  </si>
  <si>
    <t>AMG E 43 4MATIC</t>
  </si>
  <si>
    <t>AMG E 63 S 4MATIC</t>
  </si>
  <si>
    <t>AMG E 63 S 4MATIC WAGON</t>
  </si>
  <si>
    <t>AMG G 63</t>
  </si>
  <si>
    <t>AMG G 65</t>
  </si>
  <si>
    <t>AMG GLA 45 4MATIC</t>
  </si>
  <si>
    <t>AMG GLC 43 4MATIC</t>
  </si>
  <si>
    <t>AMG GLC 43 4MATIC COUPE</t>
  </si>
  <si>
    <t>AMG GLE 43 4MATIC</t>
  </si>
  <si>
    <t>AMG GLE 43 4MATIC COUPE</t>
  </si>
  <si>
    <t>AMG GLE 63 S 4MATIC</t>
  </si>
  <si>
    <t>AMG GLE 63 S 4MATIC COUPE</t>
  </si>
  <si>
    <t>AMG GLS 63 4MATIC</t>
  </si>
  <si>
    <t>AMG GT COUPE</t>
  </si>
  <si>
    <t>AMG GT ROADSTER</t>
  </si>
  <si>
    <t>AMG GT C COUPE</t>
  </si>
  <si>
    <t>AMG GT C ROADSTER</t>
  </si>
  <si>
    <t>AMG GT R COUPE</t>
  </si>
  <si>
    <t>AMG GT S COUPE</t>
  </si>
  <si>
    <t>AMG S 63 4MATIC</t>
  </si>
  <si>
    <t>AMG S 63 4MATIC CABRIOLET</t>
  </si>
  <si>
    <t>AMG S 63 4MATIC COUPE</t>
  </si>
  <si>
    <t>AMG S 65</t>
  </si>
  <si>
    <t>AMG SL 63</t>
  </si>
  <si>
    <t>AMG SL 65</t>
  </si>
  <si>
    <t>AMG SLC 43</t>
  </si>
  <si>
    <t>B 250 4MATIC</t>
  </si>
  <si>
    <t>C 300 4MATIC</t>
  </si>
  <si>
    <t>C 300 4MATIC CABRIOLET</t>
  </si>
  <si>
    <t>C 300 4MATIC COUPE</t>
  </si>
  <si>
    <t>C 300 4MATIC WAGON</t>
  </si>
  <si>
    <t>CLA 250 4MATIC</t>
  </si>
  <si>
    <t>E 400 4MATIC</t>
  </si>
  <si>
    <t>E 400 4MATIC CABRIOLET</t>
  </si>
  <si>
    <t>E 400 4MATIC COUPE</t>
  </si>
  <si>
    <t>E 400 4MATIC WAGON</t>
  </si>
  <si>
    <t>GLA 250 4MATIC</t>
  </si>
  <si>
    <t>GLC 300 4MATIC</t>
  </si>
  <si>
    <t>GLC 300 4MATIC COUPE</t>
  </si>
  <si>
    <t>GLE 400 4MATIC</t>
  </si>
  <si>
    <t>GLE 550 4MATIC</t>
  </si>
  <si>
    <t>GLS 450 4MATIC</t>
  </si>
  <si>
    <t>GLS 550 4MATIC</t>
  </si>
  <si>
    <t>MAYBACH S 650</t>
  </si>
  <si>
    <t>METRIS CARGO</t>
  </si>
  <si>
    <t>METRIS PASSENGER</t>
  </si>
  <si>
    <t>S 450 4MATIC SWB</t>
  </si>
  <si>
    <t>S 560 CABRIOLET</t>
  </si>
  <si>
    <t>S 560 4MATIC</t>
  </si>
  <si>
    <t>S 560 4MATIC SWB</t>
  </si>
  <si>
    <t>S 560 4MATIC COUPE</t>
  </si>
  <si>
    <t>SL 450</t>
  </si>
  <si>
    <t>SLC 300</t>
  </si>
  <si>
    <t>COOPER 3 DOOR</t>
  </si>
  <si>
    <t>COOPER 5 DOOR</t>
  </si>
  <si>
    <t>COOPER CLUBMAN ALL4</t>
  </si>
  <si>
    <t>COOPER COUNTRYMAN ALL4</t>
  </si>
  <si>
    <t>COOPER S 3 DOOR</t>
  </si>
  <si>
    <t>COOPER S 5 DOOR</t>
  </si>
  <si>
    <t>COOPER S CLUBMAN ALL4</t>
  </si>
  <si>
    <t>JOHN COOPER WORKS</t>
  </si>
  <si>
    <t>JOHN COOPER WORKS CLUBMAN ALL4</t>
  </si>
  <si>
    <t>ECLIPSE CROSS</t>
  </si>
  <si>
    <t>ECLIPSE CROSS 4WD</t>
  </si>
  <si>
    <t>MIRAGE G4</t>
  </si>
  <si>
    <t>ALTIMA SR</t>
  </si>
  <si>
    <t>KICKS</t>
  </si>
  <si>
    <t>MICRA</t>
  </si>
  <si>
    <t>MURANO</t>
  </si>
  <si>
    <t>PATHFINDER 4WD PLATINUM</t>
  </si>
  <si>
    <t>QASHQAI</t>
  </si>
  <si>
    <t>QASHQAI AWD</t>
  </si>
  <si>
    <t>SENTRA (Turbo)</t>
  </si>
  <si>
    <t>SENTRA NISMO</t>
  </si>
  <si>
    <t>TITAN 4WD PRO-4X</t>
  </si>
  <si>
    <t>911 CARRERA GTS</t>
  </si>
  <si>
    <t>911 CARRERA GTS CABRIOLET</t>
  </si>
  <si>
    <t>911 CARRERA 4 GTS</t>
  </si>
  <si>
    <t>911 CARRERA 4 GTS CABRIOLET</t>
  </si>
  <si>
    <t>911 TARGA 4</t>
  </si>
  <si>
    <t>911 TARGA 4 GTS</t>
  </si>
  <si>
    <t>911 TARGA 4S</t>
  </si>
  <si>
    <t>911 TURBO S EXCLUSIVE</t>
  </si>
  <si>
    <t>BOXSTER GTS</t>
  </si>
  <si>
    <t>CAYENNE PLATINUM</t>
  </si>
  <si>
    <t>CAYENNE TURBO S</t>
  </si>
  <si>
    <t>CAYMAN GTS</t>
  </si>
  <si>
    <t>MACAN</t>
  </si>
  <si>
    <t>MACAN GTS</t>
  </si>
  <si>
    <t>MACAN S</t>
  </si>
  <si>
    <t>MACAN TURBO</t>
  </si>
  <si>
    <t>MACAN TURBO KIT</t>
  </si>
  <si>
    <t>PANAMERA 4 EXECUTIVE</t>
  </si>
  <si>
    <t>PANAMERA 4 ST</t>
  </si>
  <si>
    <t>PANAMERA 4S ST</t>
  </si>
  <si>
    <t>PANAMERA TURBO ST</t>
  </si>
  <si>
    <t>1500 ECODIESEL</t>
  </si>
  <si>
    <t>1500 4X4</t>
  </si>
  <si>
    <t>1500 4X4 ECODIESEL</t>
  </si>
  <si>
    <t>PROMASTER CITY</t>
  </si>
  <si>
    <t>DAWN</t>
  </si>
  <si>
    <t>BRZ tS</t>
  </si>
  <si>
    <t>CROSSTREK AWD</t>
  </si>
  <si>
    <t>IMPREZA 4-DOOR AWD</t>
  </si>
  <si>
    <t>IMPREZA 5-DOOR AWD</t>
  </si>
  <si>
    <t>WRX AWD</t>
  </si>
  <si>
    <t>WRX STI AWD</t>
  </si>
  <si>
    <t>WRX STI AWD TYPE RA</t>
  </si>
  <si>
    <t>4RUNNER 4WD (Part-Time 4WD)</t>
  </si>
  <si>
    <t>CAMRY LE/SE</t>
  </si>
  <si>
    <t>CAMRY XLE/XSE</t>
  </si>
  <si>
    <t>CAMRY XSE</t>
  </si>
  <si>
    <t>C-HR</t>
  </si>
  <si>
    <t>COROLLA iM</t>
  </si>
  <si>
    <t>HIGHLANDER AWD (Start/Stop System)</t>
  </si>
  <si>
    <t>HIGHLANDER AWD LE</t>
  </si>
  <si>
    <t>RAV4 LE/XLE</t>
  </si>
  <si>
    <t>RAV4 LIMITED/SE AWD</t>
  </si>
  <si>
    <t>RAV4 HYBRID AWD</t>
  </si>
  <si>
    <t>TACOMA 4WD D-CAB OFF-ROAD</t>
  </si>
  <si>
    <t>YARIS (SIL)</t>
  </si>
  <si>
    <t>YARIS HATCHBACK</t>
  </si>
  <si>
    <t>ATLAS</t>
  </si>
  <si>
    <t>ATLAS 4MOTION</t>
  </si>
  <si>
    <t>BEETLE DUNE</t>
  </si>
  <si>
    <t>BEETLE DUNE CONVERTIBLE</t>
  </si>
  <si>
    <t>GOLF</t>
  </si>
  <si>
    <t>GOLF GTI</t>
  </si>
  <si>
    <t>GOLF R</t>
  </si>
  <si>
    <t>GOLF ALLTRACK</t>
  </si>
  <si>
    <t>GOLF SPORTWAGEN</t>
  </si>
  <si>
    <t>GOLF SPORTWAGEN 4MOTION</t>
  </si>
  <si>
    <t>S60 T5 AWD</t>
  </si>
  <si>
    <t>S60 T6 AWD</t>
  </si>
  <si>
    <t>S60 POLESTAR</t>
  </si>
  <si>
    <t>S60 CC T5 AWD</t>
  </si>
  <si>
    <t>S90 T5 AWD</t>
  </si>
  <si>
    <t>S90 T6 AWD</t>
  </si>
  <si>
    <t>V60 T5 AWD</t>
  </si>
  <si>
    <t>V60 T6 AWD</t>
  </si>
  <si>
    <t>V60 POLESTAR</t>
  </si>
  <si>
    <t>V60 CC T5 AWD</t>
  </si>
  <si>
    <t>V90 T6 AWD</t>
  </si>
  <si>
    <t>V90 CC T5 AWD</t>
  </si>
  <si>
    <t>V90 CC T6 AWD</t>
  </si>
  <si>
    <t>XC60 T5 AWD</t>
  </si>
  <si>
    <t>XC60 T6 AWD</t>
  </si>
  <si>
    <t>XC90 T5 AWD</t>
  </si>
  <si>
    <t>XC90 T6 AWD</t>
  </si>
  <si>
    <t>ENGINE SIZE L</t>
  </si>
  <si>
    <t>FUEL CONSUMPTION
CITY (L/100 km)</t>
  </si>
  <si>
    <t>FUEL CONSUMPTION
HWY (L/100 km)</t>
  </si>
  <si>
    <t>FUEL CONSUMPTION
COMB (L/100 km)</t>
  </si>
  <si>
    <t>CO2 EMISSIONS 
(g/km)</t>
  </si>
  <si>
    <t>CO2 Rating</t>
  </si>
  <si>
    <t>SMOG Rating</t>
  </si>
  <si>
    <t>RESIDUAL OUTPUT</t>
  </si>
  <si>
    <t>Observation</t>
  </si>
  <si>
    <t>Predicted CO2 EMISSIONS 
(g/km)</t>
  </si>
  <si>
    <t>Residuals</t>
  </si>
  <si>
    <t>ENGINE SIZE L(1000's)</t>
  </si>
  <si>
    <t>Model</t>
  </si>
  <si>
    <t>4WD/4X4 = Four-wheel drive</t>
  </si>
  <si>
    <t>AWD = All-wheel drive</t>
  </si>
  <si>
    <t>FFV = Flexible-fuel vehicle</t>
  </si>
  <si>
    <t>SWB = Short wheelbase</t>
  </si>
  <si>
    <t>LWB = Long wheelbase</t>
  </si>
  <si>
    <t>EWB = Extended wheelbase</t>
  </si>
  <si>
    <t>Transmission</t>
  </si>
  <si>
    <t>A = Automatic</t>
  </si>
  <si>
    <t>AM = Automated manual</t>
  </si>
  <si>
    <t>AS = Automatic with select shift</t>
  </si>
  <si>
    <t>AV = Continuously variable</t>
  </si>
  <si>
    <t>M = Manual</t>
  </si>
  <si>
    <t>3 – 10 = Number of gears</t>
  </si>
  <si>
    <t>Fuel Type</t>
  </si>
  <si>
    <t>X = Regular gasoline</t>
  </si>
  <si>
    <t>Z = Premium gasoline</t>
  </si>
  <si>
    <t>D = Diesel</t>
  </si>
  <si>
    <t>E = Ethanol (E85)</t>
  </si>
  <si>
    <t>N = Natural gas</t>
  </si>
  <si>
    <t>Fuel Consumption</t>
  </si>
  <si>
    <t>City and highway fuel consumption ratings are shown in litres per 100 kilometres (L/100 km) - the combined rating (55% city, 45% hwy) is shown in L/100 km and in miles per imperial gallon (mpg)</t>
  </si>
  <si>
    <t>CO2 Emissions</t>
  </si>
  <si>
    <t>the tailpipe emissions of carbon dioxide (in grams per kilometre) for combined city and highway driving</t>
  </si>
  <si>
    <t>the tailpipe emissions of carbon dioxide rated on a scale from 1 (worst) to 10 (best)</t>
  </si>
  <si>
    <t>Smog Rating</t>
  </si>
  <si>
    <t>the tailpipe emissions of smog-forming pollutants rated on a scale from 1 (worst) to 10 (best)</t>
  </si>
  <si>
    <t>Prediction</t>
  </si>
  <si>
    <t>ENGINE SIZE L(1000)</t>
  </si>
  <si>
    <t>Actuals</t>
  </si>
  <si>
    <t>Index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</si>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</sst>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18" fillId="0" borderId="11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0" xfId="0" applyFill="1" applyBorder="1" applyAlignment="1">
      <alignment wrapText="1"/>
    </xf>
    <xf numFmtId="165" fontId="0" fillId="0" borderId="0" xfId="0" applyNumberFormat="1"/>
    <xf numFmtId="43" fontId="0" fillId="0" borderId="0" xfId="1" applyFont="1" applyFill="1" applyBorder="1" applyAlignment="1"/>
    <xf numFmtId="43" fontId="0" fillId="0" borderId="10" xfId="1" applyFon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Test!$S$1</c:f>
              <c:strCache>
                <c:ptCount val="1"/>
                <c:pt idx="0">
                  <c:v> Prediction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Test!$S$2:$S$35</c:f>
              <c:numCache>
                <c:formatCode>_-* #,##0_-;\-* #,##0_-;_-* "-"??_-;_-@_-</c:formatCode>
                <c:ptCount val="34"/>
                <c:pt idx="0">
                  <c:v>242.32528539644068</c:v>
                </c:pt>
                <c:pt idx="1">
                  <c:v>250.08930193400107</c:v>
                </c:pt>
                <c:pt idx="2">
                  <c:v>274.59312936696836</c:v>
                </c:pt>
                <c:pt idx="3">
                  <c:v>268.34400789809837</c:v>
                </c:pt>
                <c:pt idx="4">
                  <c:v>265.77795077527935</c:v>
                </c:pt>
                <c:pt idx="5">
                  <c:v>270.13647978694405</c:v>
                </c:pt>
                <c:pt idx="6">
                  <c:v>238.75712650367285</c:v>
                </c:pt>
                <c:pt idx="7">
                  <c:v>281.13250594381941</c:v>
                </c:pt>
                <c:pt idx="8">
                  <c:v>205.43812047901648</c:v>
                </c:pt>
                <c:pt idx="9">
                  <c:v>188.98427884622657</c:v>
                </c:pt>
                <c:pt idx="10">
                  <c:v>184.47856898202247</c:v>
                </c:pt>
                <c:pt idx="11">
                  <c:v>188.98427884622657</c:v>
                </c:pt>
                <c:pt idx="12">
                  <c:v>184.06724622294593</c:v>
                </c:pt>
                <c:pt idx="13">
                  <c:v>205.74293022727164</c:v>
                </c:pt>
                <c:pt idx="14">
                  <c:v>207.43728154775772</c:v>
                </c:pt>
                <c:pt idx="15">
                  <c:v>188.98427884622657</c:v>
                </c:pt>
                <c:pt idx="16">
                  <c:v>184.06724622294593</c:v>
                </c:pt>
                <c:pt idx="17">
                  <c:v>207.99578515937372</c:v>
                </c:pt>
                <c:pt idx="18">
                  <c:v>207.43728154775772</c:v>
                </c:pt>
                <c:pt idx="19">
                  <c:v>202.36262002876131</c:v>
                </c:pt>
                <c:pt idx="20">
                  <c:v>211.54006109534708</c:v>
                </c:pt>
                <c:pt idx="21">
                  <c:v>202.36262002876131</c:v>
                </c:pt>
                <c:pt idx="22">
                  <c:v>211.54006109534708</c:v>
                </c:pt>
                <c:pt idx="23">
                  <c:v>214.20423878652568</c:v>
                </c:pt>
                <c:pt idx="24">
                  <c:v>222.97035709403488</c:v>
                </c:pt>
                <c:pt idx="25">
                  <c:v>201.44185394224857</c:v>
                </c:pt>
                <c:pt idx="26">
                  <c:v>211.54006109534708</c:v>
                </c:pt>
                <c:pt idx="27">
                  <c:v>214.20423878652568</c:v>
                </c:pt>
                <c:pt idx="28">
                  <c:v>221.63826824844557</c:v>
                </c:pt>
                <c:pt idx="29">
                  <c:v>202.36262002876131</c:v>
                </c:pt>
                <c:pt idx="30">
                  <c:v>211.54006109534708</c:v>
                </c:pt>
                <c:pt idx="31">
                  <c:v>211.12873833627049</c:v>
                </c:pt>
                <c:pt idx="32">
                  <c:v>222.04959100752214</c:v>
                </c:pt>
                <c:pt idx="33">
                  <c:v>206.72114904042601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9-4988-95EB-5596F0C50164}"/>
            </c:ext>
          </c:extLst>
        </c:ser>
        <c:ser>
          <c:idx val="1"/>
          <c:order val="1"/>
          <c:tx>
            <c:strRef>
              <c:f>Test!$T$1</c:f>
              <c:strCache>
                <c:ptCount val="1"/>
                <c:pt idx="0">
                  <c:v> Actuals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Test!$T$2:$T$35</c:f>
              <c:numCache>
                <c:formatCode>_-* #,##0_-;\-* #,##0_-;_-* "-"??_-;_-@_-</c:formatCode>
                <c:ptCount val="34"/>
                <c:pt idx="0">
                  <c:v>268</c:v>
                </c:pt>
                <c:pt idx="1">
                  <c:v>255</c:v>
                </c:pt>
                <c:pt idx="2">
                  <c:v>276</c:v>
                </c:pt>
                <c:pt idx="3">
                  <c:v>265</c:v>
                </c:pt>
                <c:pt idx="4">
                  <c:v>261</c:v>
                </c:pt>
                <c:pt idx="5">
                  <c:v>269</c:v>
                </c:pt>
                <c:pt idx="6">
                  <c:v>238</c:v>
                </c:pt>
                <c:pt idx="7">
                  <c:v>275</c:v>
                </c:pt>
                <c:pt idx="8">
                  <c:v>202</c:v>
                </c:pt>
                <c:pt idx="9">
                  <c:v>184</c:v>
                </c:pt>
                <c:pt idx="10">
                  <c:v>175</c:v>
                </c:pt>
                <c:pt idx="11">
                  <c:v>184</c:v>
                </c:pt>
                <c:pt idx="12">
                  <c:v>174</c:v>
                </c:pt>
                <c:pt idx="13">
                  <c:v>212</c:v>
                </c:pt>
                <c:pt idx="14">
                  <c:v>214</c:v>
                </c:pt>
                <c:pt idx="15">
                  <c:v>184</c:v>
                </c:pt>
                <c:pt idx="16">
                  <c:v>174</c:v>
                </c:pt>
                <c:pt idx="17">
                  <c:v>215</c:v>
                </c:pt>
                <c:pt idx="18">
                  <c:v>214</c:v>
                </c:pt>
                <c:pt idx="19">
                  <c:v>197</c:v>
                </c:pt>
                <c:pt idx="20">
                  <c:v>210</c:v>
                </c:pt>
                <c:pt idx="21">
                  <c:v>197</c:v>
                </c:pt>
                <c:pt idx="22">
                  <c:v>210</c:v>
                </c:pt>
                <c:pt idx="23">
                  <c:v>215</c:v>
                </c:pt>
                <c:pt idx="24">
                  <c:v>227</c:v>
                </c:pt>
                <c:pt idx="25">
                  <c:v>195</c:v>
                </c:pt>
                <c:pt idx="26">
                  <c:v>210</c:v>
                </c:pt>
                <c:pt idx="27">
                  <c:v>215</c:v>
                </c:pt>
                <c:pt idx="28">
                  <c:v>227</c:v>
                </c:pt>
                <c:pt idx="29">
                  <c:v>197</c:v>
                </c:pt>
                <c:pt idx="30">
                  <c:v>210</c:v>
                </c:pt>
                <c:pt idx="31">
                  <c:v>211</c:v>
                </c:pt>
                <c:pt idx="32">
                  <c:v>228</c:v>
                </c:pt>
                <c:pt idx="3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9-4988-95EB-5596F0C5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25135"/>
        <c:axId val="984468351"/>
      </c:barChart>
      <c:catAx>
        <c:axId val="113712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68351"/>
        <c:crosses val="autoZero"/>
        <c:auto val="1"/>
        <c:lblAlgn val="ctr"/>
        <c:lblOffset val="100"/>
        <c:noMultiLvlLbl val="0"/>
      </c:catAx>
      <c:valAx>
        <c:axId val="9844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ENGINE SIZE L(1000's)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EMISSIONS 
(g/km)</c:v>
          </c:tx>
          <c:spPr>
            <a:ln w="19050">
              <a:noFill/>
            </a:ln>
          </c:spPr>
          <c:xVal>
            <c:numRef>
              <c:f>Train!$I$2:$I$800</c:f>
              <c:numCache>
                <c:formatCode>General</c:formatCode>
                <c:ptCount val="799"/>
                <c:pt idx="0">
                  <c:v>2400</c:v>
                </c:pt>
                <c:pt idx="1">
                  <c:v>3500</c:v>
                </c:pt>
                <c:pt idx="2">
                  <c:v>3500</c:v>
                </c:pt>
                <c:pt idx="3">
                  <c:v>3000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2400</c:v>
                </c:pt>
                <c:pt idx="8">
                  <c:v>2400</c:v>
                </c:pt>
                <c:pt idx="9">
                  <c:v>3500</c:v>
                </c:pt>
                <c:pt idx="10">
                  <c:v>3500</c:v>
                </c:pt>
                <c:pt idx="11">
                  <c:v>1800</c:v>
                </c:pt>
                <c:pt idx="12">
                  <c:v>1800</c:v>
                </c:pt>
                <c:pt idx="13">
                  <c:v>2000</c:v>
                </c:pt>
                <c:pt idx="14">
                  <c:v>2000</c:v>
                </c:pt>
                <c:pt idx="15">
                  <c:v>2900</c:v>
                </c:pt>
                <c:pt idx="16">
                  <c:v>2000</c:v>
                </c:pt>
                <c:pt idx="17">
                  <c:v>2900</c:v>
                </c:pt>
                <c:pt idx="18">
                  <c:v>4000</c:v>
                </c:pt>
                <c:pt idx="19">
                  <c:v>5200</c:v>
                </c:pt>
                <c:pt idx="20">
                  <c:v>6000</c:v>
                </c:pt>
                <c:pt idx="21">
                  <c:v>6000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3000</c:v>
                </c:pt>
                <c:pt idx="44">
                  <c:v>5200</c:v>
                </c:pt>
                <c:pt idx="45">
                  <c:v>5200</c:v>
                </c:pt>
                <c:pt idx="46">
                  <c:v>5200</c:v>
                </c:pt>
                <c:pt idx="47">
                  <c:v>2500</c:v>
                </c:pt>
                <c:pt idx="48">
                  <c:v>2900</c:v>
                </c:pt>
                <c:pt idx="49">
                  <c:v>4000</c:v>
                </c:pt>
                <c:pt idx="50">
                  <c:v>2000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3000</c:v>
                </c:pt>
                <c:pt idx="59">
                  <c:v>2000</c:v>
                </c:pt>
                <c:pt idx="60">
                  <c:v>2000</c:v>
                </c:pt>
                <c:pt idx="61">
                  <c:v>2500</c:v>
                </c:pt>
                <c:pt idx="62">
                  <c:v>2000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4000</c:v>
                </c:pt>
                <c:pt idx="67">
                  <c:v>6000</c:v>
                </c:pt>
                <c:pt idx="68">
                  <c:v>6800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2000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4400</c:v>
                </c:pt>
                <c:pt idx="98">
                  <c:v>4400</c:v>
                </c:pt>
                <c:pt idx="99">
                  <c:v>4400</c:v>
                </c:pt>
                <c:pt idx="100">
                  <c:v>4400</c:v>
                </c:pt>
                <c:pt idx="101">
                  <c:v>4400</c:v>
                </c:pt>
                <c:pt idx="102">
                  <c:v>4400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4400</c:v>
                </c:pt>
                <c:pt idx="118">
                  <c:v>4400</c:v>
                </c:pt>
                <c:pt idx="119">
                  <c:v>4400</c:v>
                </c:pt>
                <c:pt idx="120">
                  <c:v>4400</c:v>
                </c:pt>
                <c:pt idx="121">
                  <c:v>4400</c:v>
                </c:pt>
                <c:pt idx="122">
                  <c:v>4400</c:v>
                </c:pt>
                <c:pt idx="123">
                  <c:v>4400</c:v>
                </c:pt>
                <c:pt idx="124">
                  <c:v>6600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3000</c:v>
                </c:pt>
                <c:pt idx="129">
                  <c:v>2000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4400</c:v>
                </c:pt>
                <c:pt idx="134">
                  <c:v>4400</c:v>
                </c:pt>
                <c:pt idx="135">
                  <c:v>3000</c:v>
                </c:pt>
                <c:pt idx="136">
                  <c:v>4400</c:v>
                </c:pt>
                <c:pt idx="137">
                  <c:v>4400</c:v>
                </c:pt>
                <c:pt idx="138">
                  <c:v>8000</c:v>
                </c:pt>
                <c:pt idx="139">
                  <c:v>3600</c:v>
                </c:pt>
                <c:pt idx="140">
                  <c:v>3600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2000</c:v>
                </c:pt>
                <c:pt idx="146">
                  <c:v>2500</c:v>
                </c:pt>
                <c:pt idx="147">
                  <c:v>3600</c:v>
                </c:pt>
                <c:pt idx="148">
                  <c:v>2500</c:v>
                </c:pt>
                <c:pt idx="149">
                  <c:v>3600</c:v>
                </c:pt>
                <c:pt idx="150">
                  <c:v>2000</c:v>
                </c:pt>
                <c:pt idx="151">
                  <c:v>2000</c:v>
                </c:pt>
                <c:pt idx="152">
                  <c:v>3600</c:v>
                </c:pt>
                <c:pt idx="153">
                  <c:v>2000</c:v>
                </c:pt>
                <c:pt idx="154">
                  <c:v>2000</c:v>
                </c:pt>
                <c:pt idx="155">
                  <c:v>3600</c:v>
                </c:pt>
                <c:pt idx="156">
                  <c:v>2000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2000</c:v>
                </c:pt>
                <c:pt idx="161">
                  <c:v>3000</c:v>
                </c:pt>
                <c:pt idx="162">
                  <c:v>3600</c:v>
                </c:pt>
                <c:pt idx="163">
                  <c:v>2000</c:v>
                </c:pt>
                <c:pt idx="164">
                  <c:v>3600</c:v>
                </c:pt>
                <c:pt idx="165">
                  <c:v>2000</c:v>
                </c:pt>
                <c:pt idx="166">
                  <c:v>3600</c:v>
                </c:pt>
                <c:pt idx="167">
                  <c:v>3600</c:v>
                </c:pt>
                <c:pt idx="168">
                  <c:v>6200</c:v>
                </c:pt>
                <c:pt idx="169">
                  <c:v>6200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2000</c:v>
                </c:pt>
                <c:pt idx="176">
                  <c:v>2000</c:v>
                </c:pt>
                <c:pt idx="177">
                  <c:v>3600</c:v>
                </c:pt>
                <c:pt idx="178">
                  <c:v>3600</c:v>
                </c:pt>
                <c:pt idx="179">
                  <c:v>6200</c:v>
                </c:pt>
                <c:pt idx="180">
                  <c:v>6200</c:v>
                </c:pt>
                <c:pt idx="181">
                  <c:v>6200</c:v>
                </c:pt>
                <c:pt idx="182">
                  <c:v>6200</c:v>
                </c:pt>
                <c:pt idx="183">
                  <c:v>2000</c:v>
                </c:pt>
                <c:pt idx="184">
                  <c:v>2500</c:v>
                </c:pt>
                <c:pt idx="185">
                  <c:v>2500</c:v>
                </c:pt>
                <c:pt idx="186">
                  <c:v>2800</c:v>
                </c:pt>
                <c:pt idx="187">
                  <c:v>3600</c:v>
                </c:pt>
                <c:pt idx="188">
                  <c:v>2500</c:v>
                </c:pt>
                <c:pt idx="189">
                  <c:v>2800</c:v>
                </c:pt>
                <c:pt idx="190">
                  <c:v>3600</c:v>
                </c:pt>
                <c:pt idx="191">
                  <c:v>2800</c:v>
                </c:pt>
                <c:pt idx="192">
                  <c:v>3600</c:v>
                </c:pt>
                <c:pt idx="193">
                  <c:v>6200</c:v>
                </c:pt>
                <c:pt idx="194">
                  <c:v>6200</c:v>
                </c:pt>
                <c:pt idx="195">
                  <c:v>6200</c:v>
                </c:pt>
                <c:pt idx="196">
                  <c:v>6200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1600</c:v>
                </c:pt>
                <c:pt idx="201">
                  <c:v>1600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1600</c:v>
                </c:pt>
                <c:pt idx="206">
                  <c:v>1600</c:v>
                </c:pt>
                <c:pt idx="207">
                  <c:v>1500</c:v>
                </c:pt>
                <c:pt idx="208">
                  <c:v>1600</c:v>
                </c:pt>
                <c:pt idx="209">
                  <c:v>1500</c:v>
                </c:pt>
                <c:pt idx="210">
                  <c:v>1600</c:v>
                </c:pt>
                <c:pt idx="211">
                  <c:v>2000</c:v>
                </c:pt>
                <c:pt idx="212">
                  <c:v>2500</c:v>
                </c:pt>
                <c:pt idx="213">
                  <c:v>3600</c:v>
                </c:pt>
                <c:pt idx="214">
                  <c:v>3600</c:v>
                </c:pt>
                <c:pt idx="215">
                  <c:v>1500</c:v>
                </c:pt>
                <c:pt idx="216">
                  <c:v>2000</c:v>
                </c:pt>
                <c:pt idx="217">
                  <c:v>1800</c:v>
                </c:pt>
                <c:pt idx="218">
                  <c:v>4300</c:v>
                </c:pt>
                <c:pt idx="219">
                  <c:v>4300</c:v>
                </c:pt>
                <c:pt idx="220">
                  <c:v>5300</c:v>
                </c:pt>
                <c:pt idx="221">
                  <c:v>5300</c:v>
                </c:pt>
                <c:pt idx="222">
                  <c:v>5300</c:v>
                </c:pt>
                <c:pt idx="223">
                  <c:v>5300</c:v>
                </c:pt>
                <c:pt idx="224">
                  <c:v>6200</c:v>
                </c:pt>
                <c:pt idx="225">
                  <c:v>5300</c:v>
                </c:pt>
                <c:pt idx="226">
                  <c:v>4300</c:v>
                </c:pt>
                <c:pt idx="227">
                  <c:v>4300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6200</c:v>
                </c:pt>
                <c:pt idx="233">
                  <c:v>5300</c:v>
                </c:pt>
                <c:pt idx="234">
                  <c:v>1400</c:v>
                </c:pt>
                <c:pt idx="235">
                  <c:v>1400</c:v>
                </c:pt>
                <c:pt idx="236">
                  <c:v>1800</c:v>
                </c:pt>
                <c:pt idx="237">
                  <c:v>1800</c:v>
                </c:pt>
                <c:pt idx="238">
                  <c:v>1400</c:v>
                </c:pt>
                <c:pt idx="239">
                  <c:v>1400</c:v>
                </c:pt>
                <c:pt idx="240">
                  <c:v>1800</c:v>
                </c:pt>
                <c:pt idx="241">
                  <c:v>1800</c:v>
                </c:pt>
                <c:pt idx="242">
                  <c:v>1400</c:v>
                </c:pt>
                <c:pt idx="243">
                  <c:v>1400</c:v>
                </c:pt>
                <c:pt idx="244">
                  <c:v>5300</c:v>
                </c:pt>
                <c:pt idx="245">
                  <c:v>5300</c:v>
                </c:pt>
                <c:pt idx="246">
                  <c:v>5300</c:v>
                </c:pt>
                <c:pt idx="247">
                  <c:v>5300</c:v>
                </c:pt>
                <c:pt idx="248">
                  <c:v>5300</c:v>
                </c:pt>
                <c:pt idx="249">
                  <c:v>5300</c:v>
                </c:pt>
                <c:pt idx="250">
                  <c:v>5300</c:v>
                </c:pt>
                <c:pt idx="251">
                  <c:v>5300</c:v>
                </c:pt>
                <c:pt idx="252">
                  <c:v>5300</c:v>
                </c:pt>
                <c:pt idx="253">
                  <c:v>5300</c:v>
                </c:pt>
                <c:pt idx="254">
                  <c:v>5300</c:v>
                </c:pt>
                <c:pt idx="255">
                  <c:v>5300</c:v>
                </c:pt>
                <c:pt idx="256">
                  <c:v>6200</c:v>
                </c:pt>
                <c:pt idx="257">
                  <c:v>2000</c:v>
                </c:pt>
                <c:pt idx="258">
                  <c:v>3600</c:v>
                </c:pt>
                <c:pt idx="259">
                  <c:v>3600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5700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5700</c:v>
                </c:pt>
                <c:pt idx="274">
                  <c:v>6400</c:v>
                </c:pt>
                <c:pt idx="275">
                  <c:v>5700</c:v>
                </c:pt>
                <c:pt idx="276">
                  <c:v>6400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6400</c:v>
                </c:pt>
                <c:pt idx="281">
                  <c:v>6400</c:v>
                </c:pt>
                <c:pt idx="282">
                  <c:v>6200</c:v>
                </c:pt>
                <c:pt idx="283">
                  <c:v>6200</c:v>
                </c:pt>
                <c:pt idx="284">
                  <c:v>6200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5700</c:v>
                </c:pt>
                <c:pt idx="292">
                  <c:v>5700</c:v>
                </c:pt>
                <c:pt idx="293">
                  <c:v>6400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5700</c:v>
                </c:pt>
                <c:pt idx="298">
                  <c:v>6400</c:v>
                </c:pt>
                <c:pt idx="299">
                  <c:v>6200</c:v>
                </c:pt>
                <c:pt idx="300">
                  <c:v>3600</c:v>
                </c:pt>
                <c:pt idx="301">
                  <c:v>5700</c:v>
                </c:pt>
                <c:pt idx="302">
                  <c:v>6400</c:v>
                </c:pt>
                <c:pt idx="303">
                  <c:v>3600</c:v>
                </c:pt>
                <c:pt idx="304">
                  <c:v>3600</c:v>
                </c:pt>
                <c:pt idx="305">
                  <c:v>2400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2400</c:v>
                </c:pt>
                <c:pt idx="318">
                  <c:v>2400</c:v>
                </c:pt>
                <c:pt idx="319">
                  <c:v>2000</c:v>
                </c:pt>
                <c:pt idx="320">
                  <c:v>1000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3500</c:v>
                </c:pt>
                <c:pt idx="325">
                  <c:v>2000</c:v>
                </c:pt>
                <c:pt idx="326">
                  <c:v>2700</c:v>
                </c:pt>
                <c:pt idx="327">
                  <c:v>3500</c:v>
                </c:pt>
                <c:pt idx="328">
                  <c:v>1500</c:v>
                </c:pt>
                <c:pt idx="329">
                  <c:v>2500</c:v>
                </c:pt>
                <c:pt idx="330">
                  <c:v>2500</c:v>
                </c:pt>
                <c:pt idx="331">
                  <c:v>1500</c:v>
                </c:pt>
                <c:pt idx="332">
                  <c:v>2000</c:v>
                </c:pt>
                <c:pt idx="333">
                  <c:v>3500</c:v>
                </c:pt>
                <c:pt idx="334">
                  <c:v>3500</c:v>
                </c:pt>
                <c:pt idx="335">
                  <c:v>2300</c:v>
                </c:pt>
                <c:pt idx="336">
                  <c:v>3500</c:v>
                </c:pt>
                <c:pt idx="337">
                  <c:v>3500</c:v>
                </c:pt>
                <c:pt idx="338">
                  <c:v>2300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2700</c:v>
                </c:pt>
                <c:pt idx="343">
                  <c:v>2700</c:v>
                </c:pt>
                <c:pt idx="344">
                  <c:v>2700</c:v>
                </c:pt>
                <c:pt idx="345">
                  <c:v>3000</c:v>
                </c:pt>
                <c:pt idx="346">
                  <c:v>3000</c:v>
                </c:pt>
                <c:pt idx="347">
                  <c:v>3300</c:v>
                </c:pt>
                <c:pt idx="348">
                  <c:v>3300</c:v>
                </c:pt>
                <c:pt idx="349">
                  <c:v>3300</c:v>
                </c:pt>
                <c:pt idx="350">
                  <c:v>3300</c:v>
                </c:pt>
                <c:pt idx="351">
                  <c:v>3300</c:v>
                </c:pt>
                <c:pt idx="352">
                  <c:v>3300</c:v>
                </c:pt>
                <c:pt idx="353">
                  <c:v>3500</c:v>
                </c:pt>
                <c:pt idx="354">
                  <c:v>3500</c:v>
                </c:pt>
                <c:pt idx="355">
                  <c:v>3500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2700</c:v>
                </c:pt>
                <c:pt idx="366">
                  <c:v>2700</c:v>
                </c:pt>
                <c:pt idx="367">
                  <c:v>2700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3300</c:v>
                </c:pt>
                <c:pt idx="372">
                  <c:v>3300</c:v>
                </c:pt>
                <c:pt idx="373">
                  <c:v>3300</c:v>
                </c:pt>
                <c:pt idx="374">
                  <c:v>3300</c:v>
                </c:pt>
                <c:pt idx="375">
                  <c:v>3300</c:v>
                </c:pt>
                <c:pt idx="376">
                  <c:v>3300</c:v>
                </c:pt>
                <c:pt idx="377">
                  <c:v>3500</c:v>
                </c:pt>
                <c:pt idx="378">
                  <c:v>3500</c:v>
                </c:pt>
                <c:pt idx="379">
                  <c:v>3500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3500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3500</c:v>
                </c:pt>
                <c:pt idx="394">
                  <c:v>3500</c:v>
                </c:pt>
                <c:pt idx="395">
                  <c:v>3500</c:v>
                </c:pt>
                <c:pt idx="396">
                  <c:v>1000</c:v>
                </c:pt>
                <c:pt idx="397">
                  <c:v>1000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2300</c:v>
                </c:pt>
                <c:pt idx="402">
                  <c:v>2000</c:v>
                </c:pt>
                <c:pt idx="403">
                  <c:v>1500</c:v>
                </c:pt>
                <c:pt idx="404">
                  <c:v>2000</c:v>
                </c:pt>
                <c:pt idx="405">
                  <c:v>2500</c:v>
                </c:pt>
                <c:pt idx="406">
                  <c:v>2000</c:v>
                </c:pt>
                <c:pt idx="407">
                  <c:v>2700</c:v>
                </c:pt>
                <c:pt idx="408">
                  <c:v>2000</c:v>
                </c:pt>
                <c:pt idx="409">
                  <c:v>3500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5000</c:v>
                </c:pt>
                <c:pt idx="415">
                  <c:v>5000</c:v>
                </c:pt>
                <c:pt idx="416">
                  <c:v>2300</c:v>
                </c:pt>
                <c:pt idx="417">
                  <c:v>2300</c:v>
                </c:pt>
                <c:pt idx="418">
                  <c:v>5000</c:v>
                </c:pt>
                <c:pt idx="419">
                  <c:v>5200</c:v>
                </c:pt>
                <c:pt idx="420">
                  <c:v>3500</c:v>
                </c:pt>
                <c:pt idx="421">
                  <c:v>3700</c:v>
                </c:pt>
                <c:pt idx="422">
                  <c:v>3500</c:v>
                </c:pt>
                <c:pt idx="423">
                  <c:v>3500</c:v>
                </c:pt>
                <c:pt idx="424">
                  <c:v>3500</c:v>
                </c:pt>
                <c:pt idx="425">
                  <c:v>3500</c:v>
                </c:pt>
                <c:pt idx="426">
                  <c:v>3500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3300</c:v>
                </c:pt>
                <c:pt idx="432">
                  <c:v>3800</c:v>
                </c:pt>
                <c:pt idx="433">
                  <c:v>5000</c:v>
                </c:pt>
                <c:pt idx="434">
                  <c:v>3300</c:v>
                </c:pt>
                <c:pt idx="435">
                  <c:v>5000</c:v>
                </c:pt>
                <c:pt idx="436">
                  <c:v>2500</c:v>
                </c:pt>
                <c:pt idx="437">
                  <c:v>3600</c:v>
                </c:pt>
                <c:pt idx="438">
                  <c:v>2500</c:v>
                </c:pt>
                <c:pt idx="439">
                  <c:v>3600</c:v>
                </c:pt>
                <c:pt idx="440">
                  <c:v>2500</c:v>
                </c:pt>
                <c:pt idx="441">
                  <c:v>2500</c:v>
                </c:pt>
                <c:pt idx="442">
                  <c:v>2800</c:v>
                </c:pt>
                <c:pt idx="443">
                  <c:v>3600</c:v>
                </c:pt>
                <c:pt idx="444">
                  <c:v>2500</c:v>
                </c:pt>
                <c:pt idx="445">
                  <c:v>2800</c:v>
                </c:pt>
                <c:pt idx="446">
                  <c:v>3600</c:v>
                </c:pt>
                <c:pt idx="447">
                  <c:v>4300</c:v>
                </c:pt>
                <c:pt idx="448">
                  <c:v>4300</c:v>
                </c:pt>
                <c:pt idx="449">
                  <c:v>5300</c:v>
                </c:pt>
                <c:pt idx="450">
                  <c:v>5300</c:v>
                </c:pt>
                <c:pt idx="451">
                  <c:v>5300</c:v>
                </c:pt>
                <c:pt idx="452">
                  <c:v>5300</c:v>
                </c:pt>
                <c:pt idx="453">
                  <c:v>6200</c:v>
                </c:pt>
                <c:pt idx="454">
                  <c:v>5300</c:v>
                </c:pt>
                <c:pt idx="455">
                  <c:v>4300</c:v>
                </c:pt>
                <c:pt idx="456">
                  <c:v>4300</c:v>
                </c:pt>
                <c:pt idx="457">
                  <c:v>5300</c:v>
                </c:pt>
                <c:pt idx="458">
                  <c:v>5300</c:v>
                </c:pt>
                <c:pt idx="459">
                  <c:v>5300</c:v>
                </c:pt>
                <c:pt idx="460">
                  <c:v>5300</c:v>
                </c:pt>
                <c:pt idx="461">
                  <c:v>6200</c:v>
                </c:pt>
                <c:pt idx="462">
                  <c:v>5300</c:v>
                </c:pt>
                <c:pt idx="463">
                  <c:v>1500</c:v>
                </c:pt>
                <c:pt idx="464">
                  <c:v>1600</c:v>
                </c:pt>
                <c:pt idx="465">
                  <c:v>1500</c:v>
                </c:pt>
                <c:pt idx="466">
                  <c:v>1600</c:v>
                </c:pt>
                <c:pt idx="467">
                  <c:v>2000</c:v>
                </c:pt>
                <c:pt idx="468">
                  <c:v>5300</c:v>
                </c:pt>
                <c:pt idx="469">
                  <c:v>5300</c:v>
                </c:pt>
                <c:pt idx="470">
                  <c:v>5300</c:v>
                </c:pt>
                <c:pt idx="471">
                  <c:v>5300</c:v>
                </c:pt>
                <c:pt idx="472">
                  <c:v>5300</c:v>
                </c:pt>
                <c:pt idx="473">
                  <c:v>5300</c:v>
                </c:pt>
                <c:pt idx="474">
                  <c:v>6200</c:v>
                </c:pt>
                <c:pt idx="475">
                  <c:v>5300</c:v>
                </c:pt>
                <c:pt idx="476">
                  <c:v>5300</c:v>
                </c:pt>
                <c:pt idx="477">
                  <c:v>5300</c:v>
                </c:pt>
                <c:pt idx="478">
                  <c:v>5300</c:v>
                </c:pt>
                <c:pt idx="479">
                  <c:v>5300</c:v>
                </c:pt>
                <c:pt idx="480">
                  <c:v>5300</c:v>
                </c:pt>
                <c:pt idx="481">
                  <c:v>6200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1500</c:v>
                </c:pt>
                <c:pt idx="489">
                  <c:v>1500</c:v>
                </c:pt>
                <c:pt idx="490">
                  <c:v>2000</c:v>
                </c:pt>
                <c:pt idx="491">
                  <c:v>2000</c:v>
                </c:pt>
                <c:pt idx="492">
                  <c:v>1500</c:v>
                </c:pt>
                <c:pt idx="493">
                  <c:v>1500</c:v>
                </c:pt>
                <c:pt idx="494">
                  <c:v>1500</c:v>
                </c:pt>
                <c:pt idx="495">
                  <c:v>1500</c:v>
                </c:pt>
                <c:pt idx="496">
                  <c:v>1500</c:v>
                </c:pt>
                <c:pt idx="497">
                  <c:v>1500</c:v>
                </c:pt>
                <c:pt idx="498">
                  <c:v>1500</c:v>
                </c:pt>
                <c:pt idx="499">
                  <c:v>2000</c:v>
                </c:pt>
                <c:pt idx="500">
                  <c:v>2000</c:v>
                </c:pt>
                <c:pt idx="501">
                  <c:v>1500</c:v>
                </c:pt>
                <c:pt idx="502">
                  <c:v>2000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1800</c:v>
                </c:pt>
                <c:pt idx="509">
                  <c:v>1800</c:v>
                </c:pt>
                <c:pt idx="510">
                  <c:v>1800</c:v>
                </c:pt>
                <c:pt idx="511">
                  <c:v>1800</c:v>
                </c:pt>
                <c:pt idx="512">
                  <c:v>1800</c:v>
                </c:pt>
                <c:pt idx="513">
                  <c:v>3500</c:v>
                </c:pt>
                <c:pt idx="514">
                  <c:v>3500</c:v>
                </c:pt>
                <c:pt idx="515">
                  <c:v>3500</c:v>
                </c:pt>
                <c:pt idx="516">
                  <c:v>3500</c:v>
                </c:pt>
                <c:pt idx="517">
                  <c:v>3500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2000</c:v>
                </c:pt>
                <c:pt idx="523">
                  <c:v>2000</c:v>
                </c:pt>
                <c:pt idx="524">
                  <c:v>1600</c:v>
                </c:pt>
                <c:pt idx="525">
                  <c:v>1600</c:v>
                </c:pt>
                <c:pt idx="526">
                  <c:v>2000</c:v>
                </c:pt>
                <c:pt idx="527">
                  <c:v>2000</c:v>
                </c:pt>
                <c:pt idx="528">
                  <c:v>1600</c:v>
                </c:pt>
                <c:pt idx="529">
                  <c:v>1600</c:v>
                </c:pt>
                <c:pt idx="530">
                  <c:v>2000</c:v>
                </c:pt>
                <c:pt idx="531">
                  <c:v>1600</c:v>
                </c:pt>
                <c:pt idx="532">
                  <c:v>2000</c:v>
                </c:pt>
                <c:pt idx="533">
                  <c:v>3300</c:v>
                </c:pt>
                <c:pt idx="534">
                  <c:v>3300</c:v>
                </c:pt>
                <c:pt idx="535">
                  <c:v>3300</c:v>
                </c:pt>
                <c:pt idx="536">
                  <c:v>2400</c:v>
                </c:pt>
                <c:pt idx="537">
                  <c:v>2400</c:v>
                </c:pt>
                <c:pt idx="538">
                  <c:v>2000</c:v>
                </c:pt>
                <c:pt idx="539">
                  <c:v>2000</c:v>
                </c:pt>
                <c:pt idx="540">
                  <c:v>2400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1600</c:v>
                </c:pt>
                <c:pt idx="545">
                  <c:v>2000</c:v>
                </c:pt>
                <c:pt idx="546">
                  <c:v>2000</c:v>
                </c:pt>
                <c:pt idx="547">
                  <c:v>3000</c:v>
                </c:pt>
                <c:pt idx="548">
                  <c:v>3000</c:v>
                </c:pt>
                <c:pt idx="549">
                  <c:v>3500</c:v>
                </c:pt>
                <c:pt idx="550">
                  <c:v>2000</c:v>
                </c:pt>
                <c:pt idx="551">
                  <c:v>3000</c:v>
                </c:pt>
                <c:pt idx="552">
                  <c:v>3000</c:v>
                </c:pt>
                <c:pt idx="553">
                  <c:v>3700</c:v>
                </c:pt>
                <c:pt idx="554">
                  <c:v>5600</c:v>
                </c:pt>
                <c:pt idx="555">
                  <c:v>2000</c:v>
                </c:pt>
                <c:pt idx="556">
                  <c:v>2000</c:v>
                </c:pt>
                <c:pt idx="557">
                  <c:v>3500</c:v>
                </c:pt>
                <c:pt idx="558">
                  <c:v>5600</c:v>
                </c:pt>
                <c:pt idx="559">
                  <c:v>2000</c:v>
                </c:pt>
                <c:pt idx="560">
                  <c:v>2000</c:v>
                </c:pt>
                <c:pt idx="561">
                  <c:v>3000</c:v>
                </c:pt>
                <c:pt idx="562">
                  <c:v>2000</c:v>
                </c:pt>
                <c:pt idx="563">
                  <c:v>3000</c:v>
                </c:pt>
                <c:pt idx="564">
                  <c:v>3000</c:v>
                </c:pt>
                <c:pt idx="565">
                  <c:v>3000</c:v>
                </c:pt>
                <c:pt idx="566">
                  <c:v>3000</c:v>
                </c:pt>
                <c:pt idx="567">
                  <c:v>3000</c:v>
                </c:pt>
                <c:pt idx="568">
                  <c:v>2000</c:v>
                </c:pt>
                <c:pt idx="569">
                  <c:v>3000</c:v>
                </c:pt>
                <c:pt idx="570">
                  <c:v>3000</c:v>
                </c:pt>
                <c:pt idx="571">
                  <c:v>3000</c:v>
                </c:pt>
                <c:pt idx="572">
                  <c:v>3000</c:v>
                </c:pt>
                <c:pt idx="573">
                  <c:v>3000</c:v>
                </c:pt>
                <c:pt idx="574">
                  <c:v>5000</c:v>
                </c:pt>
                <c:pt idx="575">
                  <c:v>5000</c:v>
                </c:pt>
                <c:pt idx="576">
                  <c:v>2000</c:v>
                </c:pt>
                <c:pt idx="577">
                  <c:v>2000</c:v>
                </c:pt>
                <c:pt idx="578">
                  <c:v>3000</c:v>
                </c:pt>
                <c:pt idx="579">
                  <c:v>2000</c:v>
                </c:pt>
                <c:pt idx="580">
                  <c:v>2000</c:v>
                </c:pt>
                <c:pt idx="581">
                  <c:v>3000</c:v>
                </c:pt>
                <c:pt idx="582">
                  <c:v>3000</c:v>
                </c:pt>
                <c:pt idx="583">
                  <c:v>3000</c:v>
                </c:pt>
                <c:pt idx="584">
                  <c:v>5000</c:v>
                </c:pt>
                <c:pt idx="585">
                  <c:v>2400</c:v>
                </c:pt>
                <c:pt idx="586">
                  <c:v>2400</c:v>
                </c:pt>
                <c:pt idx="587">
                  <c:v>3200</c:v>
                </c:pt>
                <c:pt idx="588">
                  <c:v>2400</c:v>
                </c:pt>
                <c:pt idx="589">
                  <c:v>2400</c:v>
                </c:pt>
                <c:pt idx="590">
                  <c:v>2400</c:v>
                </c:pt>
                <c:pt idx="591">
                  <c:v>3200</c:v>
                </c:pt>
                <c:pt idx="592">
                  <c:v>2400</c:v>
                </c:pt>
                <c:pt idx="593">
                  <c:v>3200</c:v>
                </c:pt>
                <c:pt idx="594">
                  <c:v>2400</c:v>
                </c:pt>
                <c:pt idx="595">
                  <c:v>3200</c:v>
                </c:pt>
                <c:pt idx="596">
                  <c:v>2400</c:v>
                </c:pt>
                <c:pt idx="597">
                  <c:v>2400</c:v>
                </c:pt>
                <c:pt idx="598">
                  <c:v>2400</c:v>
                </c:pt>
                <c:pt idx="599">
                  <c:v>2400</c:v>
                </c:pt>
                <c:pt idx="600">
                  <c:v>3000</c:v>
                </c:pt>
                <c:pt idx="601">
                  <c:v>3600</c:v>
                </c:pt>
                <c:pt idx="602">
                  <c:v>5700</c:v>
                </c:pt>
                <c:pt idx="603">
                  <c:v>6400</c:v>
                </c:pt>
                <c:pt idx="604">
                  <c:v>6200</c:v>
                </c:pt>
                <c:pt idx="605">
                  <c:v>2000</c:v>
                </c:pt>
                <c:pt idx="606">
                  <c:v>3600</c:v>
                </c:pt>
                <c:pt idx="607">
                  <c:v>3600</c:v>
                </c:pt>
                <c:pt idx="608">
                  <c:v>2000</c:v>
                </c:pt>
                <c:pt idx="609">
                  <c:v>3600</c:v>
                </c:pt>
                <c:pt idx="610">
                  <c:v>3600</c:v>
                </c:pt>
                <c:pt idx="611">
                  <c:v>1400</c:v>
                </c:pt>
                <c:pt idx="612">
                  <c:v>2400</c:v>
                </c:pt>
                <c:pt idx="613">
                  <c:v>2400</c:v>
                </c:pt>
                <c:pt idx="614">
                  <c:v>2400</c:v>
                </c:pt>
                <c:pt idx="615">
                  <c:v>1400</c:v>
                </c:pt>
                <c:pt idx="616">
                  <c:v>2400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3300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1600</c:v>
                </c:pt>
                <c:pt idx="626">
                  <c:v>2000</c:v>
                </c:pt>
                <c:pt idx="627">
                  <c:v>2000</c:v>
                </c:pt>
                <c:pt idx="628">
                  <c:v>3800</c:v>
                </c:pt>
                <c:pt idx="629">
                  <c:v>5000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2000</c:v>
                </c:pt>
                <c:pt idx="634">
                  <c:v>2400</c:v>
                </c:pt>
                <c:pt idx="635">
                  <c:v>2400</c:v>
                </c:pt>
                <c:pt idx="636">
                  <c:v>2000</c:v>
                </c:pt>
                <c:pt idx="637">
                  <c:v>1600</c:v>
                </c:pt>
                <c:pt idx="638">
                  <c:v>1600</c:v>
                </c:pt>
                <c:pt idx="639">
                  <c:v>3300</c:v>
                </c:pt>
                <c:pt idx="640">
                  <c:v>3300</c:v>
                </c:pt>
                <c:pt idx="641">
                  <c:v>3300</c:v>
                </c:pt>
                <c:pt idx="642">
                  <c:v>2400</c:v>
                </c:pt>
                <c:pt idx="643">
                  <c:v>2000</c:v>
                </c:pt>
                <c:pt idx="644">
                  <c:v>2400</c:v>
                </c:pt>
                <c:pt idx="645">
                  <c:v>3300</c:v>
                </c:pt>
                <c:pt idx="646">
                  <c:v>3300</c:v>
                </c:pt>
                <c:pt idx="647">
                  <c:v>1600</c:v>
                </c:pt>
                <c:pt idx="648">
                  <c:v>1600</c:v>
                </c:pt>
                <c:pt idx="649">
                  <c:v>2000</c:v>
                </c:pt>
                <c:pt idx="650">
                  <c:v>2400</c:v>
                </c:pt>
                <c:pt idx="651">
                  <c:v>2000</c:v>
                </c:pt>
                <c:pt idx="652">
                  <c:v>2400</c:v>
                </c:pt>
                <c:pt idx="653">
                  <c:v>3300</c:v>
                </c:pt>
                <c:pt idx="654">
                  <c:v>6500</c:v>
                </c:pt>
                <c:pt idx="655">
                  <c:v>6500</c:v>
                </c:pt>
                <c:pt idx="656">
                  <c:v>6500</c:v>
                </c:pt>
                <c:pt idx="657">
                  <c:v>6500</c:v>
                </c:pt>
                <c:pt idx="658">
                  <c:v>5200</c:v>
                </c:pt>
                <c:pt idx="659">
                  <c:v>5200</c:v>
                </c:pt>
                <c:pt idx="660">
                  <c:v>5200</c:v>
                </c:pt>
                <c:pt idx="661">
                  <c:v>5200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3000</c:v>
                </c:pt>
                <c:pt idx="667">
                  <c:v>2500</c:v>
                </c:pt>
                <c:pt idx="668">
                  <c:v>3500</c:v>
                </c:pt>
                <c:pt idx="669">
                  <c:v>3500</c:v>
                </c:pt>
                <c:pt idx="670">
                  <c:v>3500</c:v>
                </c:pt>
                <c:pt idx="671">
                  <c:v>5000</c:v>
                </c:pt>
                <c:pt idx="672">
                  <c:v>4600</c:v>
                </c:pt>
                <c:pt idx="673">
                  <c:v>2000</c:v>
                </c:pt>
                <c:pt idx="674">
                  <c:v>3500</c:v>
                </c:pt>
                <c:pt idx="675">
                  <c:v>3500</c:v>
                </c:pt>
                <c:pt idx="676">
                  <c:v>5000</c:v>
                </c:pt>
                <c:pt idx="677">
                  <c:v>3500</c:v>
                </c:pt>
                <c:pt idx="678">
                  <c:v>3400</c:v>
                </c:pt>
                <c:pt idx="679">
                  <c:v>3400</c:v>
                </c:pt>
                <c:pt idx="680">
                  <c:v>3500</c:v>
                </c:pt>
                <c:pt idx="681">
                  <c:v>3500</c:v>
                </c:pt>
                <c:pt idx="682">
                  <c:v>5700</c:v>
                </c:pt>
                <c:pt idx="683">
                  <c:v>2000</c:v>
                </c:pt>
                <c:pt idx="684">
                  <c:v>2000</c:v>
                </c:pt>
                <c:pt idx="685">
                  <c:v>2500</c:v>
                </c:pt>
                <c:pt idx="686">
                  <c:v>3500</c:v>
                </c:pt>
                <c:pt idx="687">
                  <c:v>3500</c:v>
                </c:pt>
                <c:pt idx="688">
                  <c:v>5000</c:v>
                </c:pt>
                <c:pt idx="689">
                  <c:v>3500</c:v>
                </c:pt>
                <c:pt idx="690">
                  <c:v>3500</c:v>
                </c:pt>
                <c:pt idx="691">
                  <c:v>3500</c:v>
                </c:pt>
                <c:pt idx="692">
                  <c:v>2700</c:v>
                </c:pt>
                <c:pt idx="693">
                  <c:v>3000</c:v>
                </c:pt>
                <c:pt idx="694">
                  <c:v>3700</c:v>
                </c:pt>
                <c:pt idx="695">
                  <c:v>2000</c:v>
                </c:pt>
                <c:pt idx="696">
                  <c:v>2000</c:v>
                </c:pt>
                <c:pt idx="697">
                  <c:v>2300</c:v>
                </c:pt>
                <c:pt idx="698">
                  <c:v>3500</c:v>
                </c:pt>
                <c:pt idx="699">
                  <c:v>3700</c:v>
                </c:pt>
                <c:pt idx="700">
                  <c:v>2700</c:v>
                </c:pt>
                <c:pt idx="701">
                  <c:v>3700</c:v>
                </c:pt>
                <c:pt idx="702">
                  <c:v>2000</c:v>
                </c:pt>
                <c:pt idx="703">
                  <c:v>3000</c:v>
                </c:pt>
                <c:pt idx="704">
                  <c:v>2000</c:v>
                </c:pt>
                <c:pt idx="705">
                  <c:v>3500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4700</c:v>
                </c:pt>
                <c:pt idx="710">
                  <c:v>4700</c:v>
                </c:pt>
                <c:pt idx="711">
                  <c:v>3000</c:v>
                </c:pt>
                <c:pt idx="712">
                  <c:v>3000</c:v>
                </c:pt>
                <c:pt idx="713">
                  <c:v>3800</c:v>
                </c:pt>
                <c:pt idx="714">
                  <c:v>3000</c:v>
                </c:pt>
                <c:pt idx="715">
                  <c:v>3000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2500</c:v>
                </c:pt>
                <c:pt idx="721">
                  <c:v>2500</c:v>
                </c:pt>
                <c:pt idx="722">
                  <c:v>2500</c:v>
                </c:pt>
                <c:pt idx="723">
                  <c:v>2500</c:v>
                </c:pt>
                <c:pt idx="724">
                  <c:v>2500</c:v>
                </c:pt>
                <c:pt idx="725">
                  <c:v>2500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2500</c:v>
                </c:pt>
                <c:pt idx="730">
                  <c:v>2500</c:v>
                </c:pt>
                <c:pt idx="731">
                  <c:v>2500</c:v>
                </c:pt>
                <c:pt idx="732">
                  <c:v>2000</c:v>
                </c:pt>
                <c:pt idx="733">
                  <c:v>2000</c:v>
                </c:pt>
                <c:pt idx="734">
                  <c:v>2500</c:v>
                </c:pt>
                <c:pt idx="735">
                  <c:v>2500</c:v>
                </c:pt>
                <c:pt idx="736">
                  <c:v>2500</c:v>
                </c:pt>
                <c:pt idx="737">
                  <c:v>2500</c:v>
                </c:pt>
                <c:pt idx="738">
                  <c:v>2500</c:v>
                </c:pt>
                <c:pt idx="739">
                  <c:v>2000</c:v>
                </c:pt>
                <c:pt idx="740">
                  <c:v>2000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4000</c:v>
                </c:pt>
                <c:pt idx="745">
                  <c:v>4000</c:v>
                </c:pt>
                <c:pt idx="746">
                  <c:v>4000</c:v>
                </c:pt>
                <c:pt idx="747">
                  <c:v>4000</c:v>
                </c:pt>
                <c:pt idx="748">
                  <c:v>4000</c:v>
                </c:pt>
                <c:pt idx="749">
                  <c:v>4000</c:v>
                </c:pt>
                <c:pt idx="750">
                  <c:v>2000</c:v>
                </c:pt>
                <c:pt idx="751">
                  <c:v>3000</c:v>
                </c:pt>
                <c:pt idx="752">
                  <c:v>4000</c:v>
                </c:pt>
                <c:pt idx="753">
                  <c:v>4000</c:v>
                </c:pt>
                <c:pt idx="754">
                  <c:v>5500</c:v>
                </c:pt>
                <c:pt idx="755">
                  <c:v>6000</c:v>
                </c:pt>
                <c:pt idx="756">
                  <c:v>2000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5500</c:v>
                </c:pt>
                <c:pt idx="762">
                  <c:v>5500</c:v>
                </c:pt>
                <c:pt idx="763">
                  <c:v>5500</c:v>
                </c:pt>
                <c:pt idx="764">
                  <c:v>4000</c:v>
                </c:pt>
                <c:pt idx="765">
                  <c:v>4000</c:v>
                </c:pt>
                <c:pt idx="766">
                  <c:v>4000</c:v>
                </c:pt>
                <c:pt idx="767">
                  <c:v>4000</c:v>
                </c:pt>
                <c:pt idx="768">
                  <c:v>4000</c:v>
                </c:pt>
                <c:pt idx="769">
                  <c:v>4000</c:v>
                </c:pt>
                <c:pt idx="770">
                  <c:v>4000</c:v>
                </c:pt>
                <c:pt idx="771">
                  <c:v>4000</c:v>
                </c:pt>
                <c:pt idx="772">
                  <c:v>4000</c:v>
                </c:pt>
                <c:pt idx="773">
                  <c:v>6000</c:v>
                </c:pt>
                <c:pt idx="774">
                  <c:v>5500</c:v>
                </c:pt>
                <c:pt idx="775">
                  <c:v>6000</c:v>
                </c:pt>
                <c:pt idx="776">
                  <c:v>3000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4000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3000</c:v>
                </c:pt>
                <c:pt idx="795">
                  <c:v>4700</c:v>
                </c:pt>
                <c:pt idx="796">
                  <c:v>3000</c:v>
                </c:pt>
                <c:pt idx="797">
                  <c:v>4700</c:v>
                </c:pt>
                <c:pt idx="798">
                  <c:v>6000</c:v>
                </c:pt>
              </c:numCache>
            </c:numRef>
          </c:xVal>
          <c:yVal>
            <c:numRef>
              <c:f>Train!$L$2:$L$800</c:f>
              <c:numCache>
                <c:formatCode>General</c:formatCode>
                <c:ptCount val="799"/>
                <c:pt idx="0">
                  <c:v>192</c:v>
                </c:pt>
                <c:pt idx="1">
                  <c:v>259</c:v>
                </c:pt>
                <c:pt idx="2">
                  <c:v>251</c:v>
                </c:pt>
                <c:pt idx="3">
                  <c:v>210</c:v>
                </c:pt>
                <c:pt idx="4">
                  <c:v>261</c:v>
                </c:pt>
                <c:pt idx="5">
                  <c:v>250</c:v>
                </c:pt>
                <c:pt idx="6">
                  <c:v>196</c:v>
                </c:pt>
                <c:pt idx="7">
                  <c:v>205</c:v>
                </c:pt>
                <c:pt idx="8">
                  <c:v>209</c:v>
                </c:pt>
                <c:pt idx="9">
                  <c:v>228</c:v>
                </c:pt>
                <c:pt idx="10">
                  <c:v>240</c:v>
                </c:pt>
                <c:pt idx="11">
                  <c:v>197</c:v>
                </c:pt>
                <c:pt idx="12">
                  <c:v>197</c:v>
                </c:pt>
                <c:pt idx="13">
                  <c:v>205</c:v>
                </c:pt>
                <c:pt idx="14">
                  <c:v>217</c:v>
                </c:pt>
                <c:pt idx="15">
                  <c:v>280</c:v>
                </c:pt>
                <c:pt idx="16">
                  <c:v>226</c:v>
                </c:pt>
                <c:pt idx="17">
                  <c:v>292</c:v>
                </c:pt>
                <c:pt idx="18">
                  <c:v>271</c:v>
                </c:pt>
                <c:pt idx="19">
                  <c:v>322</c:v>
                </c:pt>
                <c:pt idx="20">
                  <c:v>332</c:v>
                </c:pt>
                <c:pt idx="21">
                  <c:v>346</c:v>
                </c:pt>
                <c:pt idx="22">
                  <c:v>188</c:v>
                </c:pt>
                <c:pt idx="23">
                  <c:v>205</c:v>
                </c:pt>
                <c:pt idx="24">
                  <c:v>223</c:v>
                </c:pt>
                <c:pt idx="25">
                  <c:v>177</c:v>
                </c:pt>
                <c:pt idx="26">
                  <c:v>203</c:v>
                </c:pt>
                <c:pt idx="27">
                  <c:v>204</c:v>
                </c:pt>
                <c:pt idx="28">
                  <c:v>217</c:v>
                </c:pt>
                <c:pt idx="29">
                  <c:v>203</c:v>
                </c:pt>
                <c:pt idx="30">
                  <c:v>204</c:v>
                </c:pt>
                <c:pt idx="31">
                  <c:v>203</c:v>
                </c:pt>
                <c:pt idx="32">
                  <c:v>203</c:v>
                </c:pt>
                <c:pt idx="33">
                  <c:v>216</c:v>
                </c:pt>
                <c:pt idx="34">
                  <c:v>235</c:v>
                </c:pt>
                <c:pt idx="35">
                  <c:v>235</c:v>
                </c:pt>
                <c:pt idx="36">
                  <c:v>247</c:v>
                </c:pt>
                <c:pt idx="37">
                  <c:v>290</c:v>
                </c:pt>
                <c:pt idx="38">
                  <c:v>290</c:v>
                </c:pt>
                <c:pt idx="39">
                  <c:v>236</c:v>
                </c:pt>
                <c:pt idx="40">
                  <c:v>240</c:v>
                </c:pt>
                <c:pt idx="41">
                  <c:v>226</c:v>
                </c:pt>
                <c:pt idx="42">
                  <c:v>258</c:v>
                </c:pt>
                <c:pt idx="43">
                  <c:v>260</c:v>
                </c:pt>
                <c:pt idx="44">
                  <c:v>304</c:v>
                </c:pt>
                <c:pt idx="45">
                  <c:v>338</c:v>
                </c:pt>
                <c:pt idx="46">
                  <c:v>338</c:v>
                </c:pt>
                <c:pt idx="47">
                  <c:v>248</c:v>
                </c:pt>
                <c:pt idx="48">
                  <c:v>260</c:v>
                </c:pt>
                <c:pt idx="49">
                  <c:v>318</c:v>
                </c:pt>
                <c:pt idx="50">
                  <c:v>223</c:v>
                </c:pt>
                <c:pt idx="51">
                  <c:v>232</c:v>
                </c:pt>
                <c:pt idx="52">
                  <c:v>232</c:v>
                </c:pt>
                <c:pt idx="53">
                  <c:v>239</c:v>
                </c:pt>
                <c:pt idx="54">
                  <c:v>232</c:v>
                </c:pt>
                <c:pt idx="55">
                  <c:v>298</c:v>
                </c:pt>
                <c:pt idx="56">
                  <c:v>298</c:v>
                </c:pt>
                <c:pt idx="57">
                  <c:v>313</c:v>
                </c:pt>
                <c:pt idx="58">
                  <c:v>270</c:v>
                </c:pt>
                <c:pt idx="59">
                  <c:v>209</c:v>
                </c:pt>
                <c:pt idx="60">
                  <c:v>209</c:v>
                </c:pt>
                <c:pt idx="61">
                  <c:v>245</c:v>
                </c:pt>
                <c:pt idx="62">
                  <c:v>222</c:v>
                </c:pt>
                <c:pt idx="63">
                  <c:v>370</c:v>
                </c:pt>
                <c:pt idx="64">
                  <c:v>389</c:v>
                </c:pt>
                <c:pt idx="65">
                  <c:v>389</c:v>
                </c:pt>
                <c:pt idx="66">
                  <c:v>353</c:v>
                </c:pt>
                <c:pt idx="67">
                  <c:v>389</c:v>
                </c:pt>
                <c:pt idx="68">
                  <c:v>405</c:v>
                </c:pt>
                <c:pt idx="69">
                  <c:v>197</c:v>
                </c:pt>
                <c:pt idx="70">
                  <c:v>219</c:v>
                </c:pt>
                <c:pt idx="71">
                  <c:v>208</c:v>
                </c:pt>
                <c:pt idx="72">
                  <c:v>202</c:v>
                </c:pt>
                <c:pt idx="73">
                  <c:v>184</c:v>
                </c:pt>
                <c:pt idx="74">
                  <c:v>184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183</c:v>
                </c:pt>
                <c:pt idx="79">
                  <c:v>240</c:v>
                </c:pt>
                <c:pt idx="80">
                  <c:v>223</c:v>
                </c:pt>
                <c:pt idx="81">
                  <c:v>245</c:v>
                </c:pt>
                <c:pt idx="82">
                  <c:v>235</c:v>
                </c:pt>
                <c:pt idx="83">
                  <c:v>214</c:v>
                </c:pt>
                <c:pt idx="84">
                  <c:v>208</c:v>
                </c:pt>
                <c:pt idx="85">
                  <c:v>208</c:v>
                </c:pt>
                <c:pt idx="86">
                  <c:v>183</c:v>
                </c:pt>
                <c:pt idx="87">
                  <c:v>240</c:v>
                </c:pt>
                <c:pt idx="88">
                  <c:v>235</c:v>
                </c:pt>
                <c:pt idx="89">
                  <c:v>223</c:v>
                </c:pt>
                <c:pt idx="90">
                  <c:v>245</c:v>
                </c:pt>
                <c:pt idx="91">
                  <c:v>223</c:v>
                </c:pt>
                <c:pt idx="92">
                  <c:v>208</c:v>
                </c:pt>
                <c:pt idx="93">
                  <c:v>236</c:v>
                </c:pt>
                <c:pt idx="94">
                  <c:v>248</c:v>
                </c:pt>
                <c:pt idx="95">
                  <c:v>248</c:v>
                </c:pt>
                <c:pt idx="96">
                  <c:v>241</c:v>
                </c:pt>
                <c:pt idx="97">
                  <c:v>292</c:v>
                </c:pt>
                <c:pt idx="98">
                  <c:v>286</c:v>
                </c:pt>
                <c:pt idx="99">
                  <c:v>292</c:v>
                </c:pt>
                <c:pt idx="100">
                  <c:v>292</c:v>
                </c:pt>
                <c:pt idx="101">
                  <c:v>283</c:v>
                </c:pt>
                <c:pt idx="102">
                  <c:v>292</c:v>
                </c:pt>
                <c:pt idx="103">
                  <c:v>245</c:v>
                </c:pt>
                <c:pt idx="104">
                  <c:v>267</c:v>
                </c:pt>
                <c:pt idx="105">
                  <c:v>222</c:v>
                </c:pt>
                <c:pt idx="106">
                  <c:v>255</c:v>
                </c:pt>
                <c:pt idx="107">
                  <c:v>222</c:v>
                </c:pt>
                <c:pt idx="108">
                  <c:v>249</c:v>
                </c:pt>
                <c:pt idx="109">
                  <c:v>227</c:v>
                </c:pt>
                <c:pt idx="110">
                  <c:v>227</c:v>
                </c:pt>
                <c:pt idx="111">
                  <c:v>280</c:v>
                </c:pt>
                <c:pt idx="112">
                  <c:v>273</c:v>
                </c:pt>
                <c:pt idx="113">
                  <c:v>299</c:v>
                </c:pt>
                <c:pt idx="114">
                  <c:v>280</c:v>
                </c:pt>
                <c:pt idx="115">
                  <c:v>280</c:v>
                </c:pt>
                <c:pt idx="116">
                  <c:v>273</c:v>
                </c:pt>
                <c:pt idx="117">
                  <c:v>283</c:v>
                </c:pt>
                <c:pt idx="118">
                  <c:v>344</c:v>
                </c:pt>
                <c:pt idx="119">
                  <c:v>324</c:v>
                </c:pt>
                <c:pt idx="120">
                  <c:v>344</c:v>
                </c:pt>
                <c:pt idx="121">
                  <c:v>324</c:v>
                </c:pt>
                <c:pt idx="122">
                  <c:v>344</c:v>
                </c:pt>
                <c:pt idx="123">
                  <c:v>324</c:v>
                </c:pt>
                <c:pt idx="124">
                  <c:v>355</c:v>
                </c:pt>
                <c:pt idx="125">
                  <c:v>217</c:v>
                </c:pt>
                <c:pt idx="126">
                  <c:v>222</c:v>
                </c:pt>
                <c:pt idx="127">
                  <c:v>223</c:v>
                </c:pt>
                <c:pt idx="128">
                  <c:v>241</c:v>
                </c:pt>
                <c:pt idx="129">
                  <c:v>240</c:v>
                </c:pt>
                <c:pt idx="130">
                  <c:v>266</c:v>
                </c:pt>
                <c:pt idx="131">
                  <c:v>246</c:v>
                </c:pt>
                <c:pt idx="132">
                  <c:v>270</c:v>
                </c:pt>
                <c:pt idx="133">
                  <c:v>317</c:v>
                </c:pt>
                <c:pt idx="134">
                  <c:v>341</c:v>
                </c:pt>
                <c:pt idx="135">
                  <c:v>270</c:v>
                </c:pt>
                <c:pt idx="136">
                  <c:v>317</c:v>
                </c:pt>
                <c:pt idx="137">
                  <c:v>341</c:v>
                </c:pt>
                <c:pt idx="138">
                  <c:v>522</c:v>
                </c:pt>
                <c:pt idx="139">
                  <c:v>263</c:v>
                </c:pt>
                <c:pt idx="140">
                  <c:v>277</c:v>
                </c:pt>
                <c:pt idx="141">
                  <c:v>194</c:v>
                </c:pt>
                <c:pt idx="142">
                  <c:v>185</c:v>
                </c:pt>
                <c:pt idx="143">
                  <c:v>210</c:v>
                </c:pt>
                <c:pt idx="144">
                  <c:v>196</c:v>
                </c:pt>
                <c:pt idx="145">
                  <c:v>248</c:v>
                </c:pt>
                <c:pt idx="146">
                  <c:v>234</c:v>
                </c:pt>
                <c:pt idx="147">
                  <c:v>228</c:v>
                </c:pt>
                <c:pt idx="148">
                  <c:v>190</c:v>
                </c:pt>
                <c:pt idx="149">
                  <c:v>237</c:v>
                </c:pt>
                <c:pt idx="150">
                  <c:v>217</c:v>
                </c:pt>
                <c:pt idx="151">
                  <c:v>227</c:v>
                </c:pt>
                <c:pt idx="152">
                  <c:v>250</c:v>
                </c:pt>
                <c:pt idx="153">
                  <c:v>216</c:v>
                </c:pt>
                <c:pt idx="154">
                  <c:v>240</c:v>
                </c:pt>
                <c:pt idx="155">
                  <c:v>234</c:v>
                </c:pt>
                <c:pt idx="156">
                  <c:v>222</c:v>
                </c:pt>
                <c:pt idx="157">
                  <c:v>247</c:v>
                </c:pt>
                <c:pt idx="158">
                  <c:v>291</c:v>
                </c:pt>
                <c:pt idx="159">
                  <c:v>295</c:v>
                </c:pt>
                <c:pt idx="160">
                  <c:v>224</c:v>
                </c:pt>
                <c:pt idx="161">
                  <c:v>263</c:v>
                </c:pt>
                <c:pt idx="162">
                  <c:v>261</c:v>
                </c:pt>
                <c:pt idx="163">
                  <c:v>224</c:v>
                </c:pt>
                <c:pt idx="164">
                  <c:v>234</c:v>
                </c:pt>
                <c:pt idx="165">
                  <c:v>229</c:v>
                </c:pt>
                <c:pt idx="166">
                  <c:v>247</c:v>
                </c:pt>
                <c:pt idx="167">
                  <c:v>311</c:v>
                </c:pt>
                <c:pt idx="168">
                  <c:v>329</c:v>
                </c:pt>
                <c:pt idx="169">
                  <c:v>329</c:v>
                </c:pt>
                <c:pt idx="170">
                  <c:v>250</c:v>
                </c:pt>
                <c:pt idx="171">
                  <c:v>263</c:v>
                </c:pt>
                <c:pt idx="172">
                  <c:v>260</c:v>
                </c:pt>
                <c:pt idx="173">
                  <c:v>272</c:v>
                </c:pt>
                <c:pt idx="174">
                  <c:v>302</c:v>
                </c:pt>
                <c:pt idx="175">
                  <c:v>220</c:v>
                </c:pt>
                <c:pt idx="176">
                  <c:v>235</c:v>
                </c:pt>
                <c:pt idx="177">
                  <c:v>246</c:v>
                </c:pt>
                <c:pt idx="178">
                  <c:v>274</c:v>
                </c:pt>
                <c:pt idx="179">
                  <c:v>273</c:v>
                </c:pt>
                <c:pt idx="180">
                  <c:v>284</c:v>
                </c:pt>
                <c:pt idx="181">
                  <c:v>361</c:v>
                </c:pt>
                <c:pt idx="182">
                  <c:v>348</c:v>
                </c:pt>
                <c:pt idx="183">
                  <c:v>218</c:v>
                </c:pt>
                <c:pt idx="184">
                  <c:v>253</c:v>
                </c:pt>
                <c:pt idx="185">
                  <c:v>251</c:v>
                </c:pt>
                <c:pt idx="186">
                  <c:v>257</c:v>
                </c:pt>
                <c:pt idx="187">
                  <c:v>274</c:v>
                </c:pt>
                <c:pt idx="188">
                  <c:v>266</c:v>
                </c:pt>
                <c:pt idx="189">
                  <c:v>279</c:v>
                </c:pt>
                <c:pt idx="190">
                  <c:v>288</c:v>
                </c:pt>
                <c:pt idx="191">
                  <c:v>315</c:v>
                </c:pt>
                <c:pt idx="192">
                  <c:v>331</c:v>
                </c:pt>
                <c:pt idx="193">
                  <c:v>297</c:v>
                </c:pt>
                <c:pt idx="194">
                  <c:v>278</c:v>
                </c:pt>
                <c:pt idx="195">
                  <c:v>336</c:v>
                </c:pt>
                <c:pt idx="196">
                  <c:v>312</c:v>
                </c:pt>
                <c:pt idx="197">
                  <c:v>166</c:v>
                </c:pt>
                <c:pt idx="198">
                  <c:v>172</c:v>
                </c:pt>
                <c:pt idx="199">
                  <c:v>169</c:v>
                </c:pt>
                <c:pt idx="200">
                  <c:v>175</c:v>
                </c:pt>
                <c:pt idx="201">
                  <c:v>170</c:v>
                </c:pt>
                <c:pt idx="202">
                  <c:v>172</c:v>
                </c:pt>
                <c:pt idx="203">
                  <c:v>175</c:v>
                </c:pt>
                <c:pt idx="204">
                  <c:v>176</c:v>
                </c:pt>
                <c:pt idx="205">
                  <c:v>178</c:v>
                </c:pt>
                <c:pt idx="206">
                  <c:v>180</c:v>
                </c:pt>
                <c:pt idx="207">
                  <c:v>195</c:v>
                </c:pt>
                <c:pt idx="208">
                  <c:v>198</c:v>
                </c:pt>
                <c:pt idx="209">
                  <c:v>209</c:v>
                </c:pt>
                <c:pt idx="210">
                  <c:v>198</c:v>
                </c:pt>
                <c:pt idx="211">
                  <c:v>228</c:v>
                </c:pt>
                <c:pt idx="212">
                  <c:v>224</c:v>
                </c:pt>
                <c:pt idx="213">
                  <c:v>254</c:v>
                </c:pt>
                <c:pt idx="214">
                  <c:v>245</c:v>
                </c:pt>
                <c:pt idx="215">
                  <c:v>181</c:v>
                </c:pt>
                <c:pt idx="216">
                  <c:v>213</c:v>
                </c:pt>
                <c:pt idx="217">
                  <c:v>121</c:v>
                </c:pt>
                <c:pt idx="218">
                  <c:v>278</c:v>
                </c:pt>
                <c:pt idx="219">
                  <c:v>284</c:v>
                </c:pt>
                <c:pt idx="220">
                  <c:v>298</c:v>
                </c:pt>
                <c:pt idx="221">
                  <c:v>298</c:v>
                </c:pt>
                <c:pt idx="222">
                  <c:v>283</c:v>
                </c:pt>
                <c:pt idx="223">
                  <c:v>307</c:v>
                </c:pt>
                <c:pt idx="224">
                  <c:v>324</c:v>
                </c:pt>
                <c:pt idx="225">
                  <c:v>278</c:v>
                </c:pt>
                <c:pt idx="226">
                  <c:v>294</c:v>
                </c:pt>
                <c:pt idx="227">
                  <c:v>296</c:v>
                </c:pt>
                <c:pt idx="228">
                  <c:v>307</c:v>
                </c:pt>
                <c:pt idx="229">
                  <c:v>307</c:v>
                </c:pt>
                <c:pt idx="230">
                  <c:v>309</c:v>
                </c:pt>
                <c:pt idx="231">
                  <c:v>324</c:v>
                </c:pt>
                <c:pt idx="232">
                  <c:v>331</c:v>
                </c:pt>
                <c:pt idx="233">
                  <c:v>304</c:v>
                </c:pt>
                <c:pt idx="234">
                  <c:v>184</c:v>
                </c:pt>
                <c:pt idx="235">
                  <c:v>174</c:v>
                </c:pt>
                <c:pt idx="236">
                  <c:v>193</c:v>
                </c:pt>
                <c:pt idx="237">
                  <c:v>190</c:v>
                </c:pt>
                <c:pt idx="238">
                  <c:v>184</c:v>
                </c:pt>
                <c:pt idx="239">
                  <c:v>174</c:v>
                </c:pt>
                <c:pt idx="240">
                  <c:v>193</c:v>
                </c:pt>
                <c:pt idx="241">
                  <c:v>190</c:v>
                </c:pt>
                <c:pt idx="242">
                  <c:v>167</c:v>
                </c:pt>
                <c:pt idx="243">
                  <c:v>166</c:v>
                </c:pt>
                <c:pt idx="244">
                  <c:v>305</c:v>
                </c:pt>
                <c:pt idx="245">
                  <c:v>305</c:v>
                </c:pt>
                <c:pt idx="246">
                  <c:v>285</c:v>
                </c:pt>
                <c:pt idx="247">
                  <c:v>313</c:v>
                </c:pt>
                <c:pt idx="248">
                  <c:v>312</c:v>
                </c:pt>
                <c:pt idx="249">
                  <c:v>321</c:v>
                </c:pt>
                <c:pt idx="250">
                  <c:v>305</c:v>
                </c:pt>
                <c:pt idx="251">
                  <c:v>305</c:v>
                </c:pt>
                <c:pt idx="252">
                  <c:v>285</c:v>
                </c:pt>
                <c:pt idx="253">
                  <c:v>310</c:v>
                </c:pt>
                <c:pt idx="254">
                  <c:v>310</c:v>
                </c:pt>
                <c:pt idx="255">
                  <c:v>299</c:v>
                </c:pt>
                <c:pt idx="256">
                  <c:v>325</c:v>
                </c:pt>
                <c:pt idx="257">
                  <c:v>246</c:v>
                </c:pt>
                <c:pt idx="258">
                  <c:v>258</c:v>
                </c:pt>
                <c:pt idx="259">
                  <c:v>276</c:v>
                </c:pt>
                <c:pt idx="260">
                  <c:v>194</c:v>
                </c:pt>
                <c:pt idx="261">
                  <c:v>194</c:v>
                </c:pt>
                <c:pt idx="262">
                  <c:v>210</c:v>
                </c:pt>
                <c:pt idx="263">
                  <c:v>242</c:v>
                </c:pt>
                <c:pt idx="264">
                  <c:v>242</c:v>
                </c:pt>
                <c:pt idx="265">
                  <c:v>234</c:v>
                </c:pt>
                <c:pt idx="266">
                  <c:v>289</c:v>
                </c:pt>
                <c:pt idx="267">
                  <c:v>258</c:v>
                </c:pt>
                <c:pt idx="268">
                  <c:v>258</c:v>
                </c:pt>
                <c:pt idx="269">
                  <c:v>248</c:v>
                </c:pt>
                <c:pt idx="270">
                  <c:v>259</c:v>
                </c:pt>
                <c:pt idx="271">
                  <c:v>249</c:v>
                </c:pt>
                <c:pt idx="272">
                  <c:v>242</c:v>
                </c:pt>
                <c:pt idx="273">
                  <c:v>307</c:v>
                </c:pt>
                <c:pt idx="274">
                  <c:v>325</c:v>
                </c:pt>
                <c:pt idx="275">
                  <c:v>289</c:v>
                </c:pt>
                <c:pt idx="276">
                  <c:v>302</c:v>
                </c:pt>
                <c:pt idx="277">
                  <c:v>258</c:v>
                </c:pt>
                <c:pt idx="278">
                  <c:v>258</c:v>
                </c:pt>
                <c:pt idx="279">
                  <c:v>248</c:v>
                </c:pt>
                <c:pt idx="280">
                  <c:v>325</c:v>
                </c:pt>
                <c:pt idx="281">
                  <c:v>302</c:v>
                </c:pt>
                <c:pt idx="282">
                  <c:v>339</c:v>
                </c:pt>
                <c:pt idx="283">
                  <c:v>339</c:v>
                </c:pt>
                <c:pt idx="284">
                  <c:v>352</c:v>
                </c:pt>
                <c:pt idx="285">
                  <c:v>271</c:v>
                </c:pt>
                <c:pt idx="286">
                  <c:v>271</c:v>
                </c:pt>
                <c:pt idx="287">
                  <c:v>268</c:v>
                </c:pt>
                <c:pt idx="288">
                  <c:v>242</c:v>
                </c:pt>
                <c:pt idx="289">
                  <c:v>242</c:v>
                </c:pt>
                <c:pt idx="290">
                  <c:v>234</c:v>
                </c:pt>
                <c:pt idx="291">
                  <c:v>302</c:v>
                </c:pt>
                <c:pt idx="292">
                  <c:v>289</c:v>
                </c:pt>
                <c:pt idx="293">
                  <c:v>302</c:v>
                </c:pt>
                <c:pt idx="294">
                  <c:v>258</c:v>
                </c:pt>
                <c:pt idx="295">
                  <c:v>258</c:v>
                </c:pt>
                <c:pt idx="296">
                  <c:v>248</c:v>
                </c:pt>
                <c:pt idx="297">
                  <c:v>312</c:v>
                </c:pt>
                <c:pt idx="298">
                  <c:v>302</c:v>
                </c:pt>
                <c:pt idx="299">
                  <c:v>339</c:v>
                </c:pt>
                <c:pt idx="300">
                  <c:v>265</c:v>
                </c:pt>
                <c:pt idx="301">
                  <c:v>331</c:v>
                </c:pt>
                <c:pt idx="302">
                  <c:v>363</c:v>
                </c:pt>
                <c:pt idx="303">
                  <c:v>276</c:v>
                </c:pt>
                <c:pt idx="304">
                  <c:v>274</c:v>
                </c:pt>
                <c:pt idx="305">
                  <c:v>261</c:v>
                </c:pt>
                <c:pt idx="306">
                  <c:v>284</c:v>
                </c:pt>
                <c:pt idx="307">
                  <c:v>274</c:v>
                </c:pt>
                <c:pt idx="308">
                  <c:v>292</c:v>
                </c:pt>
                <c:pt idx="309">
                  <c:v>187</c:v>
                </c:pt>
                <c:pt idx="310">
                  <c:v>185</c:v>
                </c:pt>
                <c:pt idx="311">
                  <c:v>202</c:v>
                </c:pt>
                <c:pt idx="312">
                  <c:v>182</c:v>
                </c:pt>
                <c:pt idx="313">
                  <c:v>202</c:v>
                </c:pt>
                <c:pt idx="314">
                  <c:v>182</c:v>
                </c:pt>
                <c:pt idx="315">
                  <c:v>221</c:v>
                </c:pt>
                <c:pt idx="316">
                  <c:v>197</c:v>
                </c:pt>
                <c:pt idx="317">
                  <c:v>220</c:v>
                </c:pt>
                <c:pt idx="318">
                  <c:v>226</c:v>
                </c:pt>
                <c:pt idx="319">
                  <c:v>138</c:v>
                </c:pt>
                <c:pt idx="320">
                  <c:v>195</c:v>
                </c:pt>
                <c:pt idx="321">
                  <c:v>217</c:v>
                </c:pt>
                <c:pt idx="322">
                  <c:v>233</c:v>
                </c:pt>
                <c:pt idx="323">
                  <c:v>231</c:v>
                </c:pt>
                <c:pt idx="324">
                  <c:v>270</c:v>
                </c:pt>
                <c:pt idx="325">
                  <c:v>246</c:v>
                </c:pt>
                <c:pt idx="326">
                  <c:v>282</c:v>
                </c:pt>
                <c:pt idx="327">
                  <c:v>291</c:v>
                </c:pt>
                <c:pt idx="328">
                  <c:v>214</c:v>
                </c:pt>
                <c:pt idx="329">
                  <c:v>229</c:v>
                </c:pt>
                <c:pt idx="330">
                  <c:v>219</c:v>
                </c:pt>
                <c:pt idx="331">
                  <c:v>226</c:v>
                </c:pt>
                <c:pt idx="332">
                  <c:v>241</c:v>
                </c:pt>
                <c:pt idx="333">
                  <c:v>291</c:v>
                </c:pt>
                <c:pt idx="334">
                  <c:v>311</c:v>
                </c:pt>
                <c:pt idx="335">
                  <c:v>254</c:v>
                </c:pt>
                <c:pt idx="336">
                  <c:v>283</c:v>
                </c:pt>
                <c:pt idx="337">
                  <c:v>269</c:v>
                </c:pt>
                <c:pt idx="338">
                  <c:v>267</c:v>
                </c:pt>
                <c:pt idx="339">
                  <c:v>305</c:v>
                </c:pt>
                <c:pt idx="340">
                  <c:v>299</c:v>
                </c:pt>
                <c:pt idx="341">
                  <c:v>288</c:v>
                </c:pt>
                <c:pt idx="342">
                  <c:v>249</c:v>
                </c:pt>
                <c:pt idx="343">
                  <c:v>253</c:v>
                </c:pt>
                <c:pt idx="344">
                  <c:v>258</c:v>
                </c:pt>
                <c:pt idx="345">
                  <c:v>256</c:v>
                </c:pt>
                <c:pt idx="346">
                  <c:v>260</c:v>
                </c:pt>
                <c:pt idx="347">
                  <c:v>259</c:v>
                </c:pt>
                <c:pt idx="348">
                  <c:v>257</c:v>
                </c:pt>
                <c:pt idx="349">
                  <c:v>248</c:v>
                </c:pt>
                <c:pt idx="350">
                  <c:v>263</c:v>
                </c:pt>
                <c:pt idx="351">
                  <c:v>263</c:v>
                </c:pt>
                <c:pt idx="352">
                  <c:v>248</c:v>
                </c:pt>
                <c:pt idx="353">
                  <c:v>282</c:v>
                </c:pt>
                <c:pt idx="354">
                  <c:v>288</c:v>
                </c:pt>
                <c:pt idx="355">
                  <c:v>293</c:v>
                </c:pt>
                <c:pt idx="356">
                  <c:v>292</c:v>
                </c:pt>
                <c:pt idx="357">
                  <c:v>286</c:v>
                </c:pt>
                <c:pt idx="358">
                  <c:v>288</c:v>
                </c:pt>
                <c:pt idx="359">
                  <c:v>308</c:v>
                </c:pt>
                <c:pt idx="360">
                  <c:v>307</c:v>
                </c:pt>
                <c:pt idx="361">
                  <c:v>288</c:v>
                </c:pt>
                <c:pt idx="362">
                  <c:v>324</c:v>
                </c:pt>
                <c:pt idx="363">
                  <c:v>323</c:v>
                </c:pt>
                <c:pt idx="364">
                  <c:v>288</c:v>
                </c:pt>
                <c:pt idx="365">
                  <c:v>265</c:v>
                </c:pt>
                <c:pt idx="366">
                  <c:v>277</c:v>
                </c:pt>
                <c:pt idx="367">
                  <c:v>272</c:v>
                </c:pt>
                <c:pt idx="368">
                  <c:v>288</c:v>
                </c:pt>
                <c:pt idx="369">
                  <c:v>288</c:v>
                </c:pt>
                <c:pt idx="370">
                  <c:v>266</c:v>
                </c:pt>
                <c:pt idx="371">
                  <c:v>277</c:v>
                </c:pt>
                <c:pt idx="372">
                  <c:v>273</c:v>
                </c:pt>
                <c:pt idx="373">
                  <c:v>263</c:v>
                </c:pt>
                <c:pt idx="374">
                  <c:v>291</c:v>
                </c:pt>
                <c:pt idx="375">
                  <c:v>291</c:v>
                </c:pt>
                <c:pt idx="376">
                  <c:v>262</c:v>
                </c:pt>
                <c:pt idx="377">
                  <c:v>295</c:v>
                </c:pt>
                <c:pt idx="378">
                  <c:v>297</c:v>
                </c:pt>
                <c:pt idx="379">
                  <c:v>305</c:v>
                </c:pt>
                <c:pt idx="380">
                  <c:v>304</c:v>
                </c:pt>
                <c:pt idx="381">
                  <c:v>311</c:v>
                </c:pt>
                <c:pt idx="382">
                  <c:v>300</c:v>
                </c:pt>
                <c:pt idx="383">
                  <c:v>324</c:v>
                </c:pt>
                <c:pt idx="384">
                  <c:v>324</c:v>
                </c:pt>
                <c:pt idx="385">
                  <c:v>300</c:v>
                </c:pt>
                <c:pt idx="386">
                  <c:v>334</c:v>
                </c:pt>
                <c:pt idx="387">
                  <c:v>339</c:v>
                </c:pt>
                <c:pt idx="388">
                  <c:v>325</c:v>
                </c:pt>
                <c:pt idx="389">
                  <c:v>339</c:v>
                </c:pt>
                <c:pt idx="390">
                  <c:v>179</c:v>
                </c:pt>
                <c:pt idx="391">
                  <c:v>182</c:v>
                </c:pt>
                <c:pt idx="392">
                  <c:v>192</c:v>
                </c:pt>
                <c:pt idx="393">
                  <c:v>298</c:v>
                </c:pt>
                <c:pt idx="394">
                  <c:v>303</c:v>
                </c:pt>
                <c:pt idx="395">
                  <c:v>322</c:v>
                </c:pt>
                <c:pt idx="396">
                  <c:v>176</c:v>
                </c:pt>
                <c:pt idx="397">
                  <c:v>164</c:v>
                </c:pt>
                <c:pt idx="398">
                  <c:v>179</c:v>
                </c:pt>
                <c:pt idx="399">
                  <c:v>200</c:v>
                </c:pt>
                <c:pt idx="400">
                  <c:v>196</c:v>
                </c:pt>
                <c:pt idx="401">
                  <c:v>252</c:v>
                </c:pt>
                <c:pt idx="402">
                  <c:v>219</c:v>
                </c:pt>
                <c:pt idx="403">
                  <c:v>203</c:v>
                </c:pt>
                <c:pt idx="404">
                  <c:v>225</c:v>
                </c:pt>
                <c:pt idx="405">
                  <c:v>223</c:v>
                </c:pt>
                <c:pt idx="406">
                  <c:v>238</c:v>
                </c:pt>
                <c:pt idx="407">
                  <c:v>277</c:v>
                </c:pt>
                <c:pt idx="408">
                  <c:v>131</c:v>
                </c:pt>
                <c:pt idx="409">
                  <c:v>403</c:v>
                </c:pt>
                <c:pt idx="410">
                  <c:v>219</c:v>
                </c:pt>
                <c:pt idx="411">
                  <c:v>236</c:v>
                </c:pt>
                <c:pt idx="412">
                  <c:v>222</c:v>
                </c:pt>
                <c:pt idx="413">
                  <c:v>240</c:v>
                </c:pt>
                <c:pt idx="414">
                  <c:v>291</c:v>
                </c:pt>
                <c:pt idx="415">
                  <c:v>300</c:v>
                </c:pt>
                <c:pt idx="416">
                  <c:v>238</c:v>
                </c:pt>
                <c:pt idx="417">
                  <c:v>240</c:v>
                </c:pt>
                <c:pt idx="418">
                  <c:v>305</c:v>
                </c:pt>
                <c:pt idx="419">
                  <c:v>341</c:v>
                </c:pt>
                <c:pt idx="420">
                  <c:v>345</c:v>
                </c:pt>
                <c:pt idx="421">
                  <c:v>354</c:v>
                </c:pt>
                <c:pt idx="422">
                  <c:v>260</c:v>
                </c:pt>
                <c:pt idx="423">
                  <c:v>249</c:v>
                </c:pt>
                <c:pt idx="424">
                  <c:v>294</c:v>
                </c:pt>
                <c:pt idx="425">
                  <c:v>291</c:v>
                </c:pt>
                <c:pt idx="426">
                  <c:v>271</c:v>
                </c:pt>
                <c:pt idx="427">
                  <c:v>244</c:v>
                </c:pt>
                <c:pt idx="428">
                  <c:v>234</c:v>
                </c:pt>
                <c:pt idx="429">
                  <c:v>251</c:v>
                </c:pt>
                <c:pt idx="430">
                  <c:v>241</c:v>
                </c:pt>
                <c:pt idx="431">
                  <c:v>282</c:v>
                </c:pt>
                <c:pt idx="432">
                  <c:v>276</c:v>
                </c:pt>
                <c:pt idx="433">
                  <c:v>312</c:v>
                </c:pt>
                <c:pt idx="434">
                  <c:v>279</c:v>
                </c:pt>
                <c:pt idx="435">
                  <c:v>306</c:v>
                </c:pt>
                <c:pt idx="436">
                  <c:v>239</c:v>
                </c:pt>
                <c:pt idx="437">
                  <c:v>268</c:v>
                </c:pt>
                <c:pt idx="438">
                  <c:v>243</c:v>
                </c:pt>
                <c:pt idx="439">
                  <c:v>275</c:v>
                </c:pt>
                <c:pt idx="440">
                  <c:v>253</c:v>
                </c:pt>
                <c:pt idx="441">
                  <c:v>251</c:v>
                </c:pt>
                <c:pt idx="442">
                  <c:v>257</c:v>
                </c:pt>
                <c:pt idx="443">
                  <c:v>274</c:v>
                </c:pt>
                <c:pt idx="444">
                  <c:v>266</c:v>
                </c:pt>
                <c:pt idx="445">
                  <c:v>279</c:v>
                </c:pt>
                <c:pt idx="446">
                  <c:v>288</c:v>
                </c:pt>
                <c:pt idx="447">
                  <c:v>278</c:v>
                </c:pt>
                <c:pt idx="448">
                  <c:v>284</c:v>
                </c:pt>
                <c:pt idx="449">
                  <c:v>298</c:v>
                </c:pt>
                <c:pt idx="450">
                  <c:v>298</c:v>
                </c:pt>
                <c:pt idx="451">
                  <c:v>283</c:v>
                </c:pt>
                <c:pt idx="452">
                  <c:v>307</c:v>
                </c:pt>
                <c:pt idx="453">
                  <c:v>323</c:v>
                </c:pt>
                <c:pt idx="454">
                  <c:v>278</c:v>
                </c:pt>
                <c:pt idx="455">
                  <c:v>294</c:v>
                </c:pt>
                <c:pt idx="456">
                  <c:v>296</c:v>
                </c:pt>
                <c:pt idx="457">
                  <c:v>307</c:v>
                </c:pt>
                <c:pt idx="458">
                  <c:v>307</c:v>
                </c:pt>
                <c:pt idx="459">
                  <c:v>309</c:v>
                </c:pt>
                <c:pt idx="460">
                  <c:v>324</c:v>
                </c:pt>
                <c:pt idx="461">
                  <c:v>331</c:v>
                </c:pt>
                <c:pt idx="462">
                  <c:v>304</c:v>
                </c:pt>
                <c:pt idx="463">
                  <c:v>201</c:v>
                </c:pt>
                <c:pt idx="464">
                  <c:v>198</c:v>
                </c:pt>
                <c:pt idx="465">
                  <c:v>210</c:v>
                </c:pt>
                <c:pt idx="466">
                  <c:v>198</c:v>
                </c:pt>
                <c:pt idx="467">
                  <c:v>239</c:v>
                </c:pt>
                <c:pt idx="468">
                  <c:v>305</c:v>
                </c:pt>
                <c:pt idx="469">
                  <c:v>305</c:v>
                </c:pt>
                <c:pt idx="470">
                  <c:v>285</c:v>
                </c:pt>
                <c:pt idx="471">
                  <c:v>310</c:v>
                </c:pt>
                <c:pt idx="472">
                  <c:v>310</c:v>
                </c:pt>
                <c:pt idx="473">
                  <c:v>299</c:v>
                </c:pt>
                <c:pt idx="474">
                  <c:v>325</c:v>
                </c:pt>
                <c:pt idx="475">
                  <c:v>305</c:v>
                </c:pt>
                <c:pt idx="476">
                  <c:v>305</c:v>
                </c:pt>
                <c:pt idx="477">
                  <c:v>285</c:v>
                </c:pt>
                <c:pt idx="478">
                  <c:v>313</c:v>
                </c:pt>
                <c:pt idx="479">
                  <c:v>312</c:v>
                </c:pt>
                <c:pt idx="480">
                  <c:v>321</c:v>
                </c:pt>
                <c:pt idx="481">
                  <c:v>340</c:v>
                </c:pt>
                <c:pt idx="482">
                  <c:v>168</c:v>
                </c:pt>
                <c:pt idx="483">
                  <c:v>177</c:v>
                </c:pt>
                <c:pt idx="484">
                  <c:v>185</c:v>
                </c:pt>
                <c:pt idx="485">
                  <c:v>214</c:v>
                </c:pt>
                <c:pt idx="486">
                  <c:v>211</c:v>
                </c:pt>
                <c:pt idx="487">
                  <c:v>118</c:v>
                </c:pt>
                <c:pt idx="488">
                  <c:v>158</c:v>
                </c:pt>
                <c:pt idx="489">
                  <c:v>158</c:v>
                </c:pt>
                <c:pt idx="490">
                  <c:v>163</c:v>
                </c:pt>
                <c:pt idx="491">
                  <c:v>173</c:v>
                </c:pt>
                <c:pt idx="492">
                  <c:v>173</c:v>
                </c:pt>
                <c:pt idx="493">
                  <c:v>162</c:v>
                </c:pt>
                <c:pt idx="494">
                  <c:v>170</c:v>
                </c:pt>
                <c:pt idx="495">
                  <c:v>167</c:v>
                </c:pt>
                <c:pt idx="496">
                  <c:v>170</c:v>
                </c:pt>
                <c:pt idx="497">
                  <c:v>167</c:v>
                </c:pt>
                <c:pt idx="498">
                  <c:v>153</c:v>
                </c:pt>
                <c:pt idx="499">
                  <c:v>163</c:v>
                </c:pt>
                <c:pt idx="500">
                  <c:v>172</c:v>
                </c:pt>
                <c:pt idx="501">
                  <c:v>173</c:v>
                </c:pt>
                <c:pt idx="502">
                  <c:v>224</c:v>
                </c:pt>
                <c:pt idx="503">
                  <c:v>181</c:v>
                </c:pt>
                <c:pt idx="504">
                  <c:v>188</c:v>
                </c:pt>
                <c:pt idx="505">
                  <c:v>151</c:v>
                </c:pt>
                <c:pt idx="506">
                  <c:v>166</c:v>
                </c:pt>
                <c:pt idx="507">
                  <c:v>174</c:v>
                </c:pt>
                <c:pt idx="508">
                  <c:v>180</c:v>
                </c:pt>
                <c:pt idx="509">
                  <c:v>180</c:v>
                </c:pt>
                <c:pt idx="510">
                  <c:v>195</c:v>
                </c:pt>
                <c:pt idx="511">
                  <c:v>194</c:v>
                </c:pt>
                <c:pt idx="512">
                  <c:v>194</c:v>
                </c:pt>
                <c:pt idx="513">
                  <c:v>252</c:v>
                </c:pt>
                <c:pt idx="514">
                  <c:v>247</c:v>
                </c:pt>
                <c:pt idx="515">
                  <c:v>266</c:v>
                </c:pt>
                <c:pt idx="516">
                  <c:v>256</c:v>
                </c:pt>
                <c:pt idx="517">
                  <c:v>264</c:v>
                </c:pt>
                <c:pt idx="518">
                  <c:v>189</c:v>
                </c:pt>
                <c:pt idx="519">
                  <c:v>173</c:v>
                </c:pt>
                <c:pt idx="520">
                  <c:v>173</c:v>
                </c:pt>
                <c:pt idx="521">
                  <c:v>221</c:v>
                </c:pt>
                <c:pt idx="522">
                  <c:v>174</c:v>
                </c:pt>
                <c:pt idx="523">
                  <c:v>188</c:v>
                </c:pt>
                <c:pt idx="524">
                  <c:v>194</c:v>
                </c:pt>
                <c:pt idx="525">
                  <c:v>226</c:v>
                </c:pt>
                <c:pt idx="526">
                  <c:v>198</c:v>
                </c:pt>
                <c:pt idx="527">
                  <c:v>205</c:v>
                </c:pt>
                <c:pt idx="528">
                  <c:v>102</c:v>
                </c:pt>
                <c:pt idx="529">
                  <c:v>96</c:v>
                </c:pt>
                <c:pt idx="530">
                  <c:v>186</c:v>
                </c:pt>
                <c:pt idx="531">
                  <c:v>201</c:v>
                </c:pt>
                <c:pt idx="532">
                  <c:v>202</c:v>
                </c:pt>
                <c:pt idx="533">
                  <c:v>265</c:v>
                </c:pt>
                <c:pt idx="534">
                  <c:v>269</c:v>
                </c:pt>
                <c:pt idx="535">
                  <c:v>295</c:v>
                </c:pt>
                <c:pt idx="536">
                  <c:v>235</c:v>
                </c:pt>
                <c:pt idx="537">
                  <c:v>253</c:v>
                </c:pt>
                <c:pt idx="538">
                  <c:v>264</c:v>
                </c:pt>
                <c:pt idx="539">
                  <c:v>212</c:v>
                </c:pt>
                <c:pt idx="540">
                  <c:v>202</c:v>
                </c:pt>
                <c:pt idx="541">
                  <c:v>135</c:v>
                </c:pt>
                <c:pt idx="542">
                  <c:v>132</c:v>
                </c:pt>
                <c:pt idx="543">
                  <c:v>213</c:v>
                </c:pt>
                <c:pt idx="544">
                  <c:v>221</c:v>
                </c:pt>
                <c:pt idx="545">
                  <c:v>241</c:v>
                </c:pt>
                <c:pt idx="546">
                  <c:v>228</c:v>
                </c:pt>
                <c:pt idx="547">
                  <c:v>253</c:v>
                </c:pt>
                <c:pt idx="548">
                  <c:v>260</c:v>
                </c:pt>
                <c:pt idx="549">
                  <c:v>200</c:v>
                </c:pt>
                <c:pt idx="550">
                  <c:v>233</c:v>
                </c:pt>
                <c:pt idx="551">
                  <c:v>251</c:v>
                </c:pt>
                <c:pt idx="552">
                  <c:v>259</c:v>
                </c:pt>
                <c:pt idx="553">
                  <c:v>274</c:v>
                </c:pt>
                <c:pt idx="554">
                  <c:v>301</c:v>
                </c:pt>
                <c:pt idx="555">
                  <c:v>200</c:v>
                </c:pt>
                <c:pt idx="556">
                  <c:v>221</c:v>
                </c:pt>
                <c:pt idx="557">
                  <c:v>257</c:v>
                </c:pt>
                <c:pt idx="558">
                  <c:v>354</c:v>
                </c:pt>
                <c:pt idx="559">
                  <c:v>218</c:v>
                </c:pt>
                <c:pt idx="560">
                  <c:v>227</c:v>
                </c:pt>
                <c:pt idx="561">
                  <c:v>277</c:v>
                </c:pt>
                <c:pt idx="562">
                  <c:v>215</c:v>
                </c:pt>
                <c:pt idx="563">
                  <c:v>242</c:v>
                </c:pt>
                <c:pt idx="564">
                  <c:v>296</c:v>
                </c:pt>
                <c:pt idx="565">
                  <c:v>253</c:v>
                </c:pt>
                <c:pt idx="566">
                  <c:v>302</c:v>
                </c:pt>
                <c:pt idx="567">
                  <c:v>265</c:v>
                </c:pt>
                <c:pt idx="568">
                  <c:v>215</c:v>
                </c:pt>
                <c:pt idx="569">
                  <c:v>242</c:v>
                </c:pt>
                <c:pt idx="570">
                  <c:v>296</c:v>
                </c:pt>
                <c:pt idx="571">
                  <c:v>253</c:v>
                </c:pt>
                <c:pt idx="572">
                  <c:v>302</c:v>
                </c:pt>
                <c:pt idx="573">
                  <c:v>265</c:v>
                </c:pt>
                <c:pt idx="574">
                  <c:v>311</c:v>
                </c:pt>
                <c:pt idx="575">
                  <c:v>311</c:v>
                </c:pt>
                <c:pt idx="576">
                  <c:v>186</c:v>
                </c:pt>
                <c:pt idx="577">
                  <c:v>200</c:v>
                </c:pt>
                <c:pt idx="578">
                  <c:v>238</c:v>
                </c:pt>
                <c:pt idx="579">
                  <c:v>186</c:v>
                </c:pt>
                <c:pt idx="580">
                  <c:v>207</c:v>
                </c:pt>
                <c:pt idx="581">
                  <c:v>243</c:v>
                </c:pt>
                <c:pt idx="582">
                  <c:v>276</c:v>
                </c:pt>
                <c:pt idx="583">
                  <c:v>280</c:v>
                </c:pt>
                <c:pt idx="584">
                  <c:v>313</c:v>
                </c:pt>
                <c:pt idx="585">
                  <c:v>225</c:v>
                </c:pt>
                <c:pt idx="586">
                  <c:v>218</c:v>
                </c:pt>
                <c:pt idx="587">
                  <c:v>234</c:v>
                </c:pt>
                <c:pt idx="588">
                  <c:v>235</c:v>
                </c:pt>
                <c:pt idx="589">
                  <c:v>235</c:v>
                </c:pt>
                <c:pt idx="590">
                  <c:v>231</c:v>
                </c:pt>
                <c:pt idx="591">
                  <c:v>241</c:v>
                </c:pt>
                <c:pt idx="592">
                  <c:v>239</c:v>
                </c:pt>
                <c:pt idx="593">
                  <c:v>259</c:v>
                </c:pt>
                <c:pt idx="594">
                  <c:v>256</c:v>
                </c:pt>
                <c:pt idx="595">
                  <c:v>269</c:v>
                </c:pt>
                <c:pt idx="596">
                  <c:v>218</c:v>
                </c:pt>
                <c:pt idx="597">
                  <c:v>211</c:v>
                </c:pt>
                <c:pt idx="598">
                  <c:v>222</c:v>
                </c:pt>
                <c:pt idx="599">
                  <c:v>221</c:v>
                </c:pt>
                <c:pt idx="600">
                  <c:v>268</c:v>
                </c:pt>
                <c:pt idx="601">
                  <c:v>265</c:v>
                </c:pt>
                <c:pt idx="602">
                  <c:v>331</c:v>
                </c:pt>
                <c:pt idx="603">
                  <c:v>368</c:v>
                </c:pt>
                <c:pt idx="604">
                  <c:v>413</c:v>
                </c:pt>
                <c:pt idx="605">
                  <c:v>233</c:v>
                </c:pt>
                <c:pt idx="606">
                  <c:v>274</c:v>
                </c:pt>
                <c:pt idx="607">
                  <c:v>277</c:v>
                </c:pt>
                <c:pt idx="608">
                  <c:v>245</c:v>
                </c:pt>
                <c:pt idx="609">
                  <c:v>275</c:v>
                </c:pt>
                <c:pt idx="610">
                  <c:v>285</c:v>
                </c:pt>
                <c:pt idx="611">
                  <c:v>209</c:v>
                </c:pt>
                <c:pt idx="612">
                  <c:v>222</c:v>
                </c:pt>
                <c:pt idx="613">
                  <c:v>222</c:v>
                </c:pt>
                <c:pt idx="614">
                  <c:v>206</c:v>
                </c:pt>
                <c:pt idx="615">
                  <c:v>211</c:v>
                </c:pt>
                <c:pt idx="616">
                  <c:v>230</c:v>
                </c:pt>
                <c:pt idx="617">
                  <c:v>299</c:v>
                </c:pt>
                <c:pt idx="618">
                  <c:v>298</c:v>
                </c:pt>
                <c:pt idx="619">
                  <c:v>313</c:v>
                </c:pt>
                <c:pt idx="620">
                  <c:v>312</c:v>
                </c:pt>
                <c:pt idx="621">
                  <c:v>237</c:v>
                </c:pt>
                <c:pt idx="622">
                  <c:v>168</c:v>
                </c:pt>
                <c:pt idx="623">
                  <c:v>198</c:v>
                </c:pt>
                <c:pt idx="624">
                  <c:v>195</c:v>
                </c:pt>
                <c:pt idx="625">
                  <c:v>207</c:v>
                </c:pt>
                <c:pt idx="626">
                  <c:v>197</c:v>
                </c:pt>
                <c:pt idx="627">
                  <c:v>204</c:v>
                </c:pt>
                <c:pt idx="628">
                  <c:v>279</c:v>
                </c:pt>
                <c:pt idx="629">
                  <c:v>317</c:v>
                </c:pt>
                <c:pt idx="630">
                  <c:v>114</c:v>
                </c:pt>
                <c:pt idx="631">
                  <c:v>110</c:v>
                </c:pt>
                <c:pt idx="632">
                  <c:v>129</c:v>
                </c:pt>
                <c:pt idx="633">
                  <c:v>224</c:v>
                </c:pt>
                <c:pt idx="634">
                  <c:v>198</c:v>
                </c:pt>
                <c:pt idx="635">
                  <c:v>190</c:v>
                </c:pt>
                <c:pt idx="636">
                  <c:v>132</c:v>
                </c:pt>
                <c:pt idx="637">
                  <c:v>177</c:v>
                </c:pt>
                <c:pt idx="638">
                  <c:v>175</c:v>
                </c:pt>
                <c:pt idx="639">
                  <c:v>275</c:v>
                </c:pt>
                <c:pt idx="640">
                  <c:v>269</c:v>
                </c:pt>
                <c:pt idx="641">
                  <c:v>296</c:v>
                </c:pt>
                <c:pt idx="642">
                  <c:v>234</c:v>
                </c:pt>
                <c:pt idx="643">
                  <c:v>259</c:v>
                </c:pt>
                <c:pt idx="644">
                  <c:v>246</c:v>
                </c:pt>
                <c:pt idx="645">
                  <c:v>289</c:v>
                </c:pt>
                <c:pt idx="646">
                  <c:v>270</c:v>
                </c:pt>
                <c:pt idx="647">
                  <c:v>199</c:v>
                </c:pt>
                <c:pt idx="648">
                  <c:v>205</c:v>
                </c:pt>
                <c:pt idx="649">
                  <c:v>206</c:v>
                </c:pt>
                <c:pt idx="650">
                  <c:v>218</c:v>
                </c:pt>
                <c:pt idx="651">
                  <c:v>263</c:v>
                </c:pt>
                <c:pt idx="652">
                  <c:v>247</c:v>
                </c:pt>
                <c:pt idx="653">
                  <c:v>265</c:v>
                </c:pt>
                <c:pt idx="654">
                  <c:v>454</c:v>
                </c:pt>
                <c:pt idx="655">
                  <c:v>464</c:v>
                </c:pt>
                <c:pt idx="656">
                  <c:v>454</c:v>
                </c:pt>
                <c:pt idx="657">
                  <c:v>464</c:v>
                </c:pt>
                <c:pt idx="658">
                  <c:v>336</c:v>
                </c:pt>
                <c:pt idx="659">
                  <c:v>349</c:v>
                </c:pt>
                <c:pt idx="660">
                  <c:v>337</c:v>
                </c:pt>
                <c:pt idx="661">
                  <c:v>350</c:v>
                </c:pt>
                <c:pt idx="662">
                  <c:v>246</c:v>
                </c:pt>
                <c:pt idx="663">
                  <c:v>225</c:v>
                </c:pt>
                <c:pt idx="664">
                  <c:v>231</c:v>
                </c:pt>
                <c:pt idx="665">
                  <c:v>229</c:v>
                </c:pt>
                <c:pt idx="666">
                  <c:v>273</c:v>
                </c:pt>
                <c:pt idx="667">
                  <c:v>139</c:v>
                </c:pt>
                <c:pt idx="668">
                  <c:v>226</c:v>
                </c:pt>
                <c:pt idx="669">
                  <c:v>257</c:v>
                </c:pt>
                <c:pt idx="670">
                  <c:v>176</c:v>
                </c:pt>
                <c:pt idx="671">
                  <c:v>293</c:v>
                </c:pt>
                <c:pt idx="672">
                  <c:v>341</c:v>
                </c:pt>
                <c:pt idx="673">
                  <c:v>214</c:v>
                </c:pt>
                <c:pt idx="674">
                  <c:v>254</c:v>
                </c:pt>
                <c:pt idx="675">
                  <c:v>254</c:v>
                </c:pt>
                <c:pt idx="676">
                  <c:v>286</c:v>
                </c:pt>
                <c:pt idx="677">
                  <c:v>187</c:v>
                </c:pt>
                <c:pt idx="678">
                  <c:v>240</c:v>
                </c:pt>
                <c:pt idx="679">
                  <c:v>259</c:v>
                </c:pt>
                <c:pt idx="680">
                  <c:v>195</c:v>
                </c:pt>
                <c:pt idx="681">
                  <c:v>211</c:v>
                </c:pt>
                <c:pt idx="682">
                  <c:v>371</c:v>
                </c:pt>
                <c:pt idx="683">
                  <c:v>226</c:v>
                </c:pt>
                <c:pt idx="684">
                  <c:v>232</c:v>
                </c:pt>
                <c:pt idx="685">
                  <c:v>176</c:v>
                </c:pt>
                <c:pt idx="686">
                  <c:v>262</c:v>
                </c:pt>
                <c:pt idx="687">
                  <c:v>262</c:v>
                </c:pt>
                <c:pt idx="688">
                  <c:v>289</c:v>
                </c:pt>
                <c:pt idx="689">
                  <c:v>252</c:v>
                </c:pt>
                <c:pt idx="690">
                  <c:v>268</c:v>
                </c:pt>
                <c:pt idx="691">
                  <c:v>185</c:v>
                </c:pt>
                <c:pt idx="692">
                  <c:v>280</c:v>
                </c:pt>
                <c:pt idx="693">
                  <c:v>290</c:v>
                </c:pt>
                <c:pt idx="694">
                  <c:v>287</c:v>
                </c:pt>
                <c:pt idx="695">
                  <c:v>256</c:v>
                </c:pt>
                <c:pt idx="696">
                  <c:v>254</c:v>
                </c:pt>
                <c:pt idx="697">
                  <c:v>269</c:v>
                </c:pt>
                <c:pt idx="698">
                  <c:v>322</c:v>
                </c:pt>
                <c:pt idx="699">
                  <c:v>298</c:v>
                </c:pt>
                <c:pt idx="700">
                  <c:v>284</c:v>
                </c:pt>
                <c:pt idx="701">
                  <c:v>293</c:v>
                </c:pt>
                <c:pt idx="702">
                  <c:v>242</c:v>
                </c:pt>
                <c:pt idx="703">
                  <c:v>278</c:v>
                </c:pt>
                <c:pt idx="704">
                  <c:v>139</c:v>
                </c:pt>
                <c:pt idx="705">
                  <c:v>310</c:v>
                </c:pt>
                <c:pt idx="706">
                  <c:v>286</c:v>
                </c:pt>
                <c:pt idx="707">
                  <c:v>293</c:v>
                </c:pt>
                <c:pt idx="708">
                  <c:v>295</c:v>
                </c:pt>
                <c:pt idx="709">
                  <c:v>355</c:v>
                </c:pt>
                <c:pt idx="710">
                  <c:v>358</c:v>
                </c:pt>
                <c:pt idx="711">
                  <c:v>340</c:v>
                </c:pt>
                <c:pt idx="712">
                  <c:v>346</c:v>
                </c:pt>
                <c:pt idx="713">
                  <c:v>321</c:v>
                </c:pt>
                <c:pt idx="714">
                  <c:v>300</c:v>
                </c:pt>
                <c:pt idx="715">
                  <c:v>301</c:v>
                </c:pt>
                <c:pt idx="716">
                  <c:v>180</c:v>
                </c:pt>
                <c:pt idx="717">
                  <c:v>189</c:v>
                </c:pt>
                <c:pt idx="718">
                  <c:v>192</c:v>
                </c:pt>
                <c:pt idx="719">
                  <c:v>206</c:v>
                </c:pt>
                <c:pt idx="720">
                  <c:v>206</c:v>
                </c:pt>
                <c:pt idx="721">
                  <c:v>201</c:v>
                </c:pt>
                <c:pt idx="722">
                  <c:v>217</c:v>
                </c:pt>
                <c:pt idx="723">
                  <c:v>208</c:v>
                </c:pt>
                <c:pt idx="724">
                  <c:v>225</c:v>
                </c:pt>
                <c:pt idx="725">
                  <c:v>242</c:v>
                </c:pt>
                <c:pt idx="726">
                  <c:v>176</c:v>
                </c:pt>
                <c:pt idx="727">
                  <c:v>175</c:v>
                </c:pt>
                <c:pt idx="728">
                  <c:v>175</c:v>
                </c:pt>
                <c:pt idx="729">
                  <c:v>182</c:v>
                </c:pt>
                <c:pt idx="730">
                  <c:v>176</c:v>
                </c:pt>
                <c:pt idx="731">
                  <c:v>194</c:v>
                </c:pt>
                <c:pt idx="732">
                  <c:v>174</c:v>
                </c:pt>
                <c:pt idx="733">
                  <c:v>178</c:v>
                </c:pt>
                <c:pt idx="734">
                  <c:v>187</c:v>
                </c:pt>
                <c:pt idx="735">
                  <c:v>181</c:v>
                </c:pt>
                <c:pt idx="736">
                  <c:v>198</c:v>
                </c:pt>
                <c:pt idx="737">
                  <c:v>187</c:v>
                </c:pt>
                <c:pt idx="738">
                  <c:v>208</c:v>
                </c:pt>
                <c:pt idx="739">
                  <c:v>188</c:v>
                </c:pt>
                <c:pt idx="740">
                  <c:v>189</c:v>
                </c:pt>
                <c:pt idx="741">
                  <c:v>244</c:v>
                </c:pt>
                <c:pt idx="742">
                  <c:v>256</c:v>
                </c:pt>
                <c:pt idx="743">
                  <c:v>245</c:v>
                </c:pt>
                <c:pt idx="744">
                  <c:v>274</c:v>
                </c:pt>
                <c:pt idx="745">
                  <c:v>291</c:v>
                </c:pt>
                <c:pt idx="746">
                  <c:v>285</c:v>
                </c:pt>
                <c:pt idx="747">
                  <c:v>274</c:v>
                </c:pt>
                <c:pt idx="748">
                  <c:v>291</c:v>
                </c:pt>
                <c:pt idx="749">
                  <c:v>285</c:v>
                </c:pt>
                <c:pt idx="750">
                  <c:v>217</c:v>
                </c:pt>
                <c:pt idx="751">
                  <c:v>258</c:v>
                </c:pt>
                <c:pt idx="752">
                  <c:v>313</c:v>
                </c:pt>
                <c:pt idx="753">
                  <c:v>312</c:v>
                </c:pt>
                <c:pt idx="754">
                  <c:v>419</c:v>
                </c:pt>
                <c:pt idx="755">
                  <c:v>473</c:v>
                </c:pt>
                <c:pt idx="756">
                  <c:v>225</c:v>
                </c:pt>
                <c:pt idx="757">
                  <c:v>277</c:v>
                </c:pt>
                <c:pt idx="758">
                  <c:v>272</c:v>
                </c:pt>
                <c:pt idx="759">
                  <c:v>282</c:v>
                </c:pt>
                <c:pt idx="760">
                  <c:v>285</c:v>
                </c:pt>
                <c:pt idx="761">
                  <c:v>364</c:v>
                </c:pt>
                <c:pt idx="762">
                  <c:v>357</c:v>
                </c:pt>
                <c:pt idx="763">
                  <c:v>367</c:v>
                </c:pt>
                <c:pt idx="764">
                  <c:v>302</c:v>
                </c:pt>
                <c:pt idx="765">
                  <c:v>304</c:v>
                </c:pt>
                <c:pt idx="766">
                  <c:v>322</c:v>
                </c:pt>
                <c:pt idx="767">
                  <c:v>322</c:v>
                </c:pt>
                <c:pt idx="768">
                  <c:v>324</c:v>
                </c:pt>
                <c:pt idx="769">
                  <c:v>302</c:v>
                </c:pt>
                <c:pt idx="770">
                  <c:v>275</c:v>
                </c:pt>
                <c:pt idx="771">
                  <c:v>306</c:v>
                </c:pt>
                <c:pt idx="772">
                  <c:v>271</c:v>
                </c:pt>
                <c:pt idx="773">
                  <c:v>356</c:v>
                </c:pt>
                <c:pt idx="774">
                  <c:v>291</c:v>
                </c:pt>
                <c:pt idx="775">
                  <c:v>339</c:v>
                </c:pt>
                <c:pt idx="776">
                  <c:v>236</c:v>
                </c:pt>
                <c:pt idx="777">
                  <c:v>196</c:v>
                </c:pt>
                <c:pt idx="778">
                  <c:v>215</c:v>
                </c:pt>
                <c:pt idx="779">
                  <c:v>214</c:v>
                </c:pt>
                <c:pt idx="780">
                  <c:v>224</c:v>
                </c:pt>
                <c:pt idx="781">
                  <c:v>218</c:v>
                </c:pt>
                <c:pt idx="782">
                  <c:v>222</c:v>
                </c:pt>
                <c:pt idx="783">
                  <c:v>193</c:v>
                </c:pt>
                <c:pt idx="784">
                  <c:v>204</c:v>
                </c:pt>
                <c:pt idx="785">
                  <c:v>227</c:v>
                </c:pt>
                <c:pt idx="786">
                  <c:v>246</c:v>
                </c:pt>
                <c:pt idx="787">
                  <c:v>251</c:v>
                </c:pt>
                <c:pt idx="788">
                  <c:v>248</c:v>
                </c:pt>
                <c:pt idx="789">
                  <c:v>261</c:v>
                </c:pt>
                <c:pt idx="790">
                  <c:v>410</c:v>
                </c:pt>
                <c:pt idx="791">
                  <c:v>209</c:v>
                </c:pt>
                <c:pt idx="792">
                  <c:v>240</c:v>
                </c:pt>
                <c:pt idx="793">
                  <c:v>235</c:v>
                </c:pt>
                <c:pt idx="794">
                  <c:v>282</c:v>
                </c:pt>
                <c:pt idx="795">
                  <c:v>317</c:v>
                </c:pt>
                <c:pt idx="796">
                  <c:v>305</c:v>
                </c:pt>
                <c:pt idx="797">
                  <c:v>346</c:v>
                </c:pt>
                <c:pt idx="798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E-4A4B-8BE7-9F9C8070E43C}"/>
            </c:ext>
          </c:extLst>
        </c:ser>
        <c:ser>
          <c:idx val="1"/>
          <c:order val="1"/>
          <c:tx>
            <c:v>Predicted CO2 EMISSIONS 
(g/km)</c:v>
          </c:tx>
          <c:spPr>
            <a:ln w="19050">
              <a:noFill/>
            </a:ln>
          </c:spPr>
          <c:xVal>
            <c:numRef>
              <c:f>Train!$I$2:$I$800</c:f>
              <c:numCache>
                <c:formatCode>General</c:formatCode>
                <c:ptCount val="799"/>
                <c:pt idx="0">
                  <c:v>2400</c:v>
                </c:pt>
                <c:pt idx="1">
                  <c:v>3500</c:v>
                </c:pt>
                <c:pt idx="2">
                  <c:v>3500</c:v>
                </c:pt>
                <c:pt idx="3">
                  <c:v>3000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2400</c:v>
                </c:pt>
                <c:pt idx="8">
                  <c:v>2400</c:v>
                </c:pt>
                <c:pt idx="9">
                  <c:v>3500</c:v>
                </c:pt>
                <c:pt idx="10">
                  <c:v>3500</c:v>
                </c:pt>
                <c:pt idx="11">
                  <c:v>1800</c:v>
                </c:pt>
                <c:pt idx="12">
                  <c:v>1800</c:v>
                </c:pt>
                <c:pt idx="13">
                  <c:v>2000</c:v>
                </c:pt>
                <c:pt idx="14">
                  <c:v>2000</c:v>
                </c:pt>
                <c:pt idx="15">
                  <c:v>2900</c:v>
                </c:pt>
                <c:pt idx="16">
                  <c:v>2000</c:v>
                </c:pt>
                <c:pt idx="17">
                  <c:v>2900</c:v>
                </c:pt>
                <c:pt idx="18">
                  <c:v>4000</c:v>
                </c:pt>
                <c:pt idx="19">
                  <c:v>5200</c:v>
                </c:pt>
                <c:pt idx="20">
                  <c:v>6000</c:v>
                </c:pt>
                <c:pt idx="21">
                  <c:v>6000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3000</c:v>
                </c:pt>
                <c:pt idx="44">
                  <c:v>5200</c:v>
                </c:pt>
                <c:pt idx="45">
                  <c:v>5200</c:v>
                </c:pt>
                <c:pt idx="46">
                  <c:v>5200</c:v>
                </c:pt>
                <c:pt idx="47">
                  <c:v>2500</c:v>
                </c:pt>
                <c:pt idx="48">
                  <c:v>2900</c:v>
                </c:pt>
                <c:pt idx="49">
                  <c:v>4000</c:v>
                </c:pt>
                <c:pt idx="50">
                  <c:v>2000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3000</c:v>
                </c:pt>
                <c:pt idx="59">
                  <c:v>2000</c:v>
                </c:pt>
                <c:pt idx="60">
                  <c:v>2000</c:v>
                </c:pt>
                <c:pt idx="61">
                  <c:v>2500</c:v>
                </c:pt>
                <c:pt idx="62">
                  <c:v>2000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4000</c:v>
                </c:pt>
                <c:pt idx="67">
                  <c:v>6000</c:v>
                </c:pt>
                <c:pt idx="68">
                  <c:v>6800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2000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4400</c:v>
                </c:pt>
                <c:pt idx="98">
                  <c:v>4400</c:v>
                </c:pt>
                <c:pt idx="99">
                  <c:v>4400</c:v>
                </c:pt>
                <c:pt idx="100">
                  <c:v>4400</c:v>
                </c:pt>
                <c:pt idx="101">
                  <c:v>4400</c:v>
                </c:pt>
                <c:pt idx="102">
                  <c:v>4400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4400</c:v>
                </c:pt>
                <c:pt idx="118">
                  <c:v>4400</c:v>
                </c:pt>
                <c:pt idx="119">
                  <c:v>4400</c:v>
                </c:pt>
                <c:pt idx="120">
                  <c:v>4400</c:v>
                </c:pt>
                <c:pt idx="121">
                  <c:v>4400</c:v>
                </c:pt>
                <c:pt idx="122">
                  <c:v>4400</c:v>
                </c:pt>
                <c:pt idx="123">
                  <c:v>4400</c:v>
                </c:pt>
                <c:pt idx="124">
                  <c:v>6600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3000</c:v>
                </c:pt>
                <c:pt idx="129">
                  <c:v>2000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4400</c:v>
                </c:pt>
                <c:pt idx="134">
                  <c:v>4400</c:v>
                </c:pt>
                <c:pt idx="135">
                  <c:v>3000</c:v>
                </c:pt>
                <c:pt idx="136">
                  <c:v>4400</c:v>
                </c:pt>
                <c:pt idx="137">
                  <c:v>4400</c:v>
                </c:pt>
                <c:pt idx="138">
                  <c:v>8000</c:v>
                </c:pt>
                <c:pt idx="139">
                  <c:v>3600</c:v>
                </c:pt>
                <c:pt idx="140">
                  <c:v>3600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2000</c:v>
                </c:pt>
                <c:pt idx="146">
                  <c:v>2500</c:v>
                </c:pt>
                <c:pt idx="147">
                  <c:v>3600</c:v>
                </c:pt>
                <c:pt idx="148">
                  <c:v>2500</c:v>
                </c:pt>
                <c:pt idx="149">
                  <c:v>3600</c:v>
                </c:pt>
                <c:pt idx="150">
                  <c:v>2000</c:v>
                </c:pt>
                <c:pt idx="151">
                  <c:v>2000</c:v>
                </c:pt>
                <c:pt idx="152">
                  <c:v>3600</c:v>
                </c:pt>
                <c:pt idx="153">
                  <c:v>2000</c:v>
                </c:pt>
                <c:pt idx="154">
                  <c:v>2000</c:v>
                </c:pt>
                <c:pt idx="155">
                  <c:v>3600</c:v>
                </c:pt>
                <c:pt idx="156">
                  <c:v>2000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2000</c:v>
                </c:pt>
                <c:pt idx="161">
                  <c:v>3000</c:v>
                </c:pt>
                <c:pt idx="162">
                  <c:v>3600</c:v>
                </c:pt>
                <c:pt idx="163">
                  <c:v>2000</c:v>
                </c:pt>
                <c:pt idx="164">
                  <c:v>3600</c:v>
                </c:pt>
                <c:pt idx="165">
                  <c:v>2000</c:v>
                </c:pt>
                <c:pt idx="166">
                  <c:v>3600</c:v>
                </c:pt>
                <c:pt idx="167">
                  <c:v>3600</c:v>
                </c:pt>
                <c:pt idx="168">
                  <c:v>6200</c:v>
                </c:pt>
                <c:pt idx="169">
                  <c:v>6200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2000</c:v>
                </c:pt>
                <c:pt idx="176">
                  <c:v>2000</c:v>
                </c:pt>
                <c:pt idx="177">
                  <c:v>3600</c:v>
                </c:pt>
                <c:pt idx="178">
                  <c:v>3600</c:v>
                </c:pt>
                <c:pt idx="179">
                  <c:v>6200</c:v>
                </c:pt>
                <c:pt idx="180">
                  <c:v>6200</c:v>
                </c:pt>
                <c:pt idx="181">
                  <c:v>6200</c:v>
                </c:pt>
                <c:pt idx="182">
                  <c:v>6200</c:v>
                </c:pt>
                <c:pt idx="183">
                  <c:v>2000</c:v>
                </c:pt>
                <c:pt idx="184">
                  <c:v>2500</c:v>
                </c:pt>
                <c:pt idx="185">
                  <c:v>2500</c:v>
                </c:pt>
                <c:pt idx="186">
                  <c:v>2800</c:v>
                </c:pt>
                <c:pt idx="187">
                  <c:v>3600</c:v>
                </c:pt>
                <c:pt idx="188">
                  <c:v>2500</c:v>
                </c:pt>
                <c:pt idx="189">
                  <c:v>2800</c:v>
                </c:pt>
                <c:pt idx="190">
                  <c:v>3600</c:v>
                </c:pt>
                <c:pt idx="191">
                  <c:v>2800</c:v>
                </c:pt>
                <c:pt idx="192">
                  <c:v>3600</c:v>
                </c:pt>
                <c:pt idx="193">
                  <c:v>6200</c:v>
                </c:pt>
                <c:pt idx="194">
                  <c:v>6200</c:v>
                </c:pt>
                <c:pt idx="195">
                  <c:v>6200</c:v>
                </c:pt>
                <c:pt idx="196">
                  <c:v>6200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1600</c:v>
                </c:pt>
                <c:pt idx="201">
                  <c:v>1600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1600</c:v>
                </c:pt>
                <c:pt idx="206">
                  <c:v>1600</c:v>
                </c:pt>
                <c:pt idx="207">
                  <c:v>1500</c:v>
                </c:pt>
                <c:pt idx="208">
                  <c:v>1600</c:v>
                </c:pt>
                <c:pt idx="209">
                  <c:v>1500</c:v>
                </c:pt>
                <c:pt idx="210">
                  <c:v>1600</c:v>
                </c:pt>
                <c:pt idx="211">
                  <c:v>2000</c:v>
                </c:pt>
                <c:pt idx="212">
                  <c:v>2500</c:v>
                </c:pt>
                <c:pt idx="213">
                  <c:v>3600</c:v>
                </c:pt>
                <c:pt idx="214">
                  <c:v>3600</c:v>
                </c:pt>
                <c:pt idx="215">
                  <c:v>1500</c:v>
                </c:pt>
                <c:pt idx="216">
                  <c:v>2000</c:v>
                </c:pt>
                <c:pt idx="217">
                  <c:v>1800</c:v>
                </c:pt>
                <c:pt idx="218">
                  <c:v>4300</c:v>
                </c:pt>
                <c:pt idx="219">
                  <c:v>4300</c:v>
                </c:pt>
                <c:pt idx="220">
                  <c:v>5300</c:v>
                </c:pt>
                <c:pt idx="221">
                  <c:v>5300</c:v>
                </c:pt>
                <c:pt idx="222">
                  <c:v>5300</c:v>
                </c:pt>
                <c:pt idx="223">
                  <c:v>5300</c:v>
                </c:pt>
                <c:pt idx="224">
                  <c:v>6200</c:v>
                </c:pt>
                <c:pt idx="225">
                  <c:v>5300</c:v>
                </c:pt>
                <c:pt idx="226">
                  <c:v>4300</c:v>
                </c:pt>
                <c:pt idx="227">
                  <c:v>4300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6200</c:v>
                </c:pt>
                <c:pt idx="233">
                  <c:v>5300</c:v>
                </c:pt>
                <c:pt idx="234">
                  <c:v>1400</c:v>
                </c:pt>
                <c:pt idx="235">
                  <c:v>1400</c:v>
                </c:pt>
                <c:pt idx="236">
                  <c:v>1800</c:v>
                </c:pt>
                <c:pt idx="237">
                  <c:v>1800</c:v>
                </c:pt>
                <c:pt idx="238">
                  <c:v>1400</c:v>
                </c:pt>
                <c:pt idx="239">
                  <c:v>1400</c:v>
                </c:pt>
                <c:pt idx="240">
                  <c:v>1800</c:v>
                </c:pt>
                <c:pt idx="241">
                  <c:v>1800</c:v>
                </c:pt>
                <c:pt idx="242">
                  <c:v>1400</c:v>
                </c:pt>
                <c:pt idx="243">
                  <c:v>1400</c:v>
                </c:pt>
                <c:pt idx="244">
                  <c:v>5300</c:v>
                </c:pt>
                <c:pt idx="245">
                  <c:v>5300</c:v>
                </c:pt>
                <c:pt idx="246">
                  <c:v>5300</c:v>
                </c:pt>
                <c:pt idx="247">
                  <c:v>5300</c:v>
                </c:pt>
                <c:pt idx="248">
                  <c:v>5300</c:v>
                </c:pt>
                <c:pt idx="249">
                  <c:v>5300</c:v>
                </c:pt>
                <c:pt idx="250">
                  <c:v>5300</c:v>
                </c:pt>
                <c:pt idx="251">
                  <c:v>5300</c:v>
                </c:pt>
                <c:pt idx="252">
                  <c:v>5300</c:v>
                </c:pt>
                <c:pt idx="253">
                  <c:v>5300</c:v>
                </c:pt>
                <c:pt idx="254">
                  <c:v>5300</c:v>
                </c:pt>
                <c:pt idx="255">
                  <c:v>5300</c:v>
                </c:pt>
                <c:pt idx="256">
                  <c:v>6200</c:v>
                </c:pt>
                <c:pt idx="257">
                  <c:v>2000</c:v>
                </c:pt>
                <c:pt idx="258">
                  <c:v>3600</c:v>
                </c:pt>
                <c:pt idx="259">
                  <c:v>3600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5700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5700</c:v>
                </c:pt>
                <c:pt idx="274">
                  <c:v>6400</c:v>
                </c:pt>
                <c:pt idx="275">
                  <c:v>5700</c:v>
                </c:pt>
                <c:pt idx="276">
                  <c:v>6400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6400</c:v>
                </c:pt>
                <c:pt idx="281">
                  <c:v>6400</c:v>
                </c:pt>
                <c:pt idx="282">
                  <c:v>6200</c:v>
                </c:pt>
                <c:pt idx="283">
                  <c:v>6200</c:v>
                </c:pt>
                <c:pt idx="284">
                  <c:v>6200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5700</c:v>
                </c:pt>
                <c:pt idx="292">
                  <c:v>5700</c:v>
                </c:pt>
                <c:pt idx="293">
                  <c:v>6400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5700</c:v>
                </c:pt>
                <c:pt idx="298">
                  <c:v>6400</c:v>
                </c:pt>
                <c:pt idx="299">
                  <c:v>6200</c:v>
                </c:pt>
                <c:pt idx="300">
                  <c:v>3600</c:v>
                </c:pt>
                <c:pt idx="301">
                  <c:v>5700</c:v>
                </c:pt>
                <c:pt idx="302">
                  <c:v>6400</c:v>
                </c:pt>
                <c:pt idx="303">
                  <c:v>3600</c:v>
                </c:pt>
                <c:pt idx="304">
                  <c:v>3600</c:v>
                </c:pt>
                <c:pt idx="305">
                  <c:v>2400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2400</c:v>
                </c:pt>
                <c:pt idx="318">
                  <c:v>2400</c:v>
                </c:pt>
                <c:pt idx="319">
                  <c:v>2000</c:v>
                </c:pt>
                <c:pt idx="320">
                  <c:v>1000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3500</c:v>
                </c:pt>
                <c:pt idx="325">
                  <c:v>2000</c:v>
                </c:pt>
                <c:pt idx="326">
                  <c:v>2700</c:v>
                </c:pt>
                <c:pt idx="327">
                  <c:v>3500</c:v>
                </c:pt>
                <c:pt idx="328">
                  <c:v>1500</c:v>
                </c:pt>
                <c:pt idx="329">
                  <c:v>2500</c:v>
                </c:pt>
                <c:pt idx="330">
                  <c:v>2500</c:v>
                </c:pt>
                <c:pt idx="331">
                  <c:v>1500</c:v>
                </c:pt>
                <c:pt idx="332">
                  <c:v>2000</c:v>
                </c:pt>
                <c:pt idx="333">
                  <c:v>3500</c:v>
                </c:pt>
                <c:pt idx="334">
                  <c:v>3500</c:v>
                </c:pt>
                <c:pt idx="335">
                  <c:v>2300</c:v>
                </c:pt>
                <c:pt idx="336">
                  <c:v>3500</c:v>
                </c:pt>
                <c:pt idx="337">
                  <c:v>3500</c:v>
                </c:pt>
                <c:pt idx="338">
                  <c:v>2300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2700</c:v>
                </c:pt>
                <c:pt idx="343">
                  <c:v>2700</c:v>
                </c:pt>
                <c:pt idx="344">
                  <c:v>2700</c:v>
                </c:pt>
                <c:pt idx="345">
                  <c:v>3000</c:v>
                </c:pt>
                <c:pt idx="346">
                  <c:v>3000</c:v>
                </c:pt>
                <c:pt idx="347">
                  <c:v>3300</c:v>
                </c:pt>
                <c:pt idx="348">
                  <c:v>3300</c:v>
                </c:pt>
                <c:pt idx="349">
                  <c:v>3300</c:v>
                </c:pt>
                <c:pt idx="350">
                  <c:v>3300</c:v>
                </c:pt>
                <c:pt idx="351">
                  <c:v>3300</c:v>
                </c:pt>
                <c:pt idx="352">
                  <c:v>3300</c:v>
                </c:pt>
                <c:pt idx="353">
                  <c:v>3500</c:v>
                </c:pt>
                <c:pt idx="354">
                  <c:v>3500</c:v>
                </c:pt>
                <c:pt idx="355">
                  <c:v>3500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2700</c:v>
                </c:pt>
                <c:pt idx="366">
                  <c:v>2700</c:v>
                </c:pt>
                <c:pt idx="367">
                  <c:v>2700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3300</c:v>
                </c:pt>
                <c:pt idx="372">
                  <c:v>3300</c:v>
                </c:pt>
                <c:pt idx="373">
                  <c:v>3300</c:v>
                </c:pt>
                <c:pt idx="374">
                  <c:v>3300</c:v>
                </c:pt>
                <c:pt idx="375">
                  <c:v>3300</c:v>
                </c:pt>
                <c:pt idx="376">
                  <c:v>3300</c:v>
                </c:pt>
                <c:pt idx="377">
                  <c:v>3500</c:v>
                </c:pt>
                <c:pt idx="378">
                  <c:v>3500</c:v>
                </c:pt>
                <c:pt idx="379">
                  <c:v>3500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3500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3500</c:v>
                </c:pt>
                <c:pt idx="394">
                  <c:v>3500</c:v>
                </c:pt>
                <c:pt idx="395">
                  <c:v>3500</c:v>
                </c:pt>
                <c:pt idx="396">
                  <c:v>1000</c:v>
                </c:pt>
                <c:pt idx="397">
                  <c:v>1000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2300</c:v>
                </c:pt>
                <c:pt idx="402">
                  <c:v>2000</c:v>
                </c:pt>
                <c:pt idx="403">
                  <c:v>1500</c:v>
                </c:pt>
                <c:pt idx="404">
                  <c:v>2000</c:v>
                </c:pt>
                <c:pt idx="405">
                  <c:v>2500</c:v>
                </c:pt>
                <c:pt idx="406">
                  <c:v>2000</c:v>
                </c:pt>
                <c:pt idx="407">
                  <c:v>2700</c:v>
                </c:pt>
                <c:pt idx="408">
                  <c:v>2000</c:v>
                </c:pt>
                <c:pt idx="409">
                  <c:v>3500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5000</c:v>
                </c:pt>
                <c:pt idx="415">
                  <c:v>5000</c:v>
                </c:pt>
                <c:pt idx="416">
                  <c:v>2300</c:v>
                </c:pt>
                <c:pt idx="417">
                  <c:v>2300</c:v>
                </c:pt>
                <c:pt idx="418">
                  <c:v>5000</c:v>
                </c:pt>
                <c:pt idx="419">
                  <c:v>5200</c:v>
                </c:pt>
                <c:pt idx="420">
                  <c:v>3500</c:v>
                </c:pt>
                <c:pt idx="421">
                  <c:v>3700</c:v>
                </c:pt>
                <c:pt idx="422">
                  <c:v>3500</c:v>
                </c:pt>
                <c:pt idx="423">
                  <c:v>3500</c:v>
                </c:pt>
                <c:pt idx="424">
                  <c:v>3500</c:v>
                </c:pt>
                <c:pt idx="425">
                  <c:v>3500</c:v>
                </c:pt>
                <c:pt idx="426">
                  <c:v>3500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3300</c:v>
                </c:pt>
                <c:pt idx="432">
                  <c:v>3800</c:v>
                </c:pt>
                <c:pt idx="433">
                  <c:v>5000</c:v>
                </c:pt>
                <c:pt idx="434">
                  <c:v>3300</c:v>
                </c:pt>
                <c:pt idx="435">
                  <c:v>5000</c:v>
                </c:pt>
                <c:pt idx="436">
                  <c:v>2500</c:v>
                </c:pt>
                <c:pt idx="437">
                  <c:v>3600</c:v>
                </c:pt>
                <c:pt idx="438">
                  <c:v>2500</c:v>
                </c:pt>
                <c:pt idx="439">
                  <c:v>3600</c:v>
                </c:pt>
                <c:pt idx="440">
                  <c:v>2500</c:v>
                </c:pt>
                <c:pt idx="441">
                  <c:v>2500</c:v>
                </c:pt>
                <c:pt idx="442">
                  <c:v>2800</c:v>
                </c:pt>
                <c:pt idx="443">
                  <c:v>3600</c:v>
                </c:pt>
                <c:pt idx="444">
                  <c:v>2500</c:v>
                </c:pt>
                <c:pt idx="445">
                  <c:v>2800</c:v>
                </c:pt>
                <c:pt idx="446">
                  <c:v>3600</c:v>
                </c:pt>
                <c:pt idx="447">
                  <c:v>4300</c:v>
                </c:pt>
                <c:pt idx="448">
                  <c:v>4300</c:v>
                </c:pt>
                <c:pt idx="449">
                  <c:v>5300</c:v>
                </c:pt>
                <c:pt idx="450">
                  <c:v>5300</c:v>
                </c:pt>
                <c:pt idx="451">
                  <c:v>5300</c:v>
                </c:pt>
                <c:pt idx="452">
                  <c:v>5300</c:v>
                </c:pt>
                <c:pt idx="453">
                  <c:v>6200</c:v>
                </c:pt>
                <c:pt idx="454">
                  <c:v>5300</c:v>
                </c:pt>
                <c:pt idx="455">
                  <c:v>4300</c:v>
                </c:pt>
                <c:pt idx="456">
                  <c:v>4300</c:v>
                </c:pt>
                <c:pt idx="457">
                  <c:v>5300</c:v>
                </c:pt>
                <c:pt idx="458">
                  <c:v>5300</c:v>
                </c:pt>
                <c:pt idx="459">
                  <c:v>5300</c:v>
                </c:pt>
                <c:pt idx="460">
                  <c:v>5300</c:v>
                </c:pt>
                <c:pt idx="461">
                  <c:v>6200</c:v>
                </c:pt>
                <c:pt idx="462">
                  <c:v>5300</c:v>
                </c:pt>
                <c:pt idx="463">
                  <c:v>1500</c:v>
                </c:pt>
                <c:pt idx="464">
                  <c:v>1600</c:v>
                </c:pt>
                <c:pt idx="465">
                  <c:v>1500</c:v>
                </c:pt>
                <c:pt idx="466">
                  <c:v>1600</c:v>
                </c:pt>
                <c:pt idx="467">
                  <c:v>2000</c:v>
                </c:pt>
                <c:pt idx="468">
                  <c:v>5300</c:v>
                </c:pt>
                <c:pt idx="469">
                  <c:v>5300</c:v>
                </c:pt>
                <c:pt idx="470">
                  <c:v>5300</c:v>
                </c:pt>
                <c:pt idx="471">
                  <c:v>5300</c:v>
                </c:pt>
                <c:pt idx="472">
                  <c:v>5300</c:v>
                </c:pt>
                <c:pt idx="473">
                  <c:v>5300</c:v>
                </c:pt>
                <c:pt idx="474">
                  <c:v>6200</c:v>
                </c:pt>
                <c:pt idx="475">
                  <c:v>5300</c:v>
                </c:pt>
                <c:pt idx="476">
                  <c:v>5300</c:v>
                </c:pt>
                <c:pt idx="477">
                  <c:v>5300</c:v>
                </c:pt>
                <c:pt idx="478">
                  <c:v>5300</c:v>
                </c:pt>
                <c:pt idx="479">
                  <c:v>5300</c:v>
                </c:pt>
                <c:pt idx="480">
                  <c:v>5300</c:v>
                </c:pt>
                <c:pt idx="481">
                  <c:v>6200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1500</c:v>
                </c:pt>
                <c:pt idx="489">
                  <c:v>1500</c:v>
                </c:pt>
                <c:pt idx="490">
                  <c:v>2000</c:v>
                </c:pt>
                <c:pt idx="491">
                  <c:v>2000</c:v>
                </c:pt>
                <c:pt idx="492">
                  <c:v>1500</c:v>
                </c:pt>
                <c:pt idx="493">
                  <c:v>1500</c:v>
                </c:pt>
                <c:pt idx="494">
                  <c:v>1500</c:v>
                </c:pt>
                <c:pt idx="495">
                  <c:v>1500</c:v>
                </c:pt>
                <c:pt idx="496">
                  <c:v>1500</c:v>
                </c:pt>
                <c:pt idx="497">
                  <c:v>1500</c:v>
                </c:pt>
                <c:pt idx="498">
                  <c:v>1500</c:v>
                </c:pt>
                <c:pt idx="499">
                  <c:v>2000</c:v>
                </c:pt>
                <c:pt idx="500">
                  <c:v>2000</c:v>
                </c:pt>
                <c:pt idx="501">
                  <c:v>1500</c:v>
                </c:pt>
                <c:pt idx="502">
                  <c:v>2000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1800</c:v>
                </c:pt>
                <c:pt idx="509">
                  <c:v>1800</c:v>
                </c:pt>
                <c:pt idx="510">
                  <c:v>1800</c:v>
                </c:pt>
                <c:pt idx="511">
                  <c:v>1800</c:v>
                </c:pt>
                <c:pt idx="512">
                  <c:v>1800</c:v>
                </c:pt>
                <c:pt idx="513">
                  <c:v>3500</c:v>
                </c:pt>
                <c:pt idx="514">
                  <c:v>3500</c:v>
                </c:pt>
                <c:pt idx="515">
                  <c:v>3500</c:v>
                </c:pt>
                <c:pt idx="516">
                  <c:v>3500</c:v>
                </c:pt>
                <c:pt idx="517">
                  <c:v>3500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2000</c:v>
                </c:pt>
                <c:pt idx="523">
                  <c:v>2000</c:v>
                </c:pt>
                <c:pt idx="524">
                  <c:v>1600</c:v>
                </c:pt>
                <c:pt idx="525">
                  <c:v>1600</c:v>
                </c:pt>
                <c:pt idx="526">
                  <c:v>2000</c:v>
                </c:pt>
                <c:pt idx="527">
                  <c:v>2000</c:v>
                </c:pt>
                <c:pt idx="528">
                  <c:v>1600</c:v>
                </c:pt>
                <c:pt idx="529">
                  <c:v>1600</c:v>
                </c:pt>
                <c:pt idx="530">
                  <c:v>2000</c:v>
                </c:pt>
                <c:pt idx="531">
                  <c:v>1600</c:v>
                </c:pt>
                <c:pt idx="532">
                  <c:v>2000</c:v>
                </c:pt>
                <c:pt idx="533">
                  <c:v>3300</c:v>
                </c:pt>
                <c:pt idx="534">
                  <c:v>3300</c:v>
                </c:pt>
                <c:pt idx="535">
                  <c:v>3300</c:v>
                </c:pt>
                <c:pt idx="536">
                  <c:v>2400</c:v>
                </c:pt>
                <c:pt idx="537">
                  <c:v>2400</c:v>
                </c:pt>
                <c:pt idx="538">
                  <c:v>2000</c:v>
                </c:pt>
                <c:pt idx="539">
                  <c:v>2000</c:v>
                </c:pt>
                <c:pt idx="540">
                  <c:v>2400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1600</c:v>
                </c:pt>
                <c:pt idx="545">
                  <c:v>2000</c:v>
                </c:pt>
                <c:pt idx="546">
                  <c:v>2000</c:v>
                </c:pt>
                <c:pt idx="547">
                  <c:v>3000</c:v>
                </c:pt>
                <c:pt idx="548">
                  <c:v>3000</c:v>
                </c:pt>
                <c:pt idx="549">
                  <c:v>3500</c:v>
                </c:pt>
                <c:pt idx="550">
                  <c:v>2000</c:v>
                </c:pt>
                <c:pt idx="551">
                  <c:v>3000</c:v>
                </c:pt>
                <c:pt idx="552">
                  <c:v>3000</c:v>
                </c:pt>
                <c:pt idx="553">
                  <c:v>3700</c:v>
                </c:pt>
                <c:pt idx="554">
                  <c:v>5600</c:v>
                </c:pt>
                <c:pt idx="555">
                  <c:v>2000</c:v>
                </c:pt>
                <c:pt idx="556">
                  <c:v>2000</c:v>
                </c:pt>
                <c:pt idx="557">
                  <c:v>3500</c:v>
                </c:pt>
                <c:pt idx="558">
                  <c:v>5600</c:v>
                </c:pt>
                <c:pt idx="559">
                  <c:v>2000</c:v>
                </c:pt>
                <c:pt idx="560">
                  <c:v>2000</c:v>
                </c:pt>
                <c:pt idx="561">
                  <c:v>3000</c:v>
                </c:pt>
                <c:pt idx="562">
                  <c:v>2000</c:v>
                </c:pt>
                <c:pt idx="563">
                  <c:v>3000</c:v>
                </c:pt>
                <c:pt idx="564">
                  <c:v>3000</c:v>
                </c:pt>
                <c:pt idx="565">
                  <c:v>3000</c:v>
                </c:pt>
                <c:pt idx="566">
                  <c:v>3000</c:v>
                </c:pt>
                <c:pt idx="567">
                  <c:v>3000</c:v>
                </c:pt>
                <c:pt idx="568">
                  <c:v>2000</c:v>
                </c:pt>
                <c:pt idx="569">
                  <c:v>3000</c:v>
                </c:pt>
                <c:pt idx="570">
                  <c:v>3000</c:v>
                </c:pt>
                <c:pt idx="571">
                  <c:v>3000</c:v>
                </c:pt>
                <c:pt idx="572">
                  <c:v>3000</c:v>
                </c:pt>
                <c:pt idx="573">
                  <c:v>3000</c:v>
                </c:pt>
                <c:pt idx="574">
                  <c:v>5000</c:v>
                </c:pt>
                <c:pt idx="575">
                  <c:v>5000</c:v>
                </c:pt>
                <c:pt idx="576">
                  <c:v>2000</c:v>
                </c:pt>
                <c:pt idx="577">
                  <c:v>2000</c:v>
                </c:pt>
                <c:pt idx="578">
                  <c:v>3000</c:v>
                </c:pt>
                <c:pt idx="579">
                  <c:v>2000</c:v>
                </c:pt>
                <c:pt idx="580">
                  <c:v>2000</c:v>
                </c:pt>
                <c:pt idx="581">
                  <c:v>3000</c:v>
                </c:pt>
                <c:pt idx="582">
                  <c:v>3000</c:v>
                </c:pt>
                <c:pt idx="583">
                  <c:v>3000</c:v>
                </c:pt>
                <c:pt idx="584">
                  <c:v>5000</c:v>
                </c:pt>
                <c:pt idx="585">
                  <c:v>2400</c:v>
                </c:pt>
                <c:pt idx="586">
                  <c:v>2400</c:v>
                </c:pt>
                <c:pt idx="587">
                  <c:v>3200</c:v>
                </c:pt>
                <c:pt idx="588">
                  <c:v>2400</c:v>
                </c:pt>
                <c:pt idx="589">
                  <c:v>2400</c:v>
                </c:pt>
                <c:pt idx="590">
                  <c:v>2400</c:v>
                </c:pt>
                <c:pt idx="591">
                  <c:v>3200</c:v>
                </c:pt>
                <c:pt idx="592">
                  <c:v>2400</c:v>
                </c:pt>
                <c:pt idx="593">
                  <c:v>3200</c:v>
                </c:pt>
                <c:pt idx="594">
                  <c:v>2400</c:v>
                </c:pt>
                <c:pt idx="595">
                  <c:v>3200</c:v>
                </c:pt>
                <c:pt idx="596">
                  <c:v>2400</c:v>
                </c:pt>
                <c:pt idx="597">
                  <c:v>2400</c:v>
                </c:pt>
                <c:pt idx="598">
                  <c:v>2400</c:v>
                </c:pt>
                <c:pt idx="599">
                  <c:v>2400</c:v>
                </c:pt>
                <c:pt idx="600">
                  <c:v>3000</c:v>
                </c:pt>
                <c:pt idx="601">
                  <c:v>3600</c:v>
                </c:pt>
                <c:pt idx="602">
                  <c:v>5700</c:v>
                </c:pt>
                <c:pt idx="603">
                  <c:v>6400</c:v>
                </c:pt>
                <c:pt idx="604">
                  <c:v>6200</c:v>
                </c:pt>
                <c:pt idx="605">
                  <c:v>2000</c:v>
                </c:pt>
                <c:pt idx="606">
                  <c:v>3600</c:v>
                </c:pt>
                <c:pt idx="607">
                  <c:v>3600</c:v>
                </c:pt>
                <c:pt idx="608">
                  <c:v>2000</c:v>
                </c:pt>
                <c:pt idx="609">
                  <c:v>3600</c:v>
                </c:pt>
                <c:pt idx="610">
                  <c:v>3600</c:v>
                </c:pt>
                <c:pt idx="611">
                  <c:v>1400</c:v>
                </c:pt>
                <c:pt idx="612">
                  <c:v>2400</c:v>
                </c:pt>
                <c:pt idx="613">
                  <c:v>2400</c:v>
                </c:pt>
                <c:pt idx="614">
                  <c:v>2400</c:v>
                </c:pt>
                <c:pt idx="615">
                  <c:v>1400</c:v>
                </c:pt>
                <c:pt idx="616">
                  <c:v>2400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3300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1600</c:v>
                </c:pt>
                <c:pt idx="626">
                  <c:v>2000</c:v>
                </c:pt>
                <c:pt idx="627">
                  <c:v>2000</c:v>
                </c:pt>
                <c:pt idx="628">
                  <c:v>3800</c:v>
                </c:pt>
                <c:pt idx="629">
                  <c:v>5000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2000</c:v>
                </c:pt>
                <c:pt idx="634">
                  <c:v>2400</c:v>
                </c:pt>
                <c:pt idx="635">
                  <c:v>2400</c:v>
                </c:pt>
                <c:pt idx="636">
                  <c:v>2000</c:v>
                </c:pt>
                <c:pt idx="637">
                  <c:v>1600</c:v>
                </c:pt>
                <c:pt idx="638">
                  <c:v>1600</c:v>
                </c:pt>
                <c:pt idx="639">
                  <c:v>3300</c:v>
                </c:pt>
                <c:pt idx="640">
                  <c:v>3300</c:v>
                </c:pt>
                <c:pt idx="641">
                  <c:v>3300</c:v>
                </c:pt>
                <c:pt idx="642">
                  <c:v>2400</c:v>
                </c:pt>
                <c:pt idx="643">
                  <c:v>2000</c:v>
                </c:pt>
                <c:pt idx="644">
                  <c:v>2400</c:v>
                </c:pt>
                <c:pt idx="645">
                  <c:v>3300</c:v>
                </c:pt>
                <c:pt idx="646">
                  <c:v>3300</c:v>
                </c:pt>
                <c:pt idx="647">
                  <c:v>1600</c:v>
                </c:pt>
                <c:pt idx="648">
                  <c:v>1600</c:v>
                </c:pt>
                <c:pt idx="649">
                  <c:v>2000</c:v>
                </c:pt>
                <c:pt idx="650">
                  <c:v>2400</c:v>
                </c:pt>
                <c:pt idx="651">
                  <c:v>2000</c:v>
                </c:pt>
                <c:pt idx="652">
                  <c:v>2400</c:v>
                </c:pt>
                <c:pt idx="653">
                  <c:v>3300</c:v>
                </c:pt>
                <c:pt idx="654">
                  <c:v>6500</c:v>
                </c:pt>
                <c:pt idx="655">
                  <c:v>6500</c:v>
                </c:pt>
                <c:pt idx="656">
                  <c:v>6500</c:v>
                </c:pt>
                <c:pt idx="657">
                  <c:v>6500</c:v>
                </c:pt>
                <c:pt idx="658">
                  <c:v>5200</c:v>
                </c:pt>
                <c:pt idx="659">
                  <c:v>5200</c:v>
                </c:pt>
                <c:pt idx="660">
                  <c:v>5200</c:v>
                </c:pt>
                <c:pt idx="661">
                  <c:v>5200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3000</c:v>
                </c:pt>
                <c:pt idx="667">
                  <c:v>2500</c:v>
                </c:pt>
                <c:pt idx="668">
                  <c:v>3500</c:v>
                </c:pt>
                <c:pt idx="669">
                  <c:v>3500</c:v>
                </c:pt>
                <c:pt idx="670">
                  <c:v>3500</c:v>
                </c:pt>
                <c:pt idx="671">
                  <c:v>5000</c:v>
                </c:pt>
                <c:pt idx="672">
                  <c:v>4600</c:v>
                </c:pt>
                <c:pt idx="673">
                  <c:v>2000</c:v>
                </c:pt>
                <c:pt idx="674">
                  <c:v>3500</c:v>
                </c:pt>
                <c:pt idx="675">
                  <c:v>3500</c:v>
                </c:pt>
                <c:pt idx="676">
                  <c:v>5000</c:v>
                </c:pt>
                <c:pt idx="677">
                  <c:v>3500</c:v>
                </c:pt>
                <c:pt idx="678">
                  <c:v>3400</c:v>
                </c:pt>
                <c:pt idx="679">
                  <c:v>3400</c:v>
                </c:pt>
                <c:pt idx="680">
                  <c:v>3500</c:v>
                </c:pt>
                <c:pt idx="681">
                  <c:v>3500</c:v>
                </c:pt>
                <c:pt idx="682">
                  <c:v>5700</c:v>
                </c:pt>
                <c:pt idx="683">
                  <c:v>2000</c:v>
                </c:pt>
                <c:pt idx="684">
                  <c:v>2000</c:v>
                </c:pt>
                <c:pt idx="685">
                  <c:v>2500</c:v>
                </c:pt>
                <c:pt idx="686">
                  <c:v>3500</c:v>
                </c:pt>
                <c:pt idx="687">
                  <c:v>3500</c:v>
                </c:pt>
                <c:pt idx="688">
                  <c:v>5000</c:v>
                </c:pt>
                <c:pt idx="689">
                  <c:v>3500</c:v>
                </c:pt>
                <c:pt idx="690">
                  <c:v>3500</c:v>
                </c:pt>
                <c:pt idx="691">
                  <c:v>3500</c:v>
                </c:pt>
                <c:pt idx="692">
                  <c:v>2700</c:v>
                </c:pt>
                <c:pt idx="693">
                  <c:v>3000</c:v>
                </c:pt>
                <c:pt idx="694">
                  <c:v>3700</c:v>
                </c:pt>
                <c:pt idx="695">
                  <c:v>2000</c:v>
                </c:pt>
                <c:pt idx="696">
                  <c:v>2000</c:v>
                </c:pt>
                <c:pt idx="697">
                  <c:v>2300</c:v>
                </c:pt>
                <c:pt idx="698">
                  <c:v>3500</c:v>
                </c:pt>
                <c:pt idx="699">
                  <c:v>3700</c:v>
                </c:pt>
                <c:pt idx="700">
                  <c:v>2700</c:v>
                </c:pt>
                <c:pt idx="701">
                  <c:v>3700</c:v>
                </c:pt>
                <c:pt idx="702">
                  <c:v>2000</c:v>
                </c:pt>
                <c:pt idx="703">
                  <c:v>3000</c:v>
                </c:pt>
                <c:pt idx="704">
                  <c:v>2000</c:v>
                </c:pt>
                <c:pt idx="705">
                  <c:v>3500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4700</c:v>
                </c:pt>
                <c:pt idx="710">
                  <c:v>4700</c:v>
                </c:pt>
                <c:pt idx="711">
                  <c:v>3000</c:v>
                </c:pt>
                <c:pt idx="712">
                  <c:v>3000</c:v>
                </c:pt>
                <c:pt idx="713">
                  <c:v>3800</c:v>
                </c:pt>
                <c:pt idx="714">
                  <c:v>3000</c:v>
                </c:pt>
                <c:pt idx="715">
                  <c:v>3000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2500</c:v>
                </c:pt>
                <c:pt idx="721">
                  <c:v>2500</c:v>
                </c:pt>
                <c:pt idx="722">
                  <c:v>2500</c:v>
                </c:pt>
                <c:pt idx="723">
                  <c:v>2500</c:v>
                </c:pt>
                <c:pt idx="724">
                  <c:v>2500</c:v>
                </c:pt>
                <c:pt idx="725">
                  <c:v>2500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2500</c:v>
                </c:pt>
                <c:pt idx="730">
                  <c:v>2500</c:v>
                </c:pt>
                <c:pt idx="731">
                  <c:v>2500</c:v>
                </c:pt>
                <c:pt idx="732">
                  <c:v>2000</c:v>
                </c:pt>
                <c:pt idx="733">
                  <c:v>2000</c:v>
                </c:pt>
                <c:pt idx="734">
                  <c:v>2500</c:v>
                </c:pt>
                <c:pt idx="735">
                  <c:v>2500</c:v>
                </c:pt>
                <c:pt idx="736">
                  <c:v>2500</c:v>
                </c:pt>
                <c:pt idx="737">
                  <c:v>2500</c:v>
                </c:pt>
                <c:pt idx="738">
                  <c:v>2500</c:v>
                </c:pt>
                <c:pt idx="739">
                  <c:v>2000</c:v>
                </c:pt>
                <c:pt idx="740">
                  <c:v>2000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4000</c:v>
                </c:pt>
                <c:pt idx="745">
                  <c:v>4000</c:v>
                </c:pt>
                <c:pt idx="746">
                  <c:v>4000</c:v>
                </c:pt>
                <c:pt idx="747">
                  <c:v>4000</c:v>
                </c:pt>
                <c:pt idx="748">
                  <c:v>4000</c:v>
                </c:pt>
                <c:pt idx="749">
                  <c:v>4000</c:v>
                </c:pt>
                <c:pt idx="750">
                  <c:v>2000</c:v>
                </c:pt>
                <c:pt idx="751">
                  <c:v>3000</c:v>
                </c:pt>
                <c:pt idx="752">
                  <c:v>4000</c:v>
                </c:pt>
                <c:pt idx="753">
                  <c:v>4000</c:v>
                </c:pt>
                <c:pt idx="754">
                  <c:v>5500</c:v>
                </c:pt>
                <c:pt idx="755">
                  <c:v>6000</c:v>
                </c:pt>
                <c:pt idx="756">
                  <c:v>2000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5500</c:v>
                </c:pt>
                <c:pt idx="762">
                  <c:v>5500</c:v>
                </c:pt>
                <c:pt idx="763">
                  <c:v>5500</c:v>
                </c:pt>
                <c:pt idx="764">
                  <c:v>4000</c:v>
                </c:pt>
                <c:pt idx="765">
                  <c:v>4000</c:v>
                </c:pt>
                <c:pt idx="766">
                  <c:v>4000</c:v>
                </c:pt>
                <c:pt idx="767">
                  <c:v>4000</c:v>
                </c:pt>
                <c:pt idx="768">
                  <c:v>4000</c:v>
                </c:pt>
                <c:pt idx="769">
                  <c:v>4000</c:v>
                </c:pt>
                <c:pt idx="770">
                  <c:v>4000</c:v>
                </c:pt>
                <c:pt idx="771">
                  <c:v>4000</c:v>
                </c:pt>
                <c:pt idx="772">
                  <c:v>4000</c:v>
                </c:pt>
                <c:pt idx="773">
                  <c:v>6000</c:v>
                </c:pt>
                <c:pt idx="774">
                  <c:v>5500</c:v>
                </c:pt>
                <c:pt idx="775">
                  <c:v>6000</c:v>
                </c:pt>
                <c:pt idx="776">
                  <c:v>3000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4000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3000</c:v>
                </c:pt>
                <c:pt idx="795">
                  <c:v>4700</c:v>
                </c:pt>
                <c:pt idx="796">
                  <c:v>3000</c:v>
                </c:pt>
                <c:pt idx="797">
                  <c:v>4700</c:v>
                </c:pt>
                <c:pt idx="798">
                  <c:v>6000</c:v>
                </c:pt>
              </c:numCache>
            </c:numRef>
          </c:xVal>
          <c:yVal>
            <c:numRef>
              <c:f>Single!$B$25:$B$823</c:f>
              <c:numCache>
                <c:formatCode>General</c:formatCode>
                <c:ptCount val="799"/>
                <c:pt idx="0">
                  <c:v>226.01063307128828</c:v>
                </c:pt>
                <c:pt idx="1">
                  <c:v>264.15484037329634</c:v>
                </c:pt>
                <c:pt idx="2">
                  <c:v>264.15484037329634</c:v>
                </c:pt>
                <c:pt idx="3">
                  <c:v>246.81656432692904</c:v>
                </c:pt>
                <c:pt idx="4">
                  <c:v>264.15484037329634</c:v>
                </c:pt>
                <c:pt idx="5">
                  <c:v>264.15484037329634</c:v>
                </c:pt>
                <c:pt idx="6">
                  <c:v>264.15484037329634</c:v>
                </c:pt>
                <c:pt idx="7">
                  <c:v>226.01063307128828</c:v>
                </c:pt>
                <c:pt idx="8">
                  <c:v>226.01063307128828</c:v>
                </c:pt>
                <c:pt idx="9">
                  <c:v>264.15484037329634</c:v>
                </c:pt>
                <c:pt idx="10">
                  <c:v>264.15484037329634</c:v>
                </c:pt>
                <c:pt idx="11">
                  <c:v>205.20470181564755</c:v>
                </c:pt>
                <c:pt idx="12">
                  <c:v>205.20470181564755</c:v>
                </c:pt>
                <c:pt idx="13">
                  <c:v>212.14001223419444</c:v>
                </c:pt>
                <c:pt idx="14">
                  <c:v>212.14001223419444</c:v>
                </c:pt>
                <c:pt idx="15">
                  <c:v>243.34890911765558</c:v>
                </c:pt>
                <c:pt idx="16">
                  <c:v>212.14001223419444</c:v>
                </c:pt>
                <c:pt idx="17">
                  <c:v>243.34890911765558</c:v>
                </c:pt>
                <c:pt idx="18">
                  <c:v>281.49311641966358</c:v>
                </c:pt>
                <c:pt idx="19">
                  <c:v>323.10497893094509</c:v>
                </c:pt>
                <c:pt idx="20">
                  <c:v>350.84622060513271</c:v>
                </c:pt>
                <c:pt idx="21">
                  <c:v>350.84622060513271</c:v>
                </c:pt>
                <c:pt idx="22">
                  <c:v>212.14001223419444</c:v>
                </c:pt>
                <c:pt idx="23">
                  <c:v>212.14001223419444</c:v>
                </c:pt>
                <c:pt idx="24">
                  <c:v>212.14001223419444</c:v>
                </c:pt>
                <c:pt idx="25">
                  <c:v>212.14001223419444</c:v>
                </c:pt>
                <c:pt idx="26">
                  <c:v>212.14001223419444</c:v>
                </c:pt>
                <c:pt idx="27">
                  <c:v>212.14001223419444</c:v>
                </c:pt>
                <c:pt idx="28">
                  <c:v>212.14001223419444</c:v>
                </c:pt>
                <c:pt idx="29">
                  <c:v>212.14001223419444</c:v>
                </c:pt>
                <c:pt idx="30">
                  <c:v>212.14001223419444</c:v>
                </c:pt>
                <c:pt idx="31">
                  <c:v>212.14001223419444</c:v>
                </c:pt>
                <c:pt idx="32">
                  <c:v>212.14001223419444</c:v>
                </c:pt>
                <c:pt idx="33">
                  <c:v>212.14001223419444</c:v>
                </c:pt>
                <c:pt idx="34">
                  <c:v>246.81656432692904</c:v>
                </c:pt>
                <c:pt idx="35">
                  <c:v>246.81656432692904</c:v>
                </c:pt>
                <c:pt idx="36">
                  <c:v>246.81656432692904</c:v>
                </c:pt>
                <c:pt idx="37">
                  <c:v>281.49311641966358</c:v>
                </c:pt>
                <c:pt idx="38">
                  <c:v>281.49311641966358</c:v>
                </c:pt>
                <c:pt idx="39">
                  <c:v>212.14001223419444</c:v>
                </c:pt>
                <c:pt idx="40">
                  <c:v>212.14001223419444</c:v>
                </c:pt>
                <c:pt idx="41">
                  <c:v>212.14001223419444</c:v>
                </c:pt>
                <c:pt idx="42">
                  <c:v>212.14001223419444</c:v>
                </c:pt>
                <c:pt idx="43">
                  <c:v>246.81656432692904</c:v>
                </c:pt>
                <c:pt idx="44">
                  <c:v>323.10497893094509</c:v>
                </c:pt>
                <c:pt idx="45">
                  <c:v>323.10497893094509</c:v>
                </c:pt>
                <c:pt idx="46">
                  <c:v>323.10497893094509</c:v>
                </c:pt>
                <c:pt idx="47">
                  <c:v>229.47828828056174</c:v>
                </c:pt>
                <c:pt idx="48">
                  <c:v>243.34890911765558</c:v>
                </c:pt>
                <c:pt idx="49">
                  <c:v>281.49311641966358</c:v>
                </c:pt>
                <c:pt idx="50">
                  <c:v>212.14001223419444</c:v>
                </c:pt>
                <c:pt idx="51">
                  <c:v>246.81656432692904</c:v>
                </c:pt>
                <c:pt idx="52">
                  <c:v>246.81656432692904</c:v>
                </c:pt>
                <c:pt idx="53">
                  <c:v>246.81656432692904</c:v>
                </c:pt>
                <c:pt idx="54">
                  <c:v>246.81656432692904</c:v>
                </c:pt>
                <c:pt idx="55">
                  <c:v>281.49311641966358</c:v>
                </c:pt>
                <c:pt idx="56">
                  <c:v>281.49311641966358</c:v>
                </c:pt>
                <c:pt idx="57">
                  <c:v>281.49311641966358</c:v>
                </c:pt>
                <c:pt idx="58">
                  <c:v>246.81656432692904</c:v>
                </c:pt>
                <c:pt idx="59">
                  <c:v>212.14001223419444</c:v>
                </c:pt>
                <c:pt idx="60">
                  <c:v>212.14001223419444</c:v>
                </c:pt>
                <c:pt idx="61">
                  <c:v>229.47828828056174</c:v>
                </c:pt>
                <c:pt idx="62">
                  <c:v>212.14001223419444</c:v>
                </c:pt>
                <c:pt idx="63">
                  <c:v>350.84622060513271</c:v>
                </c:pt>
                <c:pt idx="64">
                  <c:v>350.84622060513271</c:v>
                </c:pt>
                <c:pt idx="65">
                  <c:v>350.84622060513271</c:v>
                </c:pt>
                <c:pt idx="66">
                  <c:v>281.49311641966358</c:v>
                </c:pt>
                <c:pt idx="67">
                  <c:v>350.84622060513271</c:v>
                </c:pt>
                <c:pt idx="68">
                  <c:v>378.58746227932033</c:v>
                </c:pt>
                <c:pt idx="69">
                  <c:v>212.14001223419444</c:v>
                </c:pt>
                <c:pt idx="70">
                  <c:v>212.14001223419444</c:v>
                </c:pt>
                <c:pt idx="71">
                  <c:v>212.14001223419444</c:v>
                </c:pt>
                <c:pt idx="72">
                  <c:v>212.14001223419444</c:v>
                </c:pt>
                <c:pt idx="73">
                  <c:v>212.14001223419444</c:v>
                </c:pt>
                <c:pt idx="74">
                  <c:v>212.14001223419444</c:v>
                </c:pt>
                <c:pt idx="75">
                  <c:v>212.14001223419444</c:v>
                </c:pt>
                <c:pt idx="76">
                  <c:v>212.14001223419444</c:v>
                </c:pt>
                <c:pt idx="77">
                  <c:v>212.14001223419444</c:v>
                </c:pt>
                <c:pt idx="78">
                  <c:v>246.81656432692904</c:v>
                </c:pt>
                <c:pt idx="79">
                  <c:v>246.81656432692904</c:v>
                </c:pt>
                <c:pt idx="80">
                  <c:v>246.81656432692904</c:v>
                </c:pt>
                <c:pt idx="81">
                  <c:v>246.81656432692904</c:v>
                </c:pt>
                <c:pt idx="82">
                  <c:v>246.81656432692904</c:v>
                </c:pt>
                <c:pt idx="83">
                  <c:v>212.14001223419444</c:v>
                </c:pt>
                <c:pt idx="84">
                  <c:v>212.14001223419444</c:v>
                </c:pt>
                <c:pt idx="85">
                  <c:v>212.14001223419444</c:v>
                </c:pt>
                <c:pt idx="86">
                  <c:v>246.81656432692904</c:v>
                </c:pt>
                <c:pt idx="87">
                  <c:v>246.81656432692904</c:v>
                </c:pt>
                <c:pt idx="88">
                  <c:v>246.81656432692904</c:v>
                </c:pt>
                <c:pt idx="89">
                  <c:v>246.81656432692904</c:v>
                </c:pt>
                <c:pt idx="90">
                  <c:v>246.81656432692904</c:v>
                </c:pt>
                <c:pt idx="91">
                  <c:v>246.81656432692904</c:v>
                </c:pt>
                <c:pt idx="92">
                  <c:v>212.14001223419444</c:v>
                </c:pt>
                <c:pt idx="93">
                  <c:v>246.81656432692904</c:v>
                </c:pt>
                <c:pt idx="94">
                  <c:v>246.81656432692904</c:v>
                </c:pt>
                <c:pt idx="95">
                  <c:v>246.81656432692904</c:v>
                </c:pt>
                <c:pt idx="96">
                  <c:v>246.81656432692904</c:v>
                </c:pt>
                <c:pt idx="97">
                  <c:v>295.36373725675742</c:v>
                </c:pt>
                <c:pt idx="98">
                  <c:v>295.36373725675742</c:v>
                </c:pt>
                <c:pt idx="99">
                  <c:v>295.36373725675742</c:v>
                </c:pt>
                <c:pt idx="100">
                  <c:v>295.36373725675742</c:v>
                </c:pt>
                <c:pt idx="101">
                  <c:v>295.36373725675742</c:v>
                </c:pt>
                <c:pt idx="102">
                  <c:v>295.36373725675742</c:v>
                </c:pt>
                <c:pt idx="103">
                  <c:v>246.81656432692904</c:v>
                </c:pt>
                <c:pt idx="104">
                  <c:v>246.81656432692904</c:v>
                </c:pt>
                <c:pt idx="105">
                  <c:v>246.81656432692904</c:v>
                </c:pt>
                <c:pt idx="106">
                  <c:v>246.81656432692904</c:v>
                </c:pt>
                <c:pt idx="107">
                  <c:v>246.81656432692904</c:v>
                </c:pt>
                <c:pt idx="108">
                  <c:v>246.81656432692904</c:v>
                </c:pt>
                <c:pt idx="109">
                  <c:v>246.81656432692904</c:v>
                </c:pt>
                <c:pt idx="110">
                  <c:v>246.81656432692904</c:v>
                </c:pt>
                <c:pt idx="111">
                  <c:v>246.81656432692904</c:v>
                </c:pt>
                <c:pt idx="112">
                  <c:v>246.81656432692904</c:v>
                </c:pt>
                <c:pt idx="113">
                  <c:v>246.81656432692904</c:v>
                </c:pt>
                <c:pt idx="114">
                  <c:v>246.81656432692904</c:v>
                </c:pt>
                <c:pt idx="115">
                  <c:v>246.81656432692904</c:v>
                </c:pt>
                <c:pt idx="116">
                  <c:v>246.81656432692904</c:v>
                </c:pt>
                <c:pt idx="117">
                  <c:v>295.36373725675742</c:v>
                </c:pt>
                <c:pt idx="118">
                  <c:v>295.36373725675742</c:v>
                </c:pt>
                <c:pt idx="119">
                  <c:v>295.36373725675742</c:v>
                </c:pt>
                <c:pt idx="120">
                  <c:v>295.36373725675742</c:v>
                </c:pt>
                <c:pt idx="121">
                  <c:v>295.36373725675742</c:v>
                </c:pt>
                <c:pt idx="122">
                  <c:v>295.36373725675742</c:v>
                </c:pt>
                <c:pt idx="123">
                  <c:v>295.36373725675742</c:v>
                </c:pt>
                <c:pt idx="124">
                  <c:v>371.65215186077342</c:v>
                </c:pt>
                <c:pt idx="125">
                  <c:v>212.14001223419444</c:v>
                </c:pt>
                <c:pt idx="126">
                  <c:v>212.14001223419444</c:v>
                </c:pt>
                <c:pt idx="127">
                  <c:v>212.14001223419444</c:v>
                </c:pt>
                <c:pt idx="128">
                  <c:v>246.81656432692904</c:v>
                </c:pt>
                <c:pt idx="129">
                  <c:v>212.14001223419444</c:v>
                </c:pt>
                <c:pt idx="130">
                  <c:v>246.81656432692904</c:v>
                </c:pt>
                <c:pt idx="131">
                  <c:v>246.81656432692904</c:v>
                </c:pt>
                <c:pt idx="132">
                  <c:v>246.81656432692904</c:v>
                </c:pt>
                <c:pt idx="133">
                  <c:v>295.36373725675742</c:v>
                </c:pt>
                <c:pt idx="134">
                  <c:v>295.36373725675742</c:v>
                </c:pt>
                <c:pt idx="135">
                  <c:v>246.81656432692904</c:v>
                </c:pt>
                <c:pt idx="136">
                  <c:v>295.36373725675742</c:v>
                </c:pt>
                <c:pt idx="137">
                  <c:v>295.36373725675742</c:v>
                </c:pt>
                <c:pt idx="138">
                  <c:v>420.19932479060185</c:v>
                </c:pt>
                <c:pt idx="139">
                  <c:v>267.62249558256974</c:v>
                </c:pt>
                <c:pt idx="140">
                  <c:v>267.62249558256974</c:v>
                </c:pt>
                <c:pt idx="141">
                  <c:v>191.33408097855371</c:v>
                </c:pt>
                <c:pt idx="142">
                  <c:v>191.33408097855371</c:v>
                </c:pt>
                <c:pt idx="143">
                  <c:v>191.33408097855371</c:v>
                </c:pt>
                <c:pt idx="144">
                  <c:v>191.33408097855371</c:v>
                </c:pt>
                <c:pt idx="145">
                  <c:v>212.14001223419444</c:v>
                </c:pt>
                <c:pt idx="146">
                  <c:v>229.47828828056174</c:v>
                </c:pt>
                <c:pt idx="147">
                  <c:v>267.62249558256974</c:v>
                </c:pt>
                <c:pt idx="148">
                  <c:v>229.47828828056174</c:v>
                </c:pt>
                <c:pt idx="149">
                  <c:v>267.62249558256974</c:v>
                </c:pt>
                <c:pt idx="150">
                  <c:v>212.14001223419444</c:v>
                </c:pt>
                <c:pt idx="151">
                  <c:v>212.14001223419444</c:v>
                </c:pt>
                <c:pt idx="152">
                  <c:v>267.62249558256974</c:v>
                </c:pt>
                <c:pt idx="153">
                  <c:v>212.14001223419444</c:v>
                </c:pt>
                <c:pt idx="154">
                  <c:v>212.14001223419444</c:v>
                </c:pt>
                <c:pt idx="155">
                  <c:v>267.62249558256974</c:v>
                </c:pt>
                <c:pt idx="156">
                  <c:v>212.14001223419444</c:v>
                </c:pt>
                <c:pt idx="157">
                  <c:v>267.62249558256974</c:v>
                </c:pt>
                <c:pt idx="158">
                  <c:v>267.62249558256974</c:v>
                </c:pt>
                <c:pt idx="159">
                  <c:v>267.62249558256974</c:v>
                </c:pt>
                <c:pt idx="160">
                  <c:v>212.14001223419444</c:v>
                </c:pt>
                <c:pt idx="161">
                  <c:v>246.81656432692904</c:v>
                </c:pt>
                <c:pt idx="162">
                  <c:v>267.62249558256974</c:v>
                </c:pt>
                <c:pt idx="163">
                  <c:v>212.14001223419444</c:v>
                </c:pt>
                <c:pt idx="164">
                  <c:v>267.62249558256974</c:v>
                </c:pt>
                <c:pt idx="165">
                  <c:v>212.14001223419444</c:v>
                </c:pt>
                <c:pt idx="166">
                  <c:v>267.62249558256974</c:v>
                </c:pt>
                <c:pt idx="167">
                  <c:v>267.62249558256974</c:v>
                </c:pt>
                <c:pt idx="168">
                  <c:v>357.78153102367963</c:v>
                </c:pt>
                <c:pt idx="169">
                  <c:v>357.78153102367963</c:v>
                </c:pt>
                <c:pt idx="170">
                  <c:v>267.62249558256974</c:v>
                </c:pt>
                <c:pt idx="171">
                  <c:v>267.62249558256974</c:v>
                </c:pt>
                <c:pt idx="172">
                  <c:v>267.62249558256974</c:v>
                </c:pt>
                <c:pt idx="173">
                  <c:v>267.62249558256974</c:v>
                </c:pt>
                <c:pt idx="174">
                  <c:v>267.62249558256974</c:v>
                </c:pt>
                <c:pt idx="175">
                  <c:v>212.14001223419444</c:v>
                </c:pt>
                <c:pt idx="176">
                  <c:v>212.14001223419444</c:v>
                </c:pt>
                <c:pt idx="177">
                  <c:v>267.62249558256974</c:v>
                </c:pt>
                <c:pt idx="178">
                  <c:v>267.62249558256974</c:v>
                </c:pt>
                <c:pt idx="179">
                  <c:v>357.78153102367963</c:v>
                </c:pt>
                <c:pt idx="180">
                  <c:v>357.78153102367963</c:v>
                </c:pt>
                <c:pt idx="181">
                  <c:v>357.78153102367963</c:v>
                </c:pt>
                <c:pt idx="182">
                  <c:v>357.78153102367963</c:v>
                </c:pt>
                <c:pt idx="183">
                  <c:v>212.14001223419444</c:v>
                </c:pt>
                <c:pt idx="184">
                  <c:v>229.47828828056174</c:v>
                </c:pt>
                <c:pt idx="185">
                  <c:v>229.47828828056174</c:v>
                </c:pt>
                <c:pt idx="186">
                  <c:v>239.88125390838212</c:v>
                </c:pt>
                <c:pt idx="187">
                  <c:v>267.62249558256974</c:v>
                </c:pt>
                <c:pt idx="188">
                  <c:v>229.47828828056174</c:v>
                </c:pt>
                <c:pt idx="189">
                  <c:v>239.88125390838212</c:v>
                </c:pt>
                <c:pt idx="190">
                  <c:v>267.62249558256974</c:v>
                </c:pt>
                <c:pt idx="191">
                  <c:v>239.88125390838212</c:v>
                </c:pt>
                <c:pt idx="192">
                  <c:v>267.62249558256974</c:v>
                </c:pt>
                <c:pt idx="193">
                  <c:v>357.78153102367963</c:v>
                </c:pt>
                <c:pt idx="194">
                  <c:v>357.78153102367963</c:v>
                </c:pt>
                <c:pt idx="195">
                  <c:v>357.78153102367963</c:v>
                </c:pt>
                <c:pt idx="196">
                  <c:v>357.78153102367963</c:v>
                </c:pt>
                <c:pt idx="197">
                  <c:v>191.33408097855371</c:v>
                </c:pt>
                <c:pt idx="198">
                  <c:v>191.33408097855371</c:v>
                </c:pt>
                <c:pt idx="199">
                  <c:v>191.33408097855371</c:v>
                </c:pt>
                <c:pt idx="200">
                  <c:v>198.26939139710063</c:v>
                </c:pt>
                <c:pt idx="201">
                  <c:v>198.26939139710063</c:v>
                </c:pt>
                <c:pt idx="202">
                  <c:v>191.33408097855371</c:v>
                </c:pt>
                <c:pt idx="203">
                  <c:v>191.33408097855371</c:v>
                </c:pt>
                <c:pt idx="204">
                  <c:v>191.33408097855371</c:v>
                </c:pt>
                <c:pt idx="205">
                  <c:v>198.26939139710063</c:v>
                </c:pt>
                <c:pt idx="206">
                  <c:v>198.26939139710063</c:v>
                </c:pt>
                <c:pt idx="207">
                  <c:v>194.80173618782717</c:v>
                </c:pt>
                <c:pt idx="208">
                  <c:v>198.26939139710063</c:v>
                </c:pt>
                <c:pt idx="209">
                  <c:v>194.80173618782717</c:v>
                </c:pt>
                <c:pt idx="210">
                  <c:v>198.26939139710063</c:v>
                </c:pt>
                <c:pt idx="211">
                  <c:v>212.14001223419444</c:v>
                </c:pt>
                <c:pt idx="212">
                  <c:v>229.47828828056174</c:v>
                </c:pt>
                <c:pt idx="213">
                  <c:v>267.62249558256974</c:v>
                </c:pt>
                <c:pt idx="214">
                  <c:v>267.62249558256974</c:v>
                </c:pt>
                <c:pt idx="215">
                  <c:v>194.80173618782717</c:v>
                </c:pt>
                <c:pt idx="216">
                  <c:v>212.14001223419444</c:v>
                </c:pt>
                <c:pt idx="217">
                  <c:v>205.20470181564755</c:v>
                </c:pt>
                <c:pt idx="218">
                  <c:v>291.89608204748396</c:v>
                </c:pt>
                <c:pt idx="219">
                  <c:v>291.89608204748396</c:v>
                </c:pt>
                <c:pt idx="220">
                  <c:v>326.5726341402185</c:v>
                </c:pt>
                <c:pt idx="221">
                  <c:v>326.5726341402185</c:v>
                </c:pt>
                <c:pt idx="222">
                  <c:v>326.5726341402185</c:v>
                </c:pt>
                <c:pt idx="223">
                  <c:v>326.5726341402185</c:v>
                </c:pt>
                <c:pt idx="224">
                  <c:v>357.78153102367963</c:v>
                </c:pt>
                <c:pt idx="225">
                  <c:v>326.5726341402185</c:v>
                </c:pt>
                <c:pt idx="226">
                  <c:v>291.89608204748396</c:v>
                </c:pt>
                <c:pt idx="227">
                  <c:v>291.89608204748396</c:v>
                </c:pt>
                <c:pt idx="228">
                  <c:v>326.5726341402185</c:v>
                </c:pt>
                <c:pt idx="229">
                  <c:v>326.5726341402185</c:v>
                </c:pt>
                <c:pt idx="230">
                  <c:v>326.5726341402185</c:v>
                </c:pt>
                <c:pt idx="231">
                  <c:v>326.5726341402185</c:v>
                </c:pt>
                <c:pt idx="232">
                  <c:v>357.78153102367963</c:v>
                </c:pt>
                <c:pt idx="233">
                  <c:v>326.5726341402185</c:v>
                </c:pt>
                <c:pt idx="234">
                  <c:v>191.33408097855371</c:v>
                </c:pt>
                <c:pt idx="235">
                  <c:v>191.33408097855371</c:v>
                </c:pt>
                <c:pt idx="236">
                  <c:v>205.20470181564755</c:v>
                </c:pt>
                <c:pt idx="237">
                  <c:v>205.20470181564755</c:v>
                </c:pt>
                <c:pt idx="238">
                  <c:v>191.33408097855371</c:v>
                </c:pt>
                <c:pt idx="239">
                  <c:v>191.33408097855371</c:v>
                </c:pt>
                <c:pt idx="240">
                  <c:v>205.20470181564755</c:v>
                </c:pt>
                <c:pt idx="241">
                  <c:v>205.20470181564755</c:v>
                </c:pt>
                <c:pt idx="242">
                  <c:v>191.33408097855371</c:v>
                </c:pt>
                <c:pt idx="243">
                  <c:v>191.33408097855371</c:v>
                </c:pt>
                <c:pt idx="244">
                  <c:v>326.5726341402185</c:v>
                </c:pt>
                <c:pt idx="245">
                  <c:v>326.5726341402185</c:v>
                </c:pt>
                <c:pt idx="246">
                  <c:v>326.5726341402185</c:v>
                </c:pt>
                <c:pt idx="247">
                  <c:v>326.5726341402185</c:v>
                </c:pt>
                <c:pt idx="248">
                  <c:v>326.5726341402185</c:v>
                </c:pt>
                <c:pt idx="249">
                  <c:v>326.5726341402185</c:v>
                </c:pt>
                <c:pt idx="250">
                  <c:v>326.5726341402185</c:v>
                </c:pt>
                <c:pt idx="251">
                  <c:v>326.5726341402185</c:v>
                </c:pt>
                <c:pt idx="252">
                  <c:v>326.5726341402185</c:v>
                </c:pt>
                <c:pt idx="253">
                  <c:v>326.5726341402185</c:v>
                </c:pt>
                <c:pt idx="254">
                  <c:v>326.5726341402185</c:v>
                </c:pt>
                <c:pt idx="255">
                  <c:v>326.5726341402185</c:v>
                </c:pt>
                <c:pt idx="256">
                  <c:v>357.78153102367963</c:v>
                </c:pt>
                <c:pt idx="257">
                  <c:v>212.14001223419444</c:v>
                </c:pt>
                <c:pt idx="258">
                  <c:v>267.62249558256974</c:v>
                </c:pt>
                <c:pt idx="259">
                  <c:v>267.62249558256974</c:v>
                </c:pt>
                <c:pt idx="260">
                  <c:v>191.33408097855371</c:v>
                </c:pt>
                <c:pt idx="261">
                  <c:v>191.33408097855371</c:v>
                </c:pt>
                <c:pt idx="262">
                  <c:v>191.33408097855371</c:v>
                </c:pt>
                <c:pt idx="263">
                  <c:v>267.62249558256974</c:v>
                </c:pt>
                <c:pt idx="264">
                  <c:v>267.62249558256974</c:v>
                </c:pt>
                <c:pt idx="265">
                  <c:v>267.62249558256974</c:v>
                </c:pt>
                <c:pt idx="266">
                  <c:v>340.44325497731234</c:v>
                </c:pt>
                <c:pt idx="267">
                  <c:v>267.62249558256974</c:v>
                </c:pt>
                <c:pt idx="268">
                  <c:v>267.62249558256974</c:v>
                </c:pt>
                <c:pt idx="269">
                  <c:v>267.62249558256974</c:v>
                </c:pt>
                <c:pt idx="270">
                  <c:v>267.62249558256974</c:v>
                </c:pt>
                <c:pt idx="271">
                  <c:v>267.62249558256974</c:v>
                </c:pt>
                <c:pt idx="272">
                  <c:v>267.62249558256974</c:v>
                </c:pt>
                <c:pt idx="273">
                  <c:v>340.44325497731234</c:v>
                </c:pt>
                <c:pt idx="274">
                  <c:v>364.7168414422265</c:v>
                </c:pt>
                <c:pt idx="275">
                  <c:v>340.44325497731234</c:v>
                </c:pt>
                <c:pt idx="276">
                  <c:v>364.7168414422265</c:v>
                </c:pt>
                <c:pt idx="277">
                  <c:v>267.62249558256974</c:v>
                </c:pt>
                <c:pt idx="278">
                  <c:v>267.62249558256974</c:v>
                </c:pt>
                <c:pt idx="279">
                  <c:v>267.62249558256974</c:v>
                </c:pt>
                <c:pt idx="280">
                  <c:v>364.7168414422265</c:v>
                </c:pt>
                <c:pt idx="281">
                  <c:v>364.7168414422265</c:v>
                </c:pt>
                <c:pt idx="282">
                  <c:v>357.78153102367963</c:v>
                </c:pt>
                <c:pt idx="283">
                  <c:v>357.78153102367963</c:v>
                </c:pt>
                <c:pt idx="284">
                  <c:v>357.78153102367963</c:v>
                </c:pt>
                <c:pt idx="285">
                  <c:v>267.62249558256974</c:v>
                </c:pt>
                <c:pt idx="286">
                  <c:v>267.62249558256974</c:v>
                </c:pt>
                <c:pt idx="287">
                  <c:v>267.62249558256974</c:v>
                </c:pt>
                <c:pt idx="288">
                  <c:v>267.62249558256974</c:v>
                </c:pt>
                <c:pt idx="289">
                  <c:v>267.62249558256974</c:v>
                </c:pt>
                <c:pt idx="290">
                  <c:v>267.62249558256974</c:v>
                </c:pt>
                <c:pt idx="291">
                  <c:v>340.44325497731234</c:v>
                </c:pt>
                <c:pt idx="292">
                  <c:v>340.44325497731234</c:v>
                </c:pt>
                <c:pt idx="293">
                  <c:v>364.7168414422265</c:v>
                </c:pt>
                <c:pt idx="294">
                  <c:v>267.62249558256974</c:v>
                </c:pt>
                <c:pt idx="295">
                  <c:v>267.62249558256974</c:v>
                </c:pt>
                <c:pt idx="296">
                  <c:v>267.62249558256974</c:v>
                </c:pt>
                <c:pt idx="297">
                  <c:v>340.44325497731234</c:v>
                </c:pt>
                <c:pt idx="298">
                  <c:v>364.7168414422265</c:v>
                </c:pt>
                <c:pt idx="299">
                  <c:v>357.78153102367963</c:v>
                </c:pt>
                <c:pt idx="300">
                  <c:v>267.62249558256974</c:v>
                </c:pt>
                <c:pt idx="301">
                  <c:v>340.44325497731234</c:v>
                </c:pt>
                <c:pt idx="302">
                  <c:v>364.7168414422265</c:v>
                </c:pt>
                <c:pt idx="303">
                  <c:v>267.62249558256974</c:v>
                </c:pt>
                <c:pt idx="304">
                  <c:v>267.62249558256974</c:v>
                </c:pt>
                <c:pt idx="305">
                  <c:v>226.01063307128828</c:v>
                </c:pt>
                <c:pt idx="306">
                  <c:v>267.62249558256974</c:v>
                </c:pt>
                <c:pt idx="307">
                  <c:v>267.62249558256974</c:v>
                </c:pt>
                <c:pt idx="308">
                  <c:v>267.62249558256974</c:v>
                </c:pt>
                <c:pt idx="309">
                  <c:v>191.33408097855371</c:v>
                </c:pt>
                <c:pt idx="310">
                  <c:v>191.33408097855371</c:v>
                </c:pt>
                <c:pt idx="311">
                  <c:v>191.33408097855371</c:v>
                </c:pt>
                <c:pt idx="312">
                  <c:v>191.33408097855371</c:v>
                </c:pt>
                <c:pt idx="313">
                  <c:v>191.33408097855371</c:v>
                </c:pt>
                <c:pt idx="314">
                  <c:v>191.33408097855371</c:v>
                </c:pt>
                <c:pt idx="315">
                  <c:v>191.33408097855371</c:v>
                </c:pt>
                <c:pt idx="316">
                  <c:v>191.33408097855371</c:v>
                </c:pt>
                <c:pt idx="317">
                  <c:v>226.01063307128828</c:v>
                </c:pt>
                <c:pt idx="318">
                  <c:v>226.01063307128828</c:v>
                </c:pt>
                <c:pt idx="319">
                  <c:v>212.14001223419444</c:v>
                </c:pt>
                <c:pt idx="320">
                  <c:v>177.4634601414599</c:v>
                </c:pt>
                <c:pt idx="321">
                  <c:v>212.14001223419444</c:v>
                </c:pt>
                <c:pt idx="322">
                  <c:v>212.14001223419444</c:v>
                </c:pt>
                <c:pt idx="323">
                  <c:v>212.14001223419444</c:v>
                </c:pt>
                <c:pt idx="324">
                  <c:v>264.15484037329634</c:v>
                </c:pt>
                <c:pt idx="325">
                  <c:v>212.14001223419444</c:v>
                </c:pt>
                <c:pt idx="326">
                  <c:v>236.41359869910866</c:v>
                </c:pt>
                <c:pt idx="327">
                  <c:v>264.15484037329634</c:v>
                </c:pt>
                <c:pt idx="328">
                  <c:v>194.80173618782717</c:v>
                </c:pt>
                <c:pt idx="329">
                  <c:v>229.47828828056174</c:v>
                </c:pt>
                <c:pt idx="330">
                  <c:v>229.47828828056174</c:v>
                </c:pt>
                <c:pt idx="331">
                  <c:v>194.80173618782717</c:v>
                </c:pt>
                <c:pt idx="332">
                  <c:v>212.14001223419444</c:v>
                </c:pt>
                <c:pt idx="333">
                  <c:v>264.15484037329634</c:v>
                </c:pt>
                <c:pt idx="334">
                  <c:v>264.15484037329634</c:v>
                </c:pt>
                <c:pt idx="335">
                  <c:v>222.54297786201482</c:v>
                </c:pt>
                <c:pt idx="336">
                  <c:v>264.15484037329634</c:v>
                </c:pt>
                <c:pt idx="337">
                  <c:v>264.15484037329634</c:v>
                </c:pt>
                <c:pt idx="338">
                  <c:v>222.54297786201482</c:v>
                </c:pt>
                <c:pt idx="339">
                  <c:v>264.15484037329634</c:v>
                </c:pt>
                <c:pt idx="340">
                  <c:v>264.15484037329634</c:v>
                </c:pt>
                <c:pt idx="341">
                  <c:v>264.15484037329634</c:v>
                </c:pt>
                <c:pt idx="342">
                  <c:v>236.41359869910866</c:v>
                </c:pt>
                <c:pt idx="343">
                  <c:v>236.41359869910866</c:v>
                </c:pt>
                <c:pt idx="344">
                  <c:v>236.41359869910866</c:v>
                </c:pt>
                <c:pt idx="345">
                  <c:v>246.81656432692904</c:v>
                </c:pt>
                <c:pt idx="346">
                  <c:v>246.81656432692904</c:v>
                </c:pt>
                <c:pt idx="347">
                  <c:v>257.21952995474942</c:v>
                </c:pt>
                <c:pt idx="348">
                  <c:v>257.21952995474942</c:v>
                </c:pt>
                <c:pt idx="349">
                  <c:v>257.21952995474942</c:v>
                </c:pt>
                <c:pt idx="350">
                  <c:v>257.21952995474942</c:v>
                </c:pt>
                <c:pt idx="351">
                  <c:v>257.21952995474942</c:v>
                </c:pt>
                <c:pt idx="352">
                  <c:v>257.21952995474942</c:v>
                </c:pt>
                <c:pt idx="353">
                  <c:v>264.15484037329634</c:v>
                </c:pt>
                <c:pt idx="354">
                  <c:v>264.15484037329634</c:v>
                </c:pt>
                <c:pt idx="355">
                  <c:v>264.15484037329634</c:v>
                </c:pt>
                <c:pt idx="356">
                  <c:v>316.16966851239818</c:v>
                </c:pt>
                <c:pt idx="357">
                  <c:v>316.16966851239818</c:v>
                </c:pt>
                <c:pt idx="358">
                  <c:v>316.16966851239818</c:v>
                </c:pt>
                <c:pt idx="359">
                  <c:v>316.16966851239818</c:v>
                </c:pt>
                <c:pt idx="360">
                  <c:v>316.16966851239818</c:v>
                </c:pt>
                <c:pt idx="361">
                  <c:v>316.16966851239818</c:v>
                </c:pt>
                <c:pt idx="362">
                  <c:v>316.16966851239818</c:v>
                </c:pt>
                <c:pt idx="363">
                  <c:v>316.16966851239818</c:v>
                </c:pt>
                <c:pt idx="364">
                  <c:v>316.16966851239818</c:v>
                </c:pt>
                <c:pt idx="365">
                  <c:v>236.41359869910866</c:v>
                </c:pt>
                <c:pt idx="366">
                  <c:v>236.41359869910866</c:v>
                </c:pt>
                <c:pt idx="367">
                  <c:v>236.41359869910866</c:v>
                </c:pt>
                <c:pt idx="368">
                  <c:v>246.81656432692904</c:v>
                </c:pt>
                <c:pt idx="369">
                  <c:v>246.81656432692904</c:v>
                </c:pt>
                <c:pt idx="370">
                  <c:v>246.81656432692904</c:v>
                </c:pt>
                <c:pt idx="371">
                  <c:v>257.21952995474942</c:v>
                </c:pt>
                <c:pt idx="372">
                  <c:v>257.21952995474942</c:v>
                </c:pt>
                <c:pt idx="373">
                  <c:v>257.21952995474942</c:v>
                </c:pt>
                <c:pt idx="374">
                  <c:v>257.21952995474942</c:v>
                </c:pt>
                <c:pt idx="375">
                  <c:v>257.21952995474942</c:v>
                </c:pt>
                <c:pt idx="376">
                  <c:v>257.21952995474942</c:v>
                </c:pt>
                <c:pt idx="377">
                  <c:v>264.15484037329634</c:v>
                </c:pt>
                <c:pt idx="378">
                  <c:v>264.15484037329634</c:v>
                </c:pt>
                <c:pt idx="379">
                  <c:v>264.15484037329634</c:v>
                </c:pt>
                <c:pt idx="380">
                  <c:v>316.16966851239818</c:v>
                </c:pt>
                <c:pt idx="381">
                  <c:v>316.16966851239818</c:v>
                </c:pt>
                <c:pt idx="382">
                  <c:v>316.16966851239818</c:v>
                </c:pt>
                <c:pt idx="383">
                  <c:v>316.16966851239818</c:v>
                </c:pt>
                <c:pt idx="384">
                  <c:v>316.16966851239818</c:v>
                </c:pt>
                <c:pt idx="385">
                  <c:v>316.16966851239818</c:v>
                </c:pt>
                <c:pt idx="386">
                  <c:v>316.16966851239818</c:v>
                </c:pt>
                <c:pt idx="387">
                  <c:v>316.16966851239818</c:v>
                </c:pt>
                <c:pt idx="388">
                  <c:v>316.16966851239818</c:v>
                </c:pt>
                <c:pt idx="389">
                  <c:v>264.15484037329634</c:v>
                </c:pt>
                <c:pt idx="390">
                  <c:v>198.26939139710063</c:v>
                </c:pt>
                <c:pt idx="391">
                  <c:v>198.26939139710063</c:v>
                </c:pt>
                <c:pt idx="392">
                  <c:v>198.26939139710063</c:v>
                </c:pt>
                <c:pt idx="393">
                  <c:v>264.15484037329634</c:v>
                </c:pt>
                <c:pt idx="394">
                  <c:v>264.15484037329634</c:v>
                </c:pt>
                <c:pt idx="395">
                  <c:v>264.15484037329634</c:v>
                </c:pt>
                <c:pt idx="396">
                  <c:v>177.4634601414599</c:v>
                </c:pt>
                <c:pt idx="397">
                  <c:v>177.4634601414599</c:v>
                </c:pt>
                <c:pt idx="398">
                  <c:v>212.14001223419444</c:v>
                </c:pt>
                <c:pt idx="399">
                  <c:v>212.14001223419444</c:v>
                </c:pt>
                <c:pt idx="400">
                  <c:v>212.14001223419444</c:v>
                </c:pt>
                <c:pt idx="401">
                  <c:v>222.54297786201482</c:v>
                </c:pt>
                <c:pt idx="402">
                  <c:v>212.14001223419444</c:v>
                </c:pt>
                <c:pt idx="403">
                  <c:v>194.80173618782717</c:v>
                </c:pt>
                <c:pt idx="404">
                  <c:v>212.14001223419444</c:v>
                </c:pt>
                <c:pt idx="405">
                  <c:v>229.47828828056174</c:v>
                </c:pt>
                <c:pt idx="406">
                  <c:v>212.14001223419444</c:v>
                </c:pt>
                <c:pt idx="407">
                  <c:v>236.41359869910866</c:v>
                </c:pt>
                <c:pt idx="408">
                  <c:v>212.14001223419444</c:v>
                </c:pt>
                <c:pt idx="409">
                  <c:v>264.15484037329634</c:v>
                </c:pt>
                <c:pt idx="410">
                  <c:v>222.54297786201482</c:v>
                </c:pt>
                <c:pt idx="411">
                  <c:v>222.54297786201482</c:v>
                </c:pt>
                <c:pt idx="412">
                  <c:v>222.54297786201482</c:v>
                </c:pt>
                <c:pt idx="413">
                  <c:v>222.54297786201482</c:v>
                </c:pt>
                <c:pt idx="414">
                  <c:v>316.16966851239818</c:v>
                </c:pt>
                <c:pt idx="415">
                  <c:v>316.16966851239818</c:v>
                </c:pt>
                <c:pt idx="416">
                  <c:v>222.54297786201482</c:v>
                </c:pt>
                <c:pt idx="417">
                  <c:v>222.54297786201482</c:v>
                </c:pt>
                <c:pt idx="418">
                  <c:v>316.16966851239818</c:v>
                </c:pt>
                <c:pt idx="419">
                  <c:v>323.10497893094509</c:v>
                </c:pt>
                <c:pt idx="420">
                  <c:v>264.15484037329634</c:v>
                </c:pt>
                <c:pt idx="421">
                  <c:v>271.09015079184326</c:v>
                </c:pt>
                <c:pt idx="422">
                  <c:v>264.15484037329634</c:v>
                </c:pt>
                <c:pt idx="423">
                  <c:v>264.15484037329634</c:v>
                </c:pt>
                <c:pt idx="424">
                  <c:v>264.15484037329634</c:v>
                </c:pt>
                <c:pt idx="425">
                  <c:v>264.15484037329634</c:v>
                </c:pt>
                <c:pt idx="426">
                  <c:v>264.15484037329634</c:v>
                </c:pt>
                <c:pt idx="427">
                  <c:v>229.47828828056174</c:v>
                </c:pt>
                <c:pt idx="428">
                  <c:v>229.47828828056174</c:v>
                </c:pt>
                <c:pt idx="429">
                  <c:v>229.47828828056174</c:v>
                </c:pt>
                <c:pt idx="430">
                  <c:v>229.47828828056174</c:v>
                </c:pt>
                <c:pt idx="431">
                  <c:v>257.21952995474942</c:v>
                </c:pt>
                <c:pt idx="432">
                  <c:v>274.55780600111666</c:v>
                </c:pt>
                <c:pt idx="433">
                  <c:v>316.16966851239818</c:v>
                </c:pt>
                <c:pt idx="434">
                  <c:v>257.21952995474942</c:v>
                </c:pt>
                <c:pt idx="435">
                  <c:v>316.16966851239818</c:v>
                </c:pt>
                <c:pt idx="436">
                  <c:v>229.47828828056174</c:v>
                </c:pt>
                <c:pt idx="437">
                  <c:v>267.62249558256974</c:v>
                </c:pt>
                <c:pt idx="438">
                  <c:v>229.47828828056174</c:v>
                </c:pt>
                <c:pt idx="439">
                  <c:v>267.62249558256974</c:v>
                </c:pt>
                <c:pt idx="440">
                  <c:v>229.47828828056174</c:v>
                </c:pt>
                <c:pt idx="441">
                  <c:v>229.47828828056174</c:v>
                </c:pt>
                <c:pt idx="442">
                  <c:v>239.88125390838212</c:v>
                </c:pt>
                <c:pt idx="443">
                  <c:v>267.62249558256974</c:v>
                </c:pt>
                <c:pt idx="444">
                  <c:v>229.47828828056174</c:v>
                </c:pt>
                <c:pt idx="445">
                  <c:v>239.88125390838212</c:v>
                </c:pt>
                <c:pt idx="446">
                  <c:v>267.62249558256974</c:v>
                </c:pt>
                <c:pt idx="447">
                  <c:v>291.89608204748396</c:v>
                </c:pt>
                <c:pt idx="448">
                  <c:v>291.89608204748396</c:v>
                </c:pt>
                <c:pt idx="449">
                  <c:v>326.5726341402185</c:v>
                </c:pt>
                <c:pt idx="450">
                  <c:v>326.5726341402185</c:v>
                </c:pt>
                <c:pt idx="451">
                  <c:v>326.5726341402185</c:v>
                </c:pt>
                <c:pt idx="452">
                  <c:v>326.5726341402185</c:v>
                </c:pt>
                <c:pt idx="453">
                  <c:v>357.78153102367963</c:v>
                </c:pt>
                <c:pt idx="454">
                  <c:v>326.5726341402185</c:v>
                </c:pt>
                <c:pt idx="455">
                  <c:v>291.89608204748396</c:v>
                </c:pt>
                <c:pt idx="456">
                  <c:v>291.89608204748396</c:v>
                </c:pt>
                <c:pt idx="457">
                  <c:v>326.5726341402185</c:v>
                </c:pt>
                <c:pt idx="458">
                  <c:v>326.5726341402185</c:v>
                </c:pt>
                <c:pt idx="459">
                  <c:v>326.5726341402185</c:v>
                </c:pt>
                <c:pt idx="460">
                  <c:v>326.5726341402185</c:v>
                </c:pt>
                <c:pt idx="461">
                  <c:v>357.78153102367963</c:v>
                </c:pt>
                <c:pt idx="462">
                  <c:v>326.5726341402185</c:v>
                </c:pt>
                <c:pt idx="463">
                  <c:v>194.80173618782717</c:v>
                </c:pt>
                <c:pt idx="464">
                  <c:v>198.26939139710063</c:v>
                </c:pt>
                <c:pt idx="465">
                  <c:v>194.80173618782717</c:v>
                </c:pt>
                <c:pt idx="466">
                  <c:v>198.26939139710063</c:v>
                </c:pt>
                <c:pt idx="467">
                  <c:v>212.14001223419444</c:v>
                </c:pt>
                <c:pt idx="468">
                  <c:v>326.5726341402185</c:v>
                </c:pt>
                <c:pt idx="469">
                  <c:v>326.5726341402185</c:v>
                </c:pt>
                <c:pt idx="470">
                  <c:v>326.5726341402185</c:v>
                </c:pt>
                <c:pt idx="471">
                  <c:v>326.5726341402185</c:v>
                </c:pt>
                <c:pt idx="472">
                  <c:v>326.5726341402185</c:v>
                </c:pt>
                <c:pt idx="473">
                  <c:v>326.5726341402185</c:v>
                </c:pt>
                <c:pt idx="474">
                  <c:v>357.78153102367963</c:v>
                </c:pt>
                <c:pt idx="475">
                  <c:v>326.5726341402185</c:v>
                </c:pt>
                <c:pt idx="476">
                  <c:v>326.5726341402185</c:v>
                </c:pt>
                <c:pt idx="477">
                  <c:v>326.5726341402185</c:v>
                </c:pt>
                <c:pt idx="478">
                  <c:v>326.5726341402185</c:v>
                </c:pt>
                <c:pt idx="479">
                  <c:v>326.5726341402185</c:v>
                </c:pt>
                <c:pt idx="480">
                  <c:v>326.5726341402185</c:v>
                </c:pt>
                <c:pt idx="481">
                  <c:v>357.78153102367963</c:v>
                </c:pt>
                <c:pt idx="482">
                  <c:v>194.80173618782717</c:v>
                </c:pt>
                <c:pt idx="483">
                  <c:v>194.80173618782717</c:v>
                </c:pt>
                <c:pt idx="484">
                  <c:v>194.80173618782717</c:v>
                </c:pt>
                <c:pt idx="485">
                  <c:v>212.14001223419444</c:v>
                </c:pt>
                <c:pt idx="486">
                  <c:v>212.14001223419444</c:v>
                </c:pt>
                <c:pt idx="487">
                  <c:v>212.14001223419444</c:v>
                </c:pt>
                <c:pt idx="488">
                  <c:v>194.80173618782717</c:v>
                </c:pt>
                <c:pt idx="489">
                  <c:v>194.80173618782717</c:v>
                </c:pt>
                <c:pt idx="490">
                  <c:v>212.14001223419444</c:v>
                </c:pt>
                <c:pt idx="491">
                  <c:v>212.14001223419444</c:v>
                </c:pt>
                <c:pt idx="492">
                  <c:v>194.80173618782717</c:v>
                </c:pt>
                <c:pt idx="493">
                  <c:v>194.80173618782717</c:v>
                </c:pt>
                <c:pt idx="494">
                  <c:v>194.80173618782717</c:v>
                </c:pt>
                <c:pt idx="495">
                  <c:v>194.80173618782717</c:v>
                </c:pt>
                <c:pt idx="496">
                  <c:v>194.80173618782717</c:v>
                </c:pt>
                <c:pt idx="497">
                  <c:v>194.80173618782717</c:v>
                </c:pt>
                <c:pt idx="498">
                  <c:v>194.80173618782717</c:v>
                </c:pt>
                <c:pt idx="499">
                  <c:v>212.14001223419444</c:v>
                </c:pt>
                <c:pt idx="500">
                  <c:v>212.14001223419444</c:v>
                </c:pt>
                <c:pt idx="501">
                  <c:v>194.80173618782717</c:v>
                </c:pt>
                <c:pt idx="502">
                  <c:v>212.14001223419444</c:v>
                </c:pt>
                <c:pt idx="503">
                  <c:v>194.80173618782717</c:v>
                </c:pt>
                <c:pt idx="504">
                  <c:v>194.80173618782717</c:v>
                </c:pt>
                <c:pt idx="505">
                  <c:v>194.80173618782717</c:v>
                </c:pt>
                <c:pt idx="506">
                  <c:v>194.80173618782717</c:v>
                </c:pt>
                <c:pt idx="507">
                  <c:v>194.80173618782717</c:v>
                </c:pt>
                <c:pt idx="508">
                  <c:v>205.20470181564755</c:v>
                </c:pt>
                <c:pt idx="509">
                  <c:v>205.20470181564755</c:v>
                </c:pt>
                <c:pt idx="510">
                  <c:v>205.20470181564755</c:v>
                </c:pt>
                <c:pt idx="511">
                  <c:v>205.20470181564755</c:v>
                </c:pt>
                <c:pt idx="512">
                  <c:v>205.20470181564755</c:v>
                </c:pt>
                <c:pt idx="513">
                  <c:v>264.15484037329634</c:v>
                </c:pt>
                <c:pt idx="514">
                  <c:v>264.15484037329634</c:v>
                </c:pt>
                <c:pt idx="515">
                  <c:v>264.15484037329634</c:v>
                </c:pt>
                <c:pt idx="516">
                  <c:v>264.15484037329634</c:v>
                </c:pt>
                <c:pt idx="517">
                  <c:v>264.15484037329634</c:v>
                </c:pt>
                <c:pt idx="518">
                  <c:v>198.26939139710063</c:v>
                </c:pt>
                <c:pt idx="519">
                  <c:v>198.26939139710063</c:v>
                </c:pt>
                <c:pt idx="520">
                  <c:v>198.26939139710063</c:v>
                </c:pt>
                <c:pt idx="521">
                  <c:v>198.26939139710063</c:v>
                </c:pt>
                <c:pt idx="522">
                  <c:v>212.14001223419444</c:v>
                </c:pt>
                <c:pt idx="523">
                  <c:v>212.14001223419444</c:v>
                </c:pt>
                <c:pt idx="524">
                  <c:v>198.26939139710063</c:v>
                </c:pt>
                <c:pt idx="525">
                  <c:v>198.26939139710063</c:v>
                </c:pt>
                <c:pt idx="526">
                  <c:v>212.14001223419444</c:v>
                </c:pt>
                <c:pt idx="527">
                  <c:v>212.14001223419444</c:v>
                </c:pt>
                <c:pt idx="528">
                  <c:v>198.26939139710063</c:v>
                </c:pt>
                <c:pt idx="529">
                  <c:v>198.26939139710063</c:v>
                </c:pt>
                <c:pt idx="530">
                  <c:v>212.14001223419444</c:v>
                </c:pt>
                <c:pt idx="531">
                  <c:v>198.26939139710063</c:v>
                </c:pt>
                <c:pt idx="532">
                  <c:v>212.14001223419444</c:v>
                </c:pt>
                <c:pt idx="533">
                  <c:v>257.21952995474942</c:v>
                </c:pt>
                <c:pt idx="534">
                  <c:v>257.21952995474942</c:v>
                </c:pt>
                <c:pt idx="535">
                  <c:v>257.21952995474942</c:v>
                </c:pt>
                <c:pt idx="536">
                  <c:v>226.01063307128828</c:v>
                </c:pt>
                <c:pt idx="537">
                  <c:v>226.01063307128828</c:v>
                </c:pt>
                <c:pt idx="538">
                  <c:v>212.14001223419444</c:v>
                </c:pt>
                <c:pt idx="539">
                  <c:v>212.14001223419444</c:v>
                </c:pt>
                <c:pt idx="540">
                  <c:v>226.01063307128828</c:v>
                </c:pt>
                <c:pt idx="541">
                  <c:v>212.14001223419444</c:v>
                </c:pt>
                <c:pt idx="542">
                  <c:v>212.14001223419444</c:v>
                </c:pt>
                <c:pt idx="543">
                  <c:v>212.14001223419444</c:v>
                </c:pt>
                <c:pt idx="544">
                  <c:v>198.26939139710063</c:v>
                </c:pt>
                <c:pt idx="545">
                  <c:v>212.14001223419444</c:v>
                </c:pt>
                <c:pt idx="546">
                  <c:v>212.14001223419444</c:v>
                </c:pt>
                <c:pt idx="547">
                  <c:v>246.81656432692904</c:v>
                </c:pt>
                <c:pt idx="548">
                  <c:v>246.81656432692904</c:v>
                </c:pt>
                <c:pt idx="549">
                  <c:v>264.15484037329634</c:v>
                </c:pt>
                <c:pt idx="550">
                  <c:v>212.14001223419444</c:v>
                </c:pt>
                <c:pt idx="551">
                  <c:v>246.81656432692904</c:v>
                </c:pt>
                <c:pt idx="552">
                  <c:v>246.81656432692904</c:v>
                </c:pt>
                <c:pt idx="553">
                  <c:v>271.09015079184326</c:v>
                </c:pt>
                <c:pt idx="554">
                  <c:v>336.97559976803888</c:v>
                </c:pt>
                <c:pt idx="555">
                  <c:v>212.14001223419444</c:v>
                </c:pt>
                <c:pt idx="556">
                  <c:v>212.14001223419444</c:v>
                </c:pt>
                <c:pt idx="557">
                  <c:v>264.15484037329634</c:v>
                </c:pt>
                <c:pt idx="558">
                  <c:v>336.97559976803888</c:v>
                </c:pt>
                <c:pt idx="559">
                  <c:v>212.14001223419444</c:v>
                </c:pt>
                <c:pt idx="560">
                  <c:v>212.14001223419444</c:v>
                </c:pt>
                <c:pt idx="561">
                  <c:v>246.81656432692904</c:v>
                </c:pt>
                <c:pt idx="562">
                  <c:v>212.14001223419444</c:v>
                </c:pt>
                <c:pt idx="563">
                  <c:v>246.81656432692904</c:v>
                </c:pt>
                <c:pt idx="564">
                  <c:v>246.81656432692904</c:v>
                </c:pt>
                <c:pt idx="565">
                  <c:v>246.81656432692904</c:v>
                </c:pt>
                <c:pt idx="566">
                  <c:v>246.81656432692904</c:v>
                </c:pt>
                <c:pt idx="567">
                  <c:v>246.81656432692904</c:v>
                </c:pt>
                <c:pt idx="568">
                  <c:v>212.14001223419444</c:v>
                </c:pt>
                <c:pt idx="569">
                  <c:v>246.81656432692904</c:v>
                </c:pt>
                <c:pt idx="570">
                  <c:v>246.81656432692904</c:v>
                </c:pt>
                <c:pt idx="571">
                  <c:v>246.81656432692904</c:v>
                </c:pt>
                <c:pt idx="572">
                  <c:v>246.81656432692904</c:v>
                </c:pt>
                <c:pt idx="573">
                  <c:v>246.81656432692904</c:v>
                </c:pt>
                <c:pt idx="574">
                  <c:v>316.16966851239818</c:v>
                </c:pt>
                <c:pt idx="575">
                  <c:v>316.16966851239818</c:v>
                </c:pt>
                <c:pt idx="576">
                  <c:v>212.14001223419444</c:v>
                </c:pt>
                <c:pt idx="577">
                  <c:v>212.14001223419444</c:v>
                </c:pt>
                <c:pt idx="578">
                  <c:v>246.81656432692904</c:v>
                </c:pt>
                <c:pt idx="579">
                  <c:v>212.14001223419444</c:v>
                </c:pt>
                <c:pt idx="580">
                  <c:v>212.14001223419444</c:v>
                </c:pt>
                <c:pt idx="581">
                  <c:v>246.81656432692904</c:v>
                </c:pt>
                <c:pt idx="582">
                  <c:v>246.81656432692904</c:v>
                </c:pt>
                <c:pt idx="583">
                  <c:v>246.81656432692904</c:v>
                </c:pt>
                <c:pt idx="584">
                  <c:v>316.16966851239818</c:v>
                </c:pt>
                <c:pt idx="585">
                  <c:v>226.01063307128828</c:v>
                </c:pt>
                <c:pt idx="586">
                  <c:v>226.01063307128828</c:v>
                </c:pt>
                <c:pt idx="587">
                  <c:v>253.75187474547593</c:v>
                </c:pt>
                <c:pt idx="588">
                  <c:v>226.01063307128828</c:v>
                </c:pt>
                <c:pt idx="589">
                  <c:v>226.01063307128828</c:v>
                </c:pt>
                <c:pt idx="590">
                  <c:v>226.01063307128828</c:v>
                </c:pt>
                <c:pt idx="591">
                  <c:v>253.75187474547593</c:v>
                </c:pt>
                <c:pt idx="592">
                  <c:v>226.01063307128828</c:v>
                </c:pt>
                <c:pt idx="593">
                  <c:v>253.75187474547593</c:v>
                </c:pt>
                <c:pt idx="594">
                  <c:v>226.01063307128828</c:v>
                </c:pt>
                <c:pt idx="595">
                  <c:v>253.75187474547593</c:v>
                </c:pt>
                <c:pt idx="596">
                  <c:v>226.01063307128828</c:v>
                </c:pt>
                <c:pt idx="597">
                  <c:v>226.01063307128828</c:v>
                </c:pt>
                <c:pt idx="598">
                  <c:v>226.01063307128828</c:v>
                </c:pt>
                <c:pt idx="599">
                  <c:v>226.01063307128828</c:v>
                </c:pt>
                <c:pt idx="600">
                  <c:v>246.81656432692904</c:v>
                </c:pt>
                <c:pt idx="601">
                  <c:v>267.62249558256974</c:v>
                </c:pt>
                <c:pt idx="602">
                  <c:v>340.44325497731234</c:v>
                </c:pt>
                <c:pt idx="603">
                  <c:v>364.7168414422265</c:v>
                </c:pt>
                <c:pt idx="604">
                  <c:v>357.78153102367963</c:v>
                </c:pt>
                <c:pt idx="605">
                  <c:v>212.14001223419444</c:v>
                </c:pt>
                <c:pt idx="606">
                  <c:v>267.62249558256974</c:v>
                </c:pt>
                <c:pt idx="607">
                  <c:v>267.62249558256974</c:v>
                </c:pt>
                <c:pt idx="608">
                  <c:v>212.14001223419444</c:v>
                </c:pt>
                <c:pt idx="609">
                  <c:v>267.62249558256974</c:v>
                </c:pt>
                <c:pt idx="610">
                  <c:v>267.62249558256974</c:v>
                </c:pt>
                <c:pt idx="611">
                  <c:v>191.33408097855371</c:v>
                </c:pt>
                <c:pt idx="612">
                  <c:v>226.01063307128828</c:v>
                </c:pt>
                <c:pt idx="613">
                  <c:v>226.01063307128828</c:v>
                </c:pt>
                <c:pt idx="614">
                  <c:v>226.01063307128828</c:v>
                </c:pt>
                <c:pt idx="615">
                  <c:v>191.33408097855371</c:v>
                </c:pt>
                <c:pt idx="616">
                  <c:v>226.01063307128828</c:v>
                </c:pt>
                <c:pt idx="617">
                  <c:v>267.62249558256974</c:v>
                </c:pt>
                <c:pt idx="618">
                  <c:v>267.62249558256974</c:v>
                </c:pt>
                <c:pt idx="619">
                  <c:v>267.62249558256974</c:v>
                </c:pt>
                <c:pt idx="620">
                  <c:v>267.62249558256974</c:v>
                </c:pt>
                <c:pt idx="621">
                  <c:v>257.21952995474942</c:v>
                </c:pt>
                <c:pt idx="622">
                  <c:v>212.14001223419444</c:v>
                </c:pt>
                <c:pt idx="623">
                  <c:v>212.14001223419444</c:v>
                </c:pt>
                <c:pt idx="624">
                  <c:v>212.14001223419444</c:v>
                </c:pt>
                <c:pt idx="625">
                  <c:v>198.26939139710063</c:v>
                </c:pt>
                <c:pt idx="626">
                  <c:v>212.14001223419444</c:v>
                </c:pt>
                <c:pt idx="627">
                  <c:v>212.14001223419444</c:v>
                </c:pt>
                <c:pt idx="628">
                  <c:v>274.55780600111666</c:v>
                </c:pt>
                <c:pt idx="629">
                  <c:v>316.16966851239818</c:v>
                </c:pt>
                <c:pt idx="630">
                  <c:v>198.26939139710063</c:v>
                </c:pt>
                <c:pt idx="631">
                  <c:v>198.26939139710063</c:v>
                </c:pt>
                <c:pt idx="632">
                  <c:v>198.26939139710063</c:v>
                </c:pt>
                <c:pt idx="633">
                  <c:v>212.14001223419444</c:v>
                </c:pt>
                <c:pt idx="634">
                  <c:v>226.01063307128828</c:v>
                </c:pt>
                <c:pt idx="635">
                  <c:v>226.01063307128828</c:v>
                </c:pt>
                <c:pt idx="636">
                  <c:v>212.14001223419444</c:v>
                </c:pt>
                <c:pt idx="637">
                  <c:v>198.26939139710063</c:v>
                </c:pt>
                <c:pt idx="638">
                  <c:v>198.26939139710063</c:v>
                </c:pt>
                <c:pt idx="639">
                  <c:v>257.21952995474942</c:v>
                </c:pt>
                <c:pt idx="640">
                  <c:v>257.21952995474942</c:v>
                </c:pt>
                <c:pt idx="641">
                  <c:v>257.21952995474942</c:v>
                </c:pt>
                <c:pt idx="642">
                  <c:v>226.01063307128828</c:v>
                </c:pt>
                <c:pt idx="643">
                  <c:v>212.14001223419444</c:v>
                </c:pt>
                <c:pt idx="644">
                  <c:v>226.01063307128828</c:v>
                </c:pt>
                <c:pt idx="645">
                  <c:v>257.21952995474942</c:v>
                </c:pt>
                <c:pt idx="646">
                  <c:v>257.21952995474942</c:v>
                </c:pt>
                <c:pt idx="647">
                  <c:v>198.26939139710063</c:v>
                </c:pt>
                <c:pt idx="648">
                  <c:v>198.26939139710063</c:v>
                </c:pt>
                <c:pt idx="649">
                  <c:v>212.14001223419444</c:v>
                </c:pt>
                <c:pt idx="650">
                  <c:v>226.01063307128828</c:v>
                </c:pt>
                <c:pt idx="651">
                  <c:v>212.14001223419444</c:v>
                </c:pt>
                <c:pt idx="652">
                  <c:v>226.01063307128828</c:v>
                </c:pt>
                <c:pt idx="653">
                  <c:v>257.21952995474942</c:v>
                </c:pt>
                <c:pt idx="654">
                  <c:v>368.18449665150001</c:v>
                </c:pt>
                <c:pt idx="655">
                  <c:v>368.18449665150001</c:v>
                </c:pt>
                <c:pt idx="656">
                  <c:v>368.18449665150001</c:v>
                </c:pt>
                <c:pt idx="657">
                  <c:v>368.18449665150001</c:v>
                </c:pt>
                <c:pt idx="658">
                  <c:v>323.10497893094509</c:v>
                </c:pt>
                <c:pt idx="659">
                  <c:v>323.10497893094509</c:v>
                </c:pt>
                <c:pt idx="660">
                  <c:v>323.10497893094509</c:v>
                </c:pt>
                <c:pt idx="661">
                  <c:v>323.10497893094509</c:v>
                </c:pt>
                <c:pt idx="662">
                  <c:v>212.14001223419444</c:v>
                </c:pt>
                <c:pt idx="663">
                  <c:v>212.14001223419444</c:v>
                </c:pt>
                <c:pt idx="664">
                  <c:v>212.14001223419444</c:v>
                </c:pt>
                <c:pt idx="665">
                  <c:v>212.14001223419444</c:v>
                </c:pt>
                <c:pt idx="666">
                  <c:v>246.81656432692904</c:v>
                </c:pt>
                <c:pt idx="667">
                  <c:v>229.47828828056174</c:v>
                </c:pt>
                <c:pt idx="668">
                  <c:v>264.15484037329634</c:v>
                </c:pt>
                <c:pt idx="669">
                  <c:v>264.15484037329634</c:v>
                </c:pt>
                <c:pt idx="670">
                  <c:v>264.15484037329634</c:v>
                </c:pt>
                <c:pt idx="671">
                  <c:v>316.16966851239818</c:v>
                </c:pt>
                <c:pt idx="672">
                  <c:v>302.29904767530434</c:v>
                </c:pt>
                <c:pt idx="673">
                  <c:v>212.14001223419444</c:v>
                </c:pt>
                <c:pt idx="674">
                  <c:v>264.15484037329634</c:v>
                </c:pt>
                <c:pt idx="675">
                  <c:v>264.15484037329634</c:v>
                </c:pt>
                <c:pt idx="676">
                  <c:v>316.16966851239818</c:v>
                </c:pt>
                <c:pt idx="677">
                  <c:v>264.15484037329634</c:v>
                </c:pt>
                <c:pt idx="678">
                  <c:v>260.68718516402282</c:v>
                </c:pt>
                <c:pt idx="679">
                  <c:v>260.68718516402282</c:v>
                </c:pt>
                <c:pt idx="680">
                  <c:v>264.15484037329634</c:v>
                </c:pt>
                <c:pt idx="681">
                  <c:v>264.15484037329634</c:v>
                </c:pt>
                <c:pt idx="682">
                  <c:v>340.44325497731234</c:v>
                </c:pt>
                <c:pt idx="683">
                  <c:v>212.14001223419444</c:v>
                </c:pt>
                <c:pt idx="684">
                  <c:v>212.14001223419444</c:v>
                </c:pt>
                <c:pt idx="685">
                  <c:v>229.47828828056174</c:v>
                </c:pt>
                <c:pt idx="686">
                  <c:v>264.15484037329634</c:v>
                </c:pt>
                <c:pt idx="687">
                  <c:v>264.15484037329634</c:v>
                </c:pt>
                <c:pt idx="688">
                  <c:v>316.16966851239818</c:v>
                </c:pt>
                <c:pt idx="689">
                  <c:v>264.15484037329634</c:v>
                </c:pt>
                <c:pt idx="690">
                  <c:v>264.15484037329634</c:v>
                </c:pt>
                <c:pt idx="691">
                  <c:v>264.15484037329634</c:v>
                </c:pt>
                <c:pt idx="692">
                  <c:v>236.41359869910866</c:v>
                </c:pt>
                <c:pt idx="693">
                  <c:v>246.81656432692904</c:v>
                </c:pt>
                <c:pt idx="694">
                  <c:v>271.09015079184326</c:v>
                </c:pt>
                <c:pt idx="695">
                  <c:v>212.14001223419444</c:v>
                </c:pt>
                <c:pt idx="696">
                  <c:v>212.14001223419444</c:v>
                </c:pt>
                <c:pt idx="697">
                  <c:v>222.54297786201482</c:v>
                </c:pt>
                <c:pt idx="698">
                  <c:v>264.15484037329634</c:v>
                </c:pt>
                <c:pt idx="699">
                  <c:v>271.09015079184326</c:v>
                </c:pt>
                <c:pt idx="700">
                  <c:v>236.41359869910866</c:v>
                </c:pt>
                <c:pt idx="701">
                  <c:v>271.09015079184326</c:v>
                </c:pt>
                <c:pt idx="702">
                  <c:v>212.14001223419444</c:v>
                </c:pt>
                <c:pt idx="703">
                  <c:v>246.81656432692904</c:v>
                </c:pt>
                <c:pt idx="704">
                  <c:v>212.14001223419444</c:v>
                </c:pt>
                <c:pt idx="705">
                  <c:v>264.15484037329634</c:v>
                </c:pt>
                <c:pt idx="706">
                  <c:v>246.81656432692904</c:v>
                </c:pt>
                <c:pt idx="707">
                  <c:v>246.81656432692904</c:v>
                </c:pt>
                <c:pt idx="708">
                  <c:v>246.81656432692904</c:v>
                </c:pt>
                <c:pt idx="709">
                  <c:v>305.76670288457774</c:v>
                </c:pt>
                <c:pt idx="710">
                  <c:v>305.76670288457774</c:v>
                </c:pt>
                <c:pt idx="711">
                  <c:v>246.81656432692904</c:v>
                </c:pt>
                <c:pt idx="712">
                  <c:v>246.81656432692904</c:v>
                </c:pt>
                <c:pt idx="713">
                  <c:v>274.55780600111666</c:v>
                </c:pt>
                <c:pt idx="714">
                  <c:v>246.81656432692904</c:v>
                </c:pt>
                <c:pt idx="715">
                  <c:v>246.81656432692904</c:v>
                </c:pt>
                <c:pt idx="716">
                  <c:v>212.14001223419444</c:v>
                </c:pt>
                <c:pt idx="717">
                  <c:v>212.14001223419444</c:v>
                </c:pt>
                <c:pt idx="718">
                  <c:v>212.14001223419444</c:v>
                </c:pt>
                <c:pt idx="719">
                  <c:v>212.14001223419444</c:v>
                </c:pt>
                <c:pt idx="720">
                  <c:v>229.47828828056174</c:v>
                </c:pt>
                <c:pt idx="721">
                  <c:v>229.47828828056174</c:v>
                </c:pt>
                <c:pt idx="722">
                  <c:v>229.47828828056174</c:v>
                </c:pt>
                <c:pt idx="723">
                  <c:v>229.47828828056174</c:v>
                </c:pt>
                <c:pt idx="724">
                  <c:v>229.47828828056174</c:v>
                </c:pt>
                <c:pt idx="725">
                  <c:v>229.47828828056174</c:v>
                </c:pt>
                <c:pt idx="726">
                  <c:v>212.14001223419444</c:v>
                </c:pt>
                <c:pt idx="727">
                  <c:v>212.14001223419444</c:v>
                </c:pt>
                <c:pt idx="728">
                  <c:v>212.14001223419444</c:v>
                </c:pt>
                <c:pt idx="729">
                  <c:v>229.47828828056174</c:v>
                </c:pt>
                <c:pt idx="730">
                  <c:v>229.47828828056174</c:v>
                </c:pt>
                <c:pt idx="731">
                  <c:v>229.47828828056174</c:v>
                </c:pt>
                <c:pt idx="732">
                  <c:v>212.14001223419444</c:v>
                </c:pt>
                <c:pt idx="733">
                  <c:v>212.14001223419444</c:v>
                </c:pt>
                <c:pt idx="734">
                  <c:v>229.47828828056174</c:v>
                </c:pt>
                <c:pt idx="735">
                  <c:v>229.47828828056174</c:v>
                </c:pt>
                <c:pt idx="736">
                  <c:v>229.47828828056174</c:v>
                </c:pt>
                <c:pt idx="737">
                  <c:v>229.47828828056174</c:v>
                </c:pt>
                <c:pt idx="738">
                  <c:v>229.47828828056174</c:v>
                </c:pt>
                <c:pt idx="739">
                  <c:v>212.14001223419444</c:v>
                </c:pt>
                <c:pt idx="740">
                  <c:v>212.14001223419444</c:v>
                </c:pt>
                <c:pt idx="741">
                  <c:v>246.81656432692904</c:v>
                </c:pt>
                <c:pt idx="742">
                  <c:v>246.81656432692904</c:v>
                </c:pt>
                <c:pt idx="743">
                  <c:v>246.81656432692904</c:v>
                </c:pt>
                <c:pt idx="744">
                  <c:v>281.49311641966358</c:v>
                </c:pt>
                <c:pt idx="745">
                  <c:v>281.49311641966358</c:v>
                </c:pt>
                <c:pt idx="746">
                  <c:v>281.49311641966358</c:v>
                </c:pt>
                <c:pt idx="747">
                  <c:v>281.49311641966358</c:v>
                </c:pt>
                <c:pt idx="748">
                  <c:v>281.49311641966358</c:v>
                </c:pt>
                <c:pt idx="749">
                  <c:v>281.49311641966358</c:v>
                </c:pt>
                <c:pt idx="750">
                  <c:v>212.14001223419444</c:v>
                </c:pt>
                <c:pt idx="751">
                  <c:v>246.81656432692904</c:v>
                </c:pt>
                <c:pt idx="752">
                  <c:v>281.49311641966358</c:v>
                </c:pt>
                <c:pt idx="753">
                  <c:v>281.49311641966358</c:v>
                </c:pt>
                <c:pt idx="754">
                  <c:v>333.50794455876542</c:v>
                </c:pt>
                <c:pt idx="755">
                  <c:v>350.84622060513271</c:v>
                </c:pt>
                <c:pt idx="756">
                  <c:v>212.14001223419444</c:v>
                </c:pt>
                <c:pt idx="757">
                  <c:v>246.81656432692904</c:v>
                </c:pt>
                <c:pt idx="758">
                  <c:v>246.81656432692904</c:v>
                </c:pt>
                <c:pt idx="759">
                  <c:v>246.81656432692904</c:v>
                </c:pt>
                <c:pt idx="760">
                  <c:v>246.81656432692904</c:v>
                </c:pt>
                <c:pt idx="761">
                  <c:v>333.50794455876542</c:v>
                </c:pt>
                <c:pt idx="762">
                  <c:v>333.50794455876542</c:v>
                </c:pt>
                <c:pt idx="763">
                  <c:v>333.50794455876542</c:v>
                </c:pt>
                <c:pt idx="764">
                  <c:v>281.49311641966358</c:v>
                </c:pt>
                <c:pt idx="765">
                  <c:v>281.49311641966358</c:v>
                </c:pt>
                <c:pt idx="766">
                  <c:v>281.49311641966358</c:v>
                </c:pt>
                <c:pt idx="767">
                  <c:v>281.49311641966358</c:v>
                </c:pt>
                <c:pt idx="768">
                  <c:v>281.49311641966358</c:v>
                </c:pt>
                <c:pt idx="769">
                  <c:v>281.49311641966358</c:v>
                </c:pt>
                <c:pt idx="770">
                  <c:v>281.49311641966358</c:v>
                </c:pt>
                <c:pt idx="771">
                  <c:v>281.49311641966358</c:v>
                </c:pt>
                <c:pt idx="772">
                  <c:v>281.49311641966358</c:v>
                </c:pt>
                <c:pt idx="773">
                  <c:v>350.84622060513271</c:v>
                </c:pt>
                <c:pt idx="774">
                  <c:v>333.50794455876542</c:v>
                </c:pt>
                <c:pt idx="775">
                  <c:v>350.84622060513271</c:v>
                </c:pt>
                <c:pt idx="776">
                  <c:v>246.81656432692904</c:v>
                </c:pt>
                <c:pt idx="777">
                  <c:v>212.14001223419444</c:v>
                </c:pt>
                <c:pt idx="778">
                  <c:v>212.14001223419444</c:v>
                </c:pt>
                <c:pt idx="779">
                  <c:v>212.14001223419444</c:v>
                </c:pt>
                <c:pt idx="780">
                  <c:v>212.14001223419444</c:v>
                </c:pt>
                <c:pt idx="781">
                  <c:v>212.14001223419444</c:v>
                </c:pt>
                <c:pt idx="782">
                  <c:v>212.14001223419444</c:v>
                </c:pt>
                <c:pt idx="783">
                  <c:v>212.14001223419444</c:v>
                </c:pt>
                <c:pt idx="784">
                  <c:v>212.14001223419444</c:v>
                </c:pt>
                <c:pt idx="785">
                  <c:v>212.14001223419444</c:v>
                </c:pt>
                <c:pt idx="786">
                  <c:v>246.81656432692904</c:v>
                </c:pt>
                <c:pt idx="787">
                  <c:v>246.81656432692904</c:v>
                </c:pt>
                <c:pt idx="788">
                  <c:v>246.81656432692904</c:v>
                </c:pt>
                <c:pt idx="789">
                  <c:v>246.81656432692904</c:v>
                </c:pt>
                <c:pt idx="790">
                  <c:v>281.49311641966358</c:v>
                </c:pt>
                <c:pt idx="791">
                  <c:v>212.14001223419444</c:v>
                </c:pt>
                <c:pt idx="792">
                  <c:v>212.14001223419444</c:v>
                </c:pt>
                <c:pt idx="793">
                  <c:v>212.14001223419444</c:v>
                </c:pt>
                <c:pt idx="794">
                  <c:v>246.81656432692904</c:v>
                </c:pt>
                <c:pt idx="795">
                  <c:v>305.76670288457774</c:v>
                </c:pt>
                <c:pt idx="796">
                  <c:v>246.81656432692904</c:v>
                </c:pt>
                <c:pt idx="797">
                  <c:v>305.76670288457774</c:v>
                </c:pt>
                <c:pt idx="798">
                  <c:v>350.84622060513271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E-4A4B-8BE7-9F9C8070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29151"/>
        <c:axId val="984452959"/>
      </c:scatterChart>
      <c:valAx>
        <c:axId val="120292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ENGINE SIZE L(1000's)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452959"/>
        <c:crosses val="autoZero"/>
        <c:crossBetween val="midCat"/>
      </c:valAx>
      <c:valAx>
        <c:axId val="98445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CO2 EMISSIONS 
(g/km)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929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ENGINE SIZE L(1000's)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EMISSIONS 
(g/km)</c:v>
          </c:tx>
          <c:spPr>
            <a:ln w="19050">
              <a:noFill/>
            </a:ln>
          </c:spPr>
          <c:xVal>
            <c:numRef>
              <c:f>Train!$I$2:$I$800</c:f>
              <c:numCache>
                <c:formatCode>General</c:formatCode>
                <c:ptCount val="799"/>
                <c:pt idx="0">
                  <c:v>2400</c:v>
                </c:pt>
                <c:pt idx="1">
                  <c:v>3500</c:v>
                </c:pt>
                <c:pt idx="2">
                  <c:v>3500</c:v>
                </c:pt>
                <c:pt idx="3">
                  <c:v>3000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2400</c:v>
                </c:pt>
                <c:pt idx="8">
                  <c:v>2400</c:v>
                </c:pt>
                <c:pt idx="9">
                  <c:v>3500</c:v>
                </c:pt>
                <c:pt idx="10">
                  <c:v>3500</c:v>
                </c:pt>
                <c:pt idx="11">
                  <c:v>1800</c:v>
                </c:pt>
                <c:pt idx="12">
                  <c:v>1800</c:v>
                </c:pt>
                <c:pt idx="13">
                  <c:v>2000</c:v>
                </c:pt>
                <c:pt idx="14">
                  <c:v>2000</c:v>
                </c:pt>
                <c:pt idx="15">
                  <c:v>2900</c:v>
                </c:pt>
                <c:pt idx="16">
                  <c:v>2000</c:v>
                </c:pt>
                <c:pt idx="17">
                  <c:v>2900</c:v>
                </c:pt>
                <c:pt idx="18">
                  <c:v>4000</c:v>
                </c:pt>
                <c:pt idx="19">
                  <c:v>5200</c:v>
                </c:pt>
                <c:pt idx="20">
                  <c:v>6000</c:v>
                </c:pt>
                <c:pt idx="21">
                  <c:v>6000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3000</c:v>
                </c:pt>
                <c:pt idx="44">
                  <c:v>5200</c:v>
                </c:pt>
                <c:pt idx="45">
                  <c:v>5200</c:v>
                </c:pt>
                <c:pt idx="46">
                  <c:v>5200</c:v>
                </c:pt>
                <c:pt idx="47">
                  <c:v>2500</c:v>
                </c:pt>
                <c:pt idx="48">
                  <c:v>2900</c:v>
                </c:pt>
                <c:pt idx="49">
                  <c:v>4000</c:v>
                </c:pt>
                <c:pt idx="50">
                  <c:v>2000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3000</c:v>
                </c:pt>
                <c:pt idx="59">
                  <c:v>2000</c:v>
                </c:pt>
                <c:pt idx="60">
                  <c:v>2000</c:v>
                </c:pt>
                <c:pt idx="61">
                  <c:v>2500</c:v>
                </c:pt>
                <c:pt idx="62">
                  <c:v>2000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4000</c:v>
                </c:pt>
                <c:pt idx="67">
                  <c:v>6000</c:v>
                </c:pt>
                <c:pt idx="68">
                  <c:v>6800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2000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4400</c:v>
                </c:pt>
                <c:pt idx="98">
                  <c:v>4400</c:v>
                </c:pt>
                <c:pt idx="99">
                  <c:v>4400</c:v>
                </c:pt>
                <c:pt idx="100">
                  <c:v>4400</c:v>
                </c:pt>
                <c:pt idx="101">
                  <c:v>4400</c:v>
                </c:pt>
                <c:pt idx="102">
                  <c:v>4400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4400</c:v>
                </c:pt>
                <c:pt idx="118">
                  <c:v>4400</c:v>
                </c:pt>
                <c:pt idx="119">
                  <c:v>4400</c:v>
                </c:pt>
                <c:pt idx="120">
                  <c:v>4400</c:v>
                </c:pt>
                <c:pt idx="121">
                  <c:v>4400</c:v>
                </c:pt>
                <c:pt idx="122">
                  <c:v>4400</c:v>
                </c:pt>
                <c:pt idx="123">
                  <c:v>4400</c:v>
                </c:pt>
                <c:pt idx="124">
                  <c:v>6600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3000</c:v>
                </c:pt>
                <c:pt idx="129">
                  <c:v>2000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4400</c:v>
                </c:pt>
                <c:pt idx="134">
                  <c:v>4400</c:v>
                </c:pt>
                <c:pt idx="135">
                  <c:v>3000</c:v>
                </c:pt>
                <c:pt idx="136">
                  <c:v>4400</c:v>
                </c:pt>
                <c:pt idx="137">
                  <c:v>4400</c:v>
                </c:pt>
                <c:pt idx="138">
                  <c:v>8000</c:v>
                </c:pt>
                <c:pt idx="139">
                  <c:v>3600</c:v>
                </c:pt>
                <c:pt idx="140">
                  <c:v>3600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2000</c:v>
                </c:pt>
                <c:pt idx="146">
                  <c:v>2500</c:v>
                </c:pt>
                <c:pt idx="147">
                  <c:v>3600</c:v>
                </c:pt>
                <c:pt idx="148">
                  <c:v>2500</c:v>
                </c:pt>
                <c:pt idx="149">
                  <c:v>3600</c:v>
                </c:pt>
                <c:pt idx="150">
                  <c:v>2000</c:v>
                </c:pt>
                <c:pt idx="151">
                  <c:v>2000</c:v>
                </c:pt>
                <c:pt idx="152">
                  <c:v>3600</c:v>
                </c:pt>
                <c:pt idx="153">
                  <c:v>2000</c:v>
                </c:pt>
                <c:pt idx="154">
                  <c:v>2000</c:v>
                </c:pt>
                <c:pt idx="155">
                  <c:v>3600</c:v>
                </c:pt>
                <c:pt idx="156">
                  <c:v>2000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2000</c:v>
                </c:pt>
                <c:pt idx="161">
                  <c:v>3000</c:v>
                </c:pt>
                <c:pt idx="162">
                  <c:v>3600</c:v>
                </c:pt>
                <c:pt idx="163">
                  <c:v>2000</c:v>
                </c:pt>
                <c:pt idx="164">
                  <c:v>3600</c:v>
                </c:pt>
                <c:pt idx="165">
                  <c:v>2000</c:v>
                </c:pt>
                <c:pt idx="166">
                  <c:v>3600</c:v>
                </c:pt>
                <c:pt idx="167">
                  <c:v>3600</c:v>
                </c:pt>
                <c:pt idx="168">
                  <c:v>6200</c:v>
                </c:pt>
                <c:pt idx="169">
                  <c:v>6200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2000</c:v>
                </c:pt>
                <c:pt idx="176">
                  <c:v>2000</c:v>
                </c:pt>
                <c:pt idx="177">
                  <c:v>3600</c:v>
                </c:pt>
                <c:pt idx="178">
                  <c:v>3600</c:v>
                </c:pt>
                <c:pt idx="179">
                  <c:v>6200</c:v>
                </c:pt>
                <c:pt idx="180">
                  <c:v>6200</c:v>
                </c:pt>
                <c:pt idx="181">
                  <c:v>6200</c:v>
                </c:pt>
                <c:pt idx="182">
                  <c:v>6200</c:v>
                </c:pt>
                <c:pt idx="183">
                  <c:v>2000</c:v>
                </c:pt>
                <c:pt idx="184">
                  <c:v>2500</c:v>
                </c:pt>
                <c:pt idx="185">
                  <c:v>2500</c:v>
                </c:pt>
                <c:pt idx="186">
                  <c:v>2800</c:v>
                </c:pt>
                <c:pt idx="187">
                  <c:v>3600</c:v>
                </c:pt>
                <c:pt idx="188">
                  <c:v>2500</c:v>
                </c:pt>
                <c:pt idx="189">
                  <c:v>2800</c:v>
                </c:pt>
                <c:pt idx="190">
                  <c:v>3600</c:v>
                </c:pt>
                <c:pt idx="191">
                  <c:v>2800</c:v>
                </c:pt>
                <c:pt idx="192">
                  <c:v>3600</c:v>
                </c:pt>
                <c:pt idx="193">
                  <c:v>6200</c:v>
                </c:pt>
                <c:pt idx="194">
                  <c:v>6200</c:v>
                </c:pt>
                <c:pt idx="195">
                  <c:v>6200</c:v>
                </c:pt>
                <c:pt idx="196">
                  <c:v>6200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1600</c:v>
                </c:pt>
                <c:pt idx="201">
                  <c:v>1600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1600</c:v>
                </c:pt>
                <c:pt idx="206">
                  <c:v>1600</c:v>
                </c:pt>
                <c:pt idx="207">
                  <c:v>1500</c:v>
                </c:pt>
                <c:pt idx="208">
                  <c:v>1600</c:v>
                </c:pt>
                <c:pt idx="209">
                  <c:v>1500</c:v>
                </c:pt>
                <c:pt idx="210">
                  <c:v>1600</c:v>
                </c:pt>
                <c:pt idx="211">
                  <c:v>2000</c:v>
                </c:pt>
                <c:pt idx="212">
                  <c:v>2500</c:v>
                </c:pt>
                <c:pt idx="213">
                  <c:v>3600</c:v>
                </c:pt>
                <c:pt idx="214">
                  <c:v>3600</c:v>
                </c:pt>
                <c:pt idx="215">
                  <c:v>1500</c:v>
                </c:pt>
                <c:pt idx="216">
                  <c:v>2000</c:v>
                </c:pt>
                <c:pt idx="217">
                  <c:v>1800</c:v>
                </c:pt>
                <c:pt idx="218">
                  <c:v>4300</c:v>
                </c:pt>
                <c:pt idx="219">
                  <c:v>4300</c:v>
                </c:pt>
                <c:pt idx="220">
                  <c:v>5300</c:v>
                </c:pt>
                <c:pt idx="221">
                  <c:v>5300</c:v>
                </c:pt>
                <c:pt idx="222">
                  <c:v>5300</c:v>
                </c:pt>
                <c:pt idx="223">
                  <c:v>5300</c:v>
                </c:pt>
                <c:pt idx="224">
                  <c:v>6200</c:v>
                </c:pt>
                <c:pt idx="225">
                  <c:v>5300</c:v>
                </c:pt>
                <c:pt idx="226">
                  <c:v>4300</c:v>
                </c:pt>
                <c:pt idx="227">
                  <c:v>4300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6200</c:v>
                </c:pt>
                <c:pt idx="233">
                  <c:v>5300</c:v>
                </c:pt>
                <c:pt idx="234">
                  <c:v>1400</c:v>
                </c:pt>
                <c:pt idx="235">
                  <c:v>1400</c:v>
                </c:pt>
                <c:pt idx="236">
                  <c:v>1800</c:v>
                </c:pt>
                <c:pt idx="237">
                  <c:v>1800</c:v>
                </c:pt>
                <c:pt idx="238">
                  <c:v>1400</c:v>
                </c:pt>
                <c:pt idx="239">
                  <c:v>1400</c:v>
                </c:pt>
                <c:pt idx="240">
                  <c:v>1800</c:v>
                </c:pt>
                <c:pt idx="241">
                  <c:v>1800</c:v>
                </c:pt>
                <c:pt idx="242">
                  <c:v>1400</c:v>
                </c:pt>
                <c:pt idx="243">
                  <c:v>1400</c:v>
                </c:pt>
                <c:pt idx="244">
                  <c:v>5300</c:v>
                </c:pt>
                <c:pt idx="245">
                  <c:v>5300</c:v>
                </c:pt>
                <c:pt idx="246">
                  <c:v>5300</c:v>
                </c:pt>
                <c:pt idx="247">
                  <c:v>5300</c:v>
                </c:pt>
                <c:pt idx="248">
                  <c:v>5300</c:v>
                </c:pt>
                <c:pt idx="249">
                  <c:v>5300</c:v>
                </c:pt>
                <c:pt idx="250">
                  <c:v>5300</c:v>
                </c:pt>
                <c:pt idx="251">
                  <c:v>5300</c:v>
                </c:pt>
                <c:pt idx="252">
                  <c:v>5300</c:v>
                </c:pt>
                <c:pt idx="253">
                  <c:v>5300</c:v>
                </c:pt>
                <c:pt idx="254">
                  <c:v>5300</c:v>
                </c:pt>
                <c:pt idx="255">
                  <c:v>5300</c:v>
                </c:pt>
                <c:pt idx="256">
                  <c:v>6200</c:v>
                </c:pt>
                <c:pt idx="257">
                  <c:v>2000</c:v>
                </c:pt>
                <c:pt idx="258">
                  <c:v>3600</c:v>
                </c:pt>
                <c:pt idx="259">
                  <c:v>3600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5700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5700</c:v>
                </c:pt>
                <c:pt idx="274">
                  <c:v>6400</c:v>
                </c:pt>
                <c:pt idx="275">
                  <c:v>5700</c:v>
                </c:pt>
                <c:pt idx="276">
                  <c:v>6400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6400</c:v>
                </c:pt>
                <c:pt idx="281">
                  <c:v>6400</c:v>
                </c:pt>
                <c:pt idx="282">
                  <c:v>6200</c:v>
                </c:pt>
                <c:pt idx="283">
                  <c:v>6200</c:v>
                </c:pt>
                <c:pt idx="284">
                  <c:v>6200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5700</c:v>
                </c:pt>
                <c:pt idx="292">
                  <c:v>5700</c:v>
                </c:pt>
                <c:pt idx="293">
                  <c:v>6400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5700</c:v>
                </c:pt>
                <c:pt idx="298">
                  <c:v>6400</c:v>
                </c:pt>
                <c:pt idx="299">
                  <c:v>6200</c:v>
                </c:pt>
                <c:pt idx="300">
                  <c:v>3600</c:v>
                </c:pt>
                <c:pt idx="301">
                  <c:v>5700</c:v>
                </c:pt>
                <c:pt idx="302">
                  <c:v>6400</c:v>
                </c:pt>
                <c:pt idx="303">
                  <c:v>3600</c:v>
                </c:pt>
                <c:pt idx="304">
                  <c:v>3600</c:v>
                </c:pt>
                <c:pt idx="305">
                  <c:v>2400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2400</c:v>
                </c:pt>
                <c:pt idx="318">
                  <c:v>2400</c:v>
                </c:pt>
                <c:pt idx="319">
                  <c:v>2000</c:v>
                </c:pt>
                <c:pt idx="320">
                  <c:v>1000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3500</c:v>
                </c:pt>
                <c:pt idx="325">
                  <c:v>2000</c:v>
                </c:pt>
                <c:pt idx="326">
                  <c:v>2700</c:v>
                </c:pt>
                <c:pt idx="327">
                  <c:v>3500</c:v>
                </c:pt>
                <c:pt idx="328">
                  <c:v>1500</c:v>
                </c:pt>
                <c:pt idx="329">
                  <c:v>2500</c:v>
                </c:pt>
                <c:pt idx="330">
                  <c:v>2500</c:v>
                </c:pt>
                <c:pt idx="331">
                  <c:v>1500</c:v>
                </c:pt>
                <c:pt idx="332">
                  <c:v>2000</c:v>
                </c:pt>
                <c:pt idx="333">
                  <c:v>3500</c:v>
                </c:pt>
                <c:pt idx="334">
                  <c:v>3500</c:v>
                </c:pt>
                <c:pt idx="335">
                  <c:v>2300</c:v>
                </c:pt>
                <c:pt idx="336">
                  <c:v>3500</c:v>
                </c:pt>
                <c:pt idx="337">
                  <c:v>3500</c:v>
                </c:pt>
                <c:pt idx="338">
                  <c:v>2300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2700</c:v>
                </c:pt>
                <c:pt idx="343">
                  <c:v>2700</c:v>
                </c:pt>
                <c:pt idx="344">
                  <c:v>2700</c:v>
                </c:pt>
                <c:pt idx="345">
                  <c:v>3000</c:v>
                </c:pt>
                <c:pt idx="346">
                  <c:v>3000</c:v>
                </c:pt>
                <c:pt idx="347">
                  <c:v>3300</c:v>
                </c:pt>
                <c:pt idx="348">
                  <c:v>3300</c:v>
                </c:pt>
                <c:pt idx="349">
                  <c:v>3300</c:v>
                </c:pt>
                <c:pt idx="350">
                  <c:v>3300</c:v>
                </c:pt>
                <c:pt idx="351">
                  <c:v>3300</c:v>
                </c:pt>
                <c:pt idx="352">
                  <c:v>3300</c:v>
                </c:pt>
                <c:pt idx="353">
                  <c:v>3500</c:v>
                </c:pt>
                <c:pt idx="354">
                  <c:v>3500</c:v>
                </c:pt>
                <c:pt idx="355">
                  <c:v>3500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2700</c:v>
                </c:pt>
                <c:pt idx="366">
                  <c:v>2700</c:v>
                </c:pt>
                <c:pt idx="367">
                  <c:v>2700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3300</c:v>
                </c:pt>
                <c:pt idx="372">
                  <c:v>3300</c:v>
                </c:pt>
                <c:pt idx="373">
                  <c:v>3300</c:v>
                </c:pt>
                <c:pt idx="374">
                  <c:v>3300</c:v>
                </c:pt>
                <c:pt idx="375">
                  <c:v>3300</c:v>
                </c:pt>
                <c:pt idx="376">
                  <c:v>3300</c:v>
                </c:pt>
                <c:pt idx="377">
                  <c:v>3500</c:v>
                </c:pt>
                <c:pt idx="378">
                  <c:v>3500</c:v>
                </c:pt>
                <c:pt idx="379">
                  <c:v>3500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3500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3500</c:v>
                </c:pt>
                <c:pt idx="394">
                  <c:v>3500</c:v>
                </c:pt>
                <c:pt idx="395">
                  <c:v>3500</c:v>
                </c:pt>
                <c:pt idx="396">
                  <c:v>1000</c:v>
                </c:pt>
                <c:pt idx="397">
                  <c:v>1000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2300</c:v>
                </c:pt>
                <c:pt idx="402">
                  <c:v>2000</c:v>
                </c:pt>
                <c:pt idx="403">
                  <c:v>1500</c:v>
                </c:pt>
                <c:pt idx="404">
                  <c:v>2000</c:v>
                </c:pt>
                <c:pt idx="405">
                  <c:v>2500</c:v>
                </c:pt>
                <c:pt idx="406">
                  <c:v>2000</c:v>
                </c:pt>
                <c:pt idx="407">
                  <c:v>2700</c:v>
                </c:pt>
                <c:pt idx="408">
                  <c:v>2000</c:v>
                </c:pt>
                <c:pt idx="409">
                  <c:v>3500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5000</c:v>
                </c:pt>
                <c:pt idx="415">
                  <c:v>5000</c:v>
                </c:pt>
                <c:pt idx="416">
                  <c:v>2300</c:v>
                </c:pt>
                <c:pt idx="417">
                  <c:v>2300</c:v>
                </c:pt>
                <c:pt idx="418">
                  <c:v>5000</c:v>
                </c:pt>
                <c:pt idx="419">
                  <c:v>5200</c:v>
                </c:pt>
                <c:pt idx="420">
                  <c:v>3500</c:v>
                </c:pt>
                <c:pt idx="421">
                  <c:v>3700</c:v>
                </c:pt>
                <c:pt idx="422">
                  <c:v>3500</c:v>
                </c:pt>
                <c:pt idx="423">
                  <c:v>3500</c:v>
                </c:pt>
                <c:pt idx="424">
                  <c:v>3500</c:v>
                </c:pt>
                <c:pt idx="425">
                  <c:v>3500</c:v>
                </c:pt>
                <c:pt idx="426">
                  <c:v>3500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3300</c:v>
                </c:pt>
                <c:pt idx="432">
                  <c:v>3800</c:v>
                </c:pt>
                <c:pt idx="433">
                  <c:v>5000</c:v>
                </c:pt>
                <c:pt idx="434">
                  <c:v>3300</c:v>
                </c:pt>
                <c:pt idx="435">
                  <c:v>5000</c:v>
                </c:pt>
                <c:pt idx="436">
                  <c:v>2500</c:v>
                </c:pt>
                <c:pt idx="437">
                  <c:v>3600</c:v>
                </c:pt>
                <c:pt idx="438">
                  <c:v>2500</c:v>
                </c:pt>
                <c:pt idx="439">
                  <c:v>3600</c:v>
                </c:pt>
                <c:pt idx="440">
                  <c:v>2500</c:v>
                </c:pt>
                <c:pt idx="441">
                  <c:v>2500</c:v>
                </c:pt>
                <c:pt idx="442">
                  <c:v>2800</c:v>
                </c:pt>
                <c:pt idx="443">
                  <c:v>3600</c:v>
                </c:pt>
                <c:pt idx="444">
                  <c:v>2500</c:v>
                </c:pt>
                <c:pt idx="445">
                  <c:v>2800</c:v>
                </c:pt>
                <c:pt idx="446">
                  <c:v>3600</c:v>
                </c:pt>
                <c:pt idx="447">
                  <c:v>4300</c:v>
                </c:pt>
                <c:pt idx="448">
                  <c:v>4300</c:v>
                </c:pt>
                <c:pt idx="449">
                  <c:v>5300</c:v>
                </c:pt>
                <c:pt idx="450">
                  <c:v>5300</c:v>
                </c:pt>
                <c:pt idx="451">
                  <c:v>5300</c:v>
                </c:pt>
                <c:pt idx="452">
                  <c:v>5300</c:v>
                </c:pt>
                <c:pt idx="453">
                  <c:v>6200</c:v>
                </c:pt>
                <c:pt idx="454">
                  <c:v>5300</c:v>
                </c:pt>
                <c:pt idx="455">
                  <c:v>4300</c:v>
                </c:pt>
                <c:pt idx="456">
                  <c:v>4300</c:v>
                </c:pt>
                <c:pt idx="457">
                  <c:v>5300</c:v>
                </c:pt>
                <c:pt idx="458">
                  <c:v>5300</c:v>
                </c:pt>
                <c:pt idx="459">
                  <c:v>5300</c:v>
                </c:pt>
                <c:pt idx="460">
                  <c:v>5300</c:v>
                </c:pt>
                <c:pt idx="461">
                  <c:v>6200</c:v>
                </c:pt>
                <c:pt idx="462">
                  <c:v>5300</c:v>
                </c:pt>
                <c:pt idx="463">
                  <c:v>1500</c:v>
                </c:pt>
                <c:pt idx="464">
                  <c:v>1600</c:v>
                </c:pt>
                <c:pt idx="465">
                  <c:v>1500</c:v>
                </c:pt>
                <c:pt idx="466">
                  <c:v>1600</c:v>
                </c:pt>
                <c:pt idx="467">
                  <c:v>2000</c:v>
                </c:pt>
                <c:pt idx="468">
                  <c:v>5300</c:v>
                </c:pt>
                <c:pt idx="469">
                  <c:v>5300</c:v>
                </c:pt>
                <c:pt idx="470">
                  <c:v>5300</c:v>
                </c:pt>
                <c:pt idx="471">
                  <c:v>5300</c:v>
                </c:pt>
                <c:pt idx="472">
                  <c:v>5300</c:v>
                </c:pt>
                <c:pt idx="473">
                  <c:v>5300</c:v>
                </c:pt>
                <c:pt idx="474">
                  <c:v>6200</c:v>
                </c:pt>
                <c:pt idx="475">
                  <c:v>5300</c:v>
                </c:pt>
                <c:pt idx="476">
                  <c:v>5300</c:v>
                </c:pt>
                <c:pt idx="477">
                  <c:v>5300</c:v>
                </c:pt>
                <c:pt idx="478">
                  <c:v>5300</c:v>
                </c:pt>
                <c:pt idx="479">
                  <c:v>5300</c:v>
                </c:pt>
                <c:pt idx="480">
                  <c:v>5300</c:v>
                </c:pt>
                <c:pt idx="481">
                  <c:v>6200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1500</c:v>
                </c:pt>
                <c:pt idx="489">
                  <c:v>1500</c:v>
                </c:pt>
                <c:pt idx="490">
                  <c:v>2000</c:v>
                </c:pt>
                <c:pt idx="491">
                  <c:v>2000</c:v>
                </c:pt>
                <c:pt idx="492">
                  <c:v>1500</c:v>
                </c:pt>
                <c:pt idx="493">
                  <c:v>1500</c:v>
                </c:pt>
                <c:pt idx="494">
                  <c:v>1500</c:v>
                </c:pt>
                <c:pt idx="495">
                  <c:v>1500</c:v>
                </c:pt>
                <c:pt idx="496">
                  <c:v>1500</c:v>
                </c:pt>
                <c:pt idx="497">
                  <c:v>1500</c:v>
                </c:pt>
                <c:pt idx="498">
                  <c:v>1500</c:v>
                </c:pt>
                <c:pt idx="499">
                  <c:v>2000</c:v>
                </c:pt>
                <c:pt idx="500">
                  <c:v>2000</c:v>
                </c:pt>
                <c:pt idx="501">
                  <c:v>1500</c:v>
                </c:pt>
                <c:pt idx="502">
                  <c:v>2000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1800</c:v>
                </c:pt>
                <c:pt idx="509">
                  <c:v>1800</c:v>
                </c:pt>
                <c:pt idx="510">
                  <c:v>1800</c:v>
                </c:pt>
                <c:pt idx="511">
                  <c:v>1800</c:v>
                </c:pt>
                <c:pt idx="512">
                  <c:v>1800</c:v>
                </c:pt>
                <c:pt idx="513">
                  <c:v>3500</c:v>
                </c:pt>
                <c:pt idx="514">
                  <c:v>3500</c:v>
                </c:pt>
                <c:pt idx="515">
                  <c:v>3500</c:v>
                </c:pt>
                <c:pt idx="516">
                  <c:v>3500</c:v>
                </c:pt>
                <c:pt idx="517">
                  <c:v>3500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2000</c:v>
                </c:pt>
                <c:pt idx="523">
                  <c:v>2000</c:v>
                </c:pt>
                <c:pt idx="524">
                  <c:v>1600</c:v>
                </c:pt>
                <c:pt idx="525">
                  <c:v>1600</c:v>
                </c:pt>
                <c:pt idx="526">
                  <c:v>2000</c:v>
                </c:pt>
                <c:pt idx="527">
                  <c:v>2000</c:v>
                </c:pt>
                <c:pt idx="528">
                  <c:v>1600</c:v>
                </c:pt>
                <c:pt idx="529">
                  <c:v>1600</c:v>
                </c:pt>
                <c:pt idx="530">
                  <c:v>2000</c:v>
                </c:pt>
                <c:pt idx="531">
                  <c:v>1600</c:v>
                </c:pt>
                <c:pt idx="532">
                  <c:v>2000</c:v>
                </c:pt>
                <c:pt idx="533">
                  <c:v>3300</c:v>
                </c:pt>
                <c:pt idx="534">
                  <c:v>3300</c:v>
                </c:pt>
                <c:pt idx="535">
                  <c:v>3300</c:v>
                </c:pt>
                <c:pt idx="536">
                  <c:v>2400</c:v>
                </c:pt>
                <c:pt idx="537">
                  <c:v>2400</c:v>
                </c:pt>
                <c:pt idx="538">
                  <c:v>2000</c:v>
                </c:pt>
                <c:pt idx="539">
                  <c:v>2000</c:v>
                </c:pt>
                <c:pt idx="540">
                  <c:v>2400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1600</c:v>
                </c:pt>
                <c:pt idx="545">
                  <c:v>2000</c:v>
                </c:pt>
                <c:pt idx="546">
                  <c:v>2000</c:v>
                </c:pt>
                <c:pt idx="547">
                  <c:v>3000</c:v>
                </c:pt>
                <c:pt idx="548">
                  <c:v>3000</c:v>
                </c:pt>
                <c:pt idx="549">
                  <c:v>3500</c:v>
                </c:pt>
                <c:pt idx="550">
                  <c:v>2000</c:v>
                </c:pt>
                <c:pt idx="551">
                  <c:v>3000</c:v>
                </c:pt>
                <c:pt idx="552">
                  <c:v>3000</c:v>
                </c:pt>
                <c:pt idx="553">
                  <c:v>3700</c:v>
                </c:pt>
                <c:pt idx="554">
                  <c:v>5600</c:v>
                </c:pt>
                <c:pt idx="555">
                  <c:v>2000</c:v>
                </c:pt>
                <c:pt idx="556">
                  <c:v>2000</c:v>
                </c:pt>
                <c:pt idx="557">
                  <c:v>3500</c:v>
                </c:pt>
                <c:pt idx="558">
                  <c:v>5600</c:v>
                </c:pt>
                <c:pt idx="559">
                  <c:v>2000</c:v>
                </c:pt>
                <c:pt idx="560">
                  <c:v>2000</c:v>
                </c:pt>
                <c:pt idx="561">
                  <c:v>3000</c:v>
                </c:pt>
                <c:pt idx="562">
                  <c:v>2000</c:v>
                </c:pt>
                <c:pt idx="563">
                  <c:v>3000</c:v>
                </c:pt>
                <c:pt idx="564">
                  <c:v>3000</c:v>
                </c:pt>
                <c:pt idx="565">
                  <c:v>3000</c:v>
                </c:pt>
                <c:pt idx="566">
                  <c:v>3000</c:v>
                </c:pt>
                <c:pt idx="567">
                  <c:v>3000</c:v>
                </c:pt>
                <c:pt idx="568">
                  <c:v>2000</c:v>
                </c:pt>
                <c:pt idx="569">
                  <c:v>3000</c:v>
                </c:pt>
                <c:pt idx="570">
                  <c:v>3000</c:v>
                </c:pt>
                <c:pt idx="571">
                  <c:v>3000</c:v>
                </c:pt>
                <c:pt idx="572">
                  <c:v>3000</c:v>
                </c:pt>
                <c:pt idx="573">
                  <c:v>3000</c:v>
                </c:pt>
                <c:pt idx="574">
                  <c:v>5000</c:v>
                </c:pt>
                <c:pt idx="575">
                  <c:v>5000</c:v>
                </c:pt>
                <c:pt idx="576">
                  <c:v>2000</c:v>
                </c:pt>
                <c:pt idx="577">
                  <c:v>2000</c:v>
                </c:pt>
                <c:pt idx="578">
                  <c:v>3000</c:v>
                </c:pt>
                <c:pt idx="579">
                  <c:v>2000</c:v>
                </c:pt>
                <c:pt idx="580">
                  <c:v>2000</c:v>
                </c:pt>
                <c:pt idx="581">
                  <c:v>3000</c:v>
                </c:pt>
                <c:pt idx="582">
                  <c:v>3000</c:v>
                </c:pt>
                <c:pt idx="583">
                  <c:v>3000</c:v>
                </c:pt>
                <c:pt idx="584">
                  <c:v>5000</c:v>
                </c:pt>
                <c:pt idx="585">
                  <c:v>2400</c:v>
                </c:pt>
                <c:pt idx="586">
                  <c:v>2400</c:v>
                </c:pt>
                <c:pt idx="587">
                  <c:v>3200</c:v>
                </c:pt>
                <c:pt idx="588">
                  <c:v>2400</c:v>
                </c:pt>
                <c:pt idx="589">
                  <c:v>2400</c:v>
                </c:pt>
                <c:pt idx="590">
                  <c:v>2400</c:v>
                </c:pt>
                <c:pt idx="591">
                  <c:v>3200</c:v>
                </c:pt>
                <c:pt idx="592">
                  <c:v>2400</c:v>
                </c:pt>
                <c:pt idx="593">
                  <c:v>3200</c:v>
                </c:pt>
                <c:pt idx="594">
                  <c:v>2400</c:v>
                </c:pt>
                <c:pt idx="595">
                  <c:v>3200</c:v>
                </c:pt>
                <c:pt idx="596">
                  <c:v>2400</c:v>
                </c:pt>
                <c:pt idx="597">
                  <c:v>2400</c:v>
                </c:pt>
                <c:pt idx="598">
                  <c:v>2400</c:v>
                </c:pt>
                <c:pt idx="599">
                  <c:v>2400</c:v>
                </c:pt>
                <c:pt idx="600">
                  <c:v>3000</c:v>
                </c:pt>
                <c:pt idx="601">
                  <c:v>3600</c:v>
                </c:pt>
                <c:pt idx="602">
                  <c:v>5700</c:v>
                </c:pt>
                <c:pt idx="603">
                  <c:v>6400</c:v>
                </c:pt>
                <c:pt idx="604">
                  <c:v>6200</c:v>
                </c:pt>
                <c:pt idx="605">
                  <c:v>2000</c:v>
                </c:pt>
                <c:pt idx="606">
                  <c:v>3600</c:v>
                </c:pt>
                <c:pt idx="607">
                  <c:v>3600</c:v>
                </c:pt>
                <c:pt idx="608">
                  <c:v>2000</c:v>
                </c:pt>
                <c:pt idx="609">
                  <c:v>3600</c:v>
                </c:pt>
                <c:pt idx="610">
                  <c:v>3600</c:v>
                </c:pt>
                <c:pt idx="611">
                  <c:v>1400</c:v>
                </c:pt>
                <c:pt idx="612">
                  <c:v>2400</c:v>
                </c:pt>
                <c:pt idx="613">
                  <c:v>2400</c:v>
                </c:pt>
                <c:pt idx="614">
                  <c:v>2400</c:v>
                </c:pt>
                <c:pt idx="615">
                  <c:v>1400</c:v>
                </c:pt>
                <c:pt idx="616">
                  <c:v>2400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3300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1600</c:v>
                </c:pt>
                <c:pt idx="626">
                  <c:v>2000</c:v>
                </c:pt>
                <c:pt idx="627">
                  <c:v>2000</c:v>
                </c:pt>
                <c:pt idx="628">
                  <c:v>3800</c:v>
                </c:pt>
                <c:pt idx="629">
                  <c:v>5000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2000</c:v>
                </c:pt>
                <c:pt idx="634">
                  <c:v>2400</c:v>
                </c:pt>
                <c:pt idx="635">
                  <c:v>2400</c:v>
                </c:pt>
                <c:pt idx="636">
                  <c:v>2000</c:v>
                </c:pt>
                <c:pt idx="637">
                  <c:v>1600</c:v>
                </c:pt>
                <c:pt idx="638">
                  <c:v>1600</c:v>
                </c:pt>
                <c:pt idx="639">
                  <c:v>3300</c:v>
                </c:pt>
                <c:pt idx="640">
                  <c:v>3300</c:v>
                </c:pt>
                <c:pt idx="641">
                  <c:v>3300</c:v>
                </c:pt>
                <c:pt idx="642">
                  <c:v>2400</c:v>
                </c:pt>
                <c:pt idx="643">
                  <c:v>2000</c:v>
                </c:pt>
                <c:pt idx="644">
                  <c:v>2400</c:v>
                </c:pt>
                <c:pt idx="645">
                  <c:v>3300</c:v>
                </c:pt>
                <c:pt idx="646">
                  <c:v>3300</c:v>
                </c:pt>
                <c:pt idx="647">
                  <c:v>1600</c:v>
                </c:pt>
                <c:pt idx="648">
                  <c:v>1600</c:v>
                </c:pt>
                <c:pt idx="649">
                  <c:v>2000</c:v>
                </c:pt>
                <c:pt idx="650">
                  <c:v>2400</c:v>
                </c:pt>
                <c:pt idx="651">
                  <c:v>2000</c:v>
                </c:pt>
                <c:pt idx="652">
                  <c:v>2400</c:v>
                </c:pt>
                <c:pt idx="653">
                  <c:v>3300</c:v>
                </c:pt>
                <c:pt idx="654">
                  <c:v>6500</c:v>
                </c:pt>
                <c:pt idx="655">
                  <c:v>6500</c:v>
                </c:pt>
                <c:pt idx="656">
                  <c:v>6500</c:v>
                </c:pt>
                <c:pt idx="657">
                  <c:v>6500</c:v>
                </c:pt>
                <c:pt idx="658">
                  <c:v>5200</c:v>
                </c:pt>
                <c:pt idx="659">
                  <c:v>5200</c:v>
                </c:pt>
                <c:pt idx="660">
                  <c:v>5200</c:v>
                </c:pt>
                <c:pt idx="661">
                  <c:v>5200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3000</c:v>
                </c:pt>
                <c:pt idx="667">
                  <c:v>2500</c:v>
                </c:pt>
                <c:pt idx="668">
                  <c:v>3500</c:v>
                </c:pt>
                <c:pt idx="669">
                  <c:v>3500</c:v>
                </c:pt>
                <c:pt idx="670">
                  <c:v>3500</c:v>
                </c:pt>
                <c:pt idx="671">
                  <c:v>5000</c:v>
                </c:pt>
                <c:pt idx="672">
                  <c:v>4600</c:v>
                </c:pt>
                <c:pt idx="673">
                  <c:v>2000</c:v>
                </c:pt>
                <c:pt idx="674">
                  <c:v>3500</c:v>
                </c:pt>
                <c:pt idx="675">
                  <c:v>3500</c:v>
                </c:pt>
                <c:pt idx="676">
                  <c:v>5000</c:v>
                </c:pt>
                <c:pt idx="677">
                  <c:v>3500</c:v>
                </c:pt>
                <c:pt idx="678">
                  <c:v>3400</c:v>
                </c:pt>
                <c:pt idx="679">
                  <c:v>3400</c:v>
                </c:pt>
                <c:pt idx="680">
                  <c:v>3500</c:v>
                </c:pt>
                <c:pt idx="681">
                  <c:v>3500</c:v>
                </c:pt>
                <c:pt idx="682">
                  <c:v>5700</c:v>
                </c:pt>
                <c:pt idx="683">
                  <c:v>2000</c:v>
                </c:pt>
                <c:pt idx="684">
                  <c:v>2000</c:v>
                </c:pt>
                <c:pt idx="685">
                  <c:v>2500</c:v>
                </c:pt>
                <c:pt idx="686">
                  <c:v>3500</c:v>
                </c:pt>
                <c:pt idx="687">
                  <c:v>3500</c:v>
                </c:pt>
                <c:pt idx="688">
                  <c:v>5000</c:v>
                </c:pt>
                <c:pt idx="689">
                  <c:v>3500</c:v>
                </c:pt>
                <c:pt idx="690">
                  <c:v>3500</c:v>
                </c:pt>
                <c:pt idx="691">
                  <c:v>3500</c:v>
                </c:pt>
                <c:pt idx="692">
                  <c:v>2700</c:v>
                </c:pt>
                <c:pt idx="693">
                  <c:v>3000</c:v>
                </c:pt>
                <c:pt idx="694">
                  <c:v>3700</c:v>
                </c:pt>
                <c:pt idx="695">
                  <c:v>2000</c:v>
                </c:pt>
                <c:pt idx="696">
                  <c:v>2000</c:v>
                </c:pt>
                <c:pt idx="697">
                  <c:v>2300</c:v>
                </c:pt>
                <c:pt idx="698">
                  <c:v>3500</c:v>
                </c:pt>
                <c:pt idx="699">
                  <c:v>3700</c:v>
                </c:pt>
                <c:pt idx="700">
                  <c:v>2700</c:v>
                </c:pt>
                <c:pt idx="701">
                  <c:v>3700</c:v>
                </c:pt>
                <c:pt idx="702">
                  <c:v>2000</c:v>
                </c:pt>
                <c:pt idx="703">
                  <c:v>3000</c:v>
                </c:pt>
                <c:pt idx="704">
                  <c:v>2000</c:v>
                </c:pt>
                <c:pt idx="705">
                  <c:v>3500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4700</c:v>
                </c:pt>
                <c:pt idx="710">
                  <c:v>4700</c:v>
                </c:pt>
                <c:pt idx="711">
                  <c:v>3000</c:v>
                </c:pt>
                <c:pt idx="712">
                  <c:v>3000</c:v>
                </c:pt>
                <c:pt idx="713">
                  <c:v>3800</c:v>
                </c:pt>
                <c:pt idx="714">
                  <c:v>3000</c:v>
                </c:pt>
                <c:pt idx="715">
                  <c:v>3000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2500</c:v>
                </c:pt>
                <c:pt idx="721">
                  <c:v>2500</c:v>
                </c:pt>
                <c:pt idx="722">
                  <c:v>2500</c:v>
                </c:pt>
                <c:pt idx="723">
                  <c:v>2500</c:v>
                </c:pt>
                <c:pt idx="724">
                  <c:v>2500</c:v>
                </c:pt>
                <c:pt idx="725">
                  <c:v>2500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2500</c:v>
                </c:pt>
                <c:pt idx="730">
                  <c:v>2500</c:v>
                </c:pt>
                <c:pt idx="731">
                  <c:v>2500</c:v>
                </c:pt>
                <c:pt idx="732">
                  <c:v>2000</c:v>
                </c:pt>
                <c:pt idx="733">
                  <c:v>2000</c:v>
                </c:pt>
                <c:pt idx="734">
                  <c:v>2500</c:v>
                </c:pt>
                <c:pt idx="735">
                  <c:v>2500</c:v>
                </c:pt>
                <c:pt idx="736">
                  <c:v>2500</c:v>
                </c:pt>
                <c:pt idx="737">
                  <c:v>2500</c:v>
                </c:pt>
                <c:pt idx="738">
                  <c:v>2500</c:v>
                </c:pt>
                <c:pt idx="739">
                  <c:v>2000</c:v>
                </c:pt>
                <c:pt idx="740">
                  <c:v>2000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4000</c:v>
                </c:pt>
                <c:pt idx="745">
                  <c:v>4000</c:v>
                </c:pt>
                <c:pt idx="746">
                  <c:v>4000</c:v>
                </c:pt>
                <c:pt idx="747">
                  <c:v>4000</c:v>
                </c:pt>
                <c:pt idx="748">
                  <c:v>4000</c:v>
                </c:pt>
                <c:pt idx="749">
                  <c:v>4000</c:v>
                </c:pt>
                <c:pt idx="750">
                  <c:v>2000</c:v>
                </c:pt>
                <c:pt idx="751">
                  <c:v>3000</c:v>
                </c:pt>
                <c:pt idx="752">
                  <c:v>4000</c:v>
                </c:pt>
                <c:pt idx="753">
                  <c:v>4000</c:v>
                </c:pt>
                <c:pt idx="754">
                  <c:v>5500</c:v>
                </c:pt>
                <c:pt idx="755">
                  <c:v>6000</c:v>
                </c:pt>
                <c:pt idx="756">
                  <c:v>2000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5500</c:v>
                </c:pt>
                <c:pt idx="762">
                  <c:v>5500</c:v>
                </c:pt>
                <c:pt idx="763">
                  <c:v>5500</c:v>
                </c:pt>
                <c:pt idx="764">
                  <c:v>4000</c:v>
                </c:pt>
                <c:pt idx="765">
                  <c:v>4000</c:v>
                </c:pt>
                <c:pt idx="766">
                  <c:v>4000</c:v>
                </c:pt>
                <c:pt idx="767">
                  <c:v>4000</c:v>
                </c:pt>
                <c:pt idx="768">
                  <c:v>4000</c:v>
                </c:pt>
                <c:pt idx="769">
                  <c:v>4000</c:v>
                </c:pt>
                <c:pt idx="770">
                  <c:v>4000</c:v>
                </c:pt>
                <c:pt idx="771">
                  <c:v>4000</c:v>
                </c:pt>
                <c:pt idx="772">
                  <c:v>4000</c:v>
                </c:pt>
                <c:pt idx="773">
                  <c:v>6000</c:v>
                </c:pt>
                <c:pt idx="774">
                  <c:v>5500</c:v>
                </c:pt>
                <c:pt idx="775">
                  <c:v>6000</c:v>
                </c:pt>
                <c:pt idx="776">
                  <c:v>3000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4000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3000</c:v>
                </c:pt>
                <c:pt idx="795">
                  <c:v>4700</c:v>
                </c:pt>
                <c:pt idx="796">
                  <c:v>3000</c:v>
                </c:pt>
                <c:pt idx="797">
                  <c:v>4700</c:v>
                </c:pt>
                <c:pt idx="798">
                  <c:v>6000</c:v>
                </c:pt>
              </c:numCache>
            </c:numRef>
          </c:xVal>
          <c:yVal>
            <c:numRef>
              <c:f>Train!$L$2:$L$800</c:f>
              <c:numCache>
                <c:formatCode>General</c:formatCode>
                <c:ptCount val="799"/>
                <c:pt idx="0">
                  <c:v>192</c:v>
                </c:pt>
                <c:pt idx="1">
                  <c:v>259</c:v>
                </c:pt>
                <c:pt idx="2">
                  <c:v>251</c:v>
                </c:pt>
                <c:pt idx="3">
                  <c:v>210</c:v>
                </c:pt>
                <c:pt idx="4">
                  <c:v>261</c:v>
                </c:pt>
                <c:pt idx="5">
                  <c:v>250</c:v>
                </c:pt>
                <c:pt idx="6">
                  <c:v>196</c:v>
                </c:pt>
                <c:pt idx="7">
                  <c:v>205</c:v>
                </c:pt>
                <c:pt idx="8">
                  <c:v>209</c:v>
                </c:pt>
                <c:pt idx="9">
                  <c:v>228</c:v>
                </c:pt>
                <c:pt idx="10">
                  <c:v>240</c:v>
                </c:pt>
                <c:pt idx="11">
                  <c:v>197</c:v>
                </c:pt>
                <c:pt idx="12">
                  <c:v>197</c:v>
                </c:pt>
                <c:pt idx="13">
                  <c:v>205</c:v>
                </c:pt>
                <c:pt idx="14">
                  <c:v>217</c:v>
                </c:pt>
                <c:pt idx="15">
                  <c:v>280</c:v>
                </c:pt>
                <c:pt idx="16">
                  <c:v>226</c:v>
                </c:pt>
                <c:pt idx="17">
                  <c:v>292</c:v>
                </c:pt>
                <c:pt idx="18">
                  <c:v>271</c:v>
                </c:pt>
                <c:pt idx="19">
                  <c:v>322</c:v>
                </c:pt>
                <c:pt idx="20">
                  <c:v>332</c:v>
                </c:pt>
                <c:pt idx="21">
                  <c:v>346</c:v>
                </c:pt>
                <c:pt idx="22">
                  <c:v>188</c:v>
                </c:pt>
                <c:pt idx="23">
                  <c:v>205</c:v>
                </c:pt>
                <c:pt idx="24">
                  <c:v>223</c:v>
                </c:pt>
                <c:pt idx="25">
                  <c:v>177</c:v>
                </c:pt>
                <c:pt idx="26">
                  <c:v>203</c:v>
                </c:pt>
                <c:pt idx="27">
                  <c:v>204</c:v>
                </c:pt>
                <c:pt idx="28">
                  <c:v>217</c:v>
                </c:pt>
                <c:pt idx="29">
                  <c:v>203</c:v>
                </c:pt>
                <c:pt idx="30">
                  <c:v>204</c:v>
                </c:pt>
                <c:pt idx="31">
                  <c:v>203</c:v>
                </c:pt>
                <c:pt idx="32">
                  <c:v>203</c:v>
                </c:pt>
                <c:pt idx="33">
                  <c:v>216</c:v>
                </c:pt>
                <c:pt idx="34">
                  <c:v>235</c:v>
                </c:pt>
                <c:pt idx="35">
                  <c:v>235</c:v>
                </c:pt>
                <c:pt idx="36">
                  <c:v>247</c:v>
                </c:pt>
                <c:pt idx="37">
                  <c:v>290</c:v>
                </c:pt>
                <c:pt idx="38">
                  <c:v>290</c:v>
                </c:pt>
                <c:pt idx="39">
                  <c:v>236</c:v>
                </c:pt>
                <c:pt idx="40">
                  <c:v>240</c:v>
                </c:pt>
                <c:pt idx="41">
                  <c:v>226</c:v>
                </c:pt>
                <c:pt idx="42">
                  <c:v>258</c:v>
                </c:pt>
                <c:pt idx="43">
                  <c:v>260</c:v>
                </c:pt>
                <c:pt idx="44">
                  <c:v>304</c:v>
                </c:pt>
                <c:pt idx="45">
                  <c:v>338</c:v>
                </c:pt>
                <c:pt idx="46">
                  <c:v>338</c:v>
                </c:pt>
                <c:pt idx="47">
                  <c:v>248</c:v>
                </c:pt>
                <c:pt idx="48">
                  <c:v>260</c:v>
                </c:pt>
                <c:pt idx="49">
                  <c:v>318</c:v>
                </c:pt>
                <c:pt idx="50">
                  <c:v>223</c:v>
                </c:pt>
                <c:pt idx="51">
                  <c:v>232</c:v>
                </c:pt>
                <c:pt idx="52">
                  <c:v>232</c:v>
                </c:pt>
                <c:pt idx="53">
                  <c:v>239</c:v>
                </c:pt>
                <c:pt idx="54">
                  <c:v>232</c:v>
                </c:pt>
                <c:pt idx="55">
                  <c:v>298</c:v>
                </c:pt>
                <c:pt idx="56">
                  <c:v>298</c:v>
                </c:pt>
                <c:pt idx="57">
                  <c:v>313</c:v>
                </c:pt>
                <c:pt idx="58">
                  <c:v>270</c:v>
                </c:pt>
                <c:pt idx="59">
                  <c:v>209</c:v>
                </c:pt>
                <c:pt idx="60">
                  <c:v>209</c:v>
                </c:pt>
                <c:pt idx="61">
                  <c:v>245</c:v>
                </c:pt>
                <c:pt idx="62">
                  <c:v>222</c:v>
                </c:pt>
                <c:pt idx="63">
                  <c:v>370</c:v>
                </c:pt>
                <c:pt idx="64">
                  <c:v>389</c:v>
                </c:pt>
                <c:pt idx="65">
                  <c:v>389</c:v>
                </c:pt>
                <c:pt idx="66">
                  <c:v>353</c:v>
                </c:pt>
                <c:pt idx="67">
                  <c:v>389</c:v>
                </c:pt>
                <c:pt idx="68">
                  <c:v>405</c:v>
                </c:pt>
                <c:pt idx="69">
                  <c:v>197</c:v>
                </c:pt>
                <c:pt idx="70">
                  <c:v>219</c:v>
                </c:pt>
                <c:pt idx="71">
                  <c:v>208</c:v>
                </c:pt>
                <c:pt idx="72">
                  <c:v>202</c:v>
                </c:pt>
                <c:pt idx="73">
                  <c:v>184</c:v>
                </c:pt>
                <c:pt idx="74">
                  <c:v>184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183</c:v>
                </c:pt>
                <c:pt idx="79">
                  <c:v>240</c:v>
                </c:pt>
                <c:pt idx="80">
                  <c:v>223</c:v>
                </c:pt>
                <c:pt idx="81">
                  <c:v>245</c:v>
                </c:pt>
                <c:pt idx="82">
                  <c:v>235</c:v>
                </c:pt>
                <c:pt idx="83">
                  <c:v>214</c:v>
                </c:pt>
                <c:pt idx="84">
                  <c:v>208</c:v>
                </c:pt>
                <c:pt idx="85">
                  <c:v>208</c:v>
                </c:pt>
                <c:pt idx="86">
                  <c:v>183</c:v>
                </c:pt>
                <c:pt idx="87">
                  <c:v>240</c:v>
                </c:pt>
                <c:pt idx="88">
                  <c:v>235</c:v>
                </c:pt>
                <c:pt idx="89">
                  <c:v>223</c:v>
                </c:pt>
                <c:pt idx="90">
                  <c:v>245</c:v>
                </c:pt>
                <c:pt idx="91">
                  <c:v>223</c:v>
                </c:pt>
                <c:pt idx="92">
                  <c:v>208</c:v>
                </c:pt>
                <c:pt idx="93">
                  <c:v>236</c:v>
                </c:pt>
                <c:pt idx="94">
                  <c:v>248</c:v>
                </c:pt>
                <c:pt idx="95">
                  <c:v>248</c:v>
                </c:pt>
                <c:pt idx="96">
                  <c:v>241</c:v>
                </c:pt>
                <c:pt idx="97">
                  <c:v>292</c:v>
                </c:pt>
                <c:pt idx="98">
                  <c:v>286</c:v>
                </c:pt>
                <c:pt idx="99">
                  <c:v>292</c:v>
                </c:pt>
                <c:pt idx="100">
                  <c:v>292</c:v>
                </c:pt>
                <c:pt idx="101">
                  <c:v>283</c:v>
                </c:pt>
                <c:pt idx="102">
                  <c:v>292</c:v>
                </c:pt>
                <c:pt idx="103">
                  <c:v>245</c:v>
                </c:pt>
                <c:pt idx="104">
                  <c:v>267</c:v>
                </c:pt>
                <c:pt idx="105">
                  <c:v>222</c:v>
                </c:pt>
                <c:pt idx="106">
                  <c:v>255</c:v>
                </c:pt>
                <c:pt idx="107">
                  <c:v>222</c:v>
                </c:pt>
                <c:pt idx="108">
                  <c:v>249</c:v>
                </c:pt>
                <c:pt idx="109">
                  <c:v>227</c:v>
                </c:pt>
                <c:pt idx="110">
                  <c:v>227</c:v>
                </c:pt>
                <c:pt idx="111">
                  <c:v>280</c:v>
                </c:pt>
                <c:pt idx="112">
                  <c:v>273</c:v>
                </c:pt>
                <c:pt idx="113">
                  <c:v>299</c:v>
                </c:pt>
                <c:pt idx="114">
                  <c:v>280</c:v>
                </c:pt>
                <c:pt idx="115">
                  <c:v>280</c:v>
                </c:pt>
                <c:pt idx="116">
                  <c:v>273</c:v>
                </c:pt>
                <c:pt idx="117">
                  <c:v>283</c:v>
                </c:pt>
                <c:pt idx="118">
                  <c:v>344</c:v>
                </c:pt>
                <c:pt idx="119">
                  <c:v>324</c:v>
                </c:pt>
                <c:pt idx="120">
                  <c:v>344</c:v>
                </c:pt>
                <c:pt idx="121">
                  <c:v>324</c:v>
                </c:pt>
                <c:pt idx="122">
                  <c:v>344</c:v>
                </c:pt>
                <c:pt idx="123">
                  <c:v>324</c:v>
                </c:pt>
                <c:pt idx="124">
                  <c:v>355</c:v>
                </c:pt>
                <c:pt idx="125">
                  <c:v>217</c:v>
                </c:pt>
                <c:pt idx="126">
                  <c:v>222</c:v>
                </c:pt>
                <c:pt idx="127">
                  <c:v>223</c:v>
                </c:pt>
                <c:pt idx="128">
                  <c:v>241</c:v>
                </c:pt>
                <c:pt idx="129">
                  <c:v>240</c:v>
                </c:pt>
                <c:pt idx="130">
                  <c:v>266</c:v>
                </c:pt>
                <c:pt idx="131">
                  <c:v>246</c:v>
                </c:pt>
                <c:pt idx="132">
                  <c:v>270</c:v>
                </c:pt>
                <c:pt idx="133">
                  <c:v>317</c:v>
                </c:pt>
                <c:pt idx="134">
                  <c:v>341</c:v>
                </c:pt>
                <c:pt idx="135">
                  <c:v>270</c:v>
                </c:pt>
                <c:pt idx="136">
                  <c:v>317</c:v>
                </c:pt>
                <c:pt idx="137">
                  <c:v>341</c:v>
                </c:pt>
                <c:pt idx="138">
                  <c:v>522</c:v>
                </c:pt>
                <c:pt idx="139">
                  <c:v>263</c:v>
                </c:pt>
                <c:pt idx="140">
                  <c:v>277</c:v>
                </c:pt>
                <c:pt idx="141">
                  <c:v>194</c:v>
                </c:pt>
                <c:pt idx="142">
                  <c:v>185</c:v>
                </c:pt>
                <c:pt idx="143">
                  <c:v>210</c:v>
                </c:pt>
                <c:pt idx="144">
                  <c:v>196</c:v>
                </c:pt>
                <c:pt idx="145">
                  <c:v>248</c:v>
                </c:pt>
                <c:pt idx="146">
                  <c:v>234</c:v>
                </c:pt>
                <c:pt idx="147">
                  <c:v>228</c:v>
                </c:pt>
                <c:pt idx="148">
                  <c:v>190</c:v>
                </c:pt>
                <c:pt idx="149">
                  <c:v>237</c:v>
                </c:pt>
                <c:pt idx="150">
                  <c:v>217</c:v>
                </c:pt>
                <c:pt idx="151">
                  <c:v>227</c:v>
                </c:pt>
                <c:pt idx="152">
                  <c:v>250</c:v>
                </c:pt>
                <c:pt idx="153">
                  <c:v>216</c:v>
                </c:pt>
                <c:pt idx="154">
                  <c:v>240</c:v>
                </c:pt>
                <c:pt idx="155">
                  <c:v>234</c:v>
                </c:pt>
                <c:pt idx="156">
                  <c:v>222</c:v>
                </c:pt>
                <c:pt idx="157">
                  <c:v>247</c:v>
                </c:pt>
                <c:pt idx="158">
                  <c:v>291</c:v>
                </c:pt>
                <c:pt idx="159">
                  <c:v>295</c:v>
                </c:pt>
                <c:pt idx="160">
                  <c:v>224</c:v>
                </c:pt>
                <c:pt idx="161">
                  <c:v>263</c:v>
                </c:pt>
                <c:pt idx="162">
                  <c:v>261</c:v>
                </c:pt>
                <c:pt idx="163">
                  <c:v>224</c:v>
                </c:pt>
                <c:pt idx="164">
                  <c:v>234</c:v>
                </c:pt>
                <c:pt idx="165">
                  <c:v>229</c:v>
                </c:pt>
                <c:pt idx="166">
                  <c:v>247</c:v>
                </c:pt>
                <c:pt idx="167">
                  <c:v>311</c:v>
                </c:pt>
                <c:pt idx="168">
                  <c:v>329</c:v>
                </c:pt>
                <c:pt idx="169">
                  <c:v>329</c:v>
                </c:pt>
                <c:pt idx="170">
                  <c:v>250</c:v>
                </c:pt>
                <c:pt idx="171">
                  <c:v>263</c:v>
                </c:pt>
                <c:pt idx="172">
                  <c:v>260</c:v>
                </c:pt>
                <c:pt idx="173">
                  <c:v>272</c:v>
                </c:pt>
                <c:pt idx="174">
                  <c:v>302</c:v>
                </c:pt>
                <c:pt idx="175">
                  <c:v>220</c:v>
                </c:pt>
                <c:pt idx="176">
                  <c:v>235</c:v>
                </c:pt>
                <c:pt idx="177">
                  <c:v>246</c:v>
                </c:pt>
                <c:pt idx="178">
                  <c:v>274</c:v>
                </c:pt>
                <c:pt idx="179">
                  <c:v>273</c:v>
                </c:pt>
                <c:pt idx="180">
                  <c:v>284</c:v>
                </c:pt>
                <c:pt idx="181">
                  <c:v>361</c:v>
                </c:pt>
                <c:pt idx="182">
                  <c:v>348</c:v>
                </c:pt>
                <c:pt idx="183">
                  <c:v>218</c:v>
                </c:pt>
                <c:pt idx="184">
                  <c:v>253</c:v>
                </c:pt>
                <c:pt idx="185">
                  <c:v>251</c:v>
                </c:pt>
                <c:pt idx="186">
                  <c:v>257</c:v>
                </c:pt>
                <c:pt idx="187">
                  <c:v>274</c:v>
                </c:pt>
                <c:pt idx="188">
                  <c:v>266</c:v>
                </c:pt>
                <c:pt idx="189">
                  <c:v>279</c:v>
                </c:pt>
                <c:pt idx="190">
                  <c:v>288</c:v>
                </c:pt>
                <c:pt idx="191">
                  <c:v>315</c:v>
                </c:pt>
                <c:pt idx="192">
                  <c:v>331</c:v>
                </c:pt>
                <c:pt idx="193">
                  <c:v>297</c:v>
                </c:pt>
                <c:pt idx="194">
                  <c:v>278</c:v>
                </c:pt>
                <c:pt idx="195">
                  <c:v>336</c:v>
                </c:pt>
                <c:pt idx="196">
                  <c:v>312</c:v>
                </c:pt>
                <c:pt idx="197">
                  <c:v>166</c:v>
                </c:pt>
                <c:pt idx="198">
                  <c:v>172</c:v>
                </c:pt>
                <c:pt idx="199">
                  <c:v>169</c:v>
                </c:pt>
                <c:pt idx="200">
                  <c:v>175</c:v>
                </c:pt>
                <c:pt idx="201">
                  <c:v>170</c:v>
                </c:pt>
                <c:pt idx="202">
                  <c:v>172</c:v>
                </c:pt>
                <c:pt idx="203">
                  <c:v>175</c:v>
                </c:pt>
                <c:pt idx="204">
                  <c:v>176</c:v>
                </c:pt>
                <c:pt idx="205">
                  <c:v>178</c:v>
                </c:pt>
                <c:pt idx="206">
                  <c:v>180</c:v>
                </c:pt>
                <c:pt idx="207">
                  <c:v>195</c:v>
                </c:pt>
                <c:pt idx="208">
                  <c:v>198</c:v>
                </c:pt>
                <c:pt idx="209">
                  <c:v>209</c:v>
                </c:pt>
                <c:pt idx="210">
                  <c:v>198</c:v>
                </c:pt>
                <c:pt idx="211">
                  <c:v>228</c:v>
                </c:pt>
                <c:pt idx="212">
                  <c:v>224</c:v>
                </c:pt>
                <c:pt idx="213">
                  <c:v>254</c:v>
                </c:pt>
                <c:pt idx="214">
                  <c:v>245</c:v>
                </c:pt>
                <c:pt idx="215">
                  <c:v>181</c:v>
                </c:pt>
                <c:pt idx="216">
                  <c:v>213</c:v>
                </c:pt>
                <c:pt idx="217">
                  <c:v>121</c:v>
                </c:pt>
                <c:pt idx="218">
                  <c:v>278</c:v>
                </c:pt>
                <c:pt idx="219">
                  <c:v>284</c:v>
                </c:pt>
                <c:pt idx="220">
                  <c:v>298</c:v>
                </c:pt>
                <c:pt idx="221">
                  <c:v>298</c:v>
                </c:pt>
                <c:pt idx="222">
                  <c:v>283</c:v>
                </c:pt>
                <c:pt idx="223">
                  <c:v>307</c:v>
                </c:pt>
                <c:pt idx="224">
                  <c:v>324</c:v>
                </c:pt>
                <c:pt idx="225">
                  <c:v>278</c:v>
                </c:pt>
                <c:pt idx="226">
                  <c:v>294</c:v>
                </c:pt>
                <c:pt idx="227">
                  <c:v>296</c:v>
                </c:pt>
                <c:pt idx="228">
                  <c:v>307</c:v>
                </c:pt>
                <c:pt idx="229">
                  <c:v>307</c:v>
                </c:pt>
                <c:pt idx="230">
                  <c:v>309</c:v>
                </c:pt>
                <c:pt idx="231">
                  <c:v>324</c:v>
                </c:pt>
                <c:pt idx="232">
                  <c:v>331</c:v>
                </c:pt>
                <c:pt idx="233">
                  <c:v>304</c:v>
                </c:pt>
                <c:pt idx="234">
                  <c:v>184</c:v>
                </c:pt>
                <c:pt idx="235">
                  <c:v>174</c:v>
                </c:pt>
                <c:pt idx="236">
                  <c:v>193</c:v>
                </c:pt>
                <c:pt idx="237">
                  <c:v>190</c:v>
                </c:pt>
                <c:pt idx="238">
                  <c:v>184</c:v>
                </c:pt>
                <c:pt idx="239">
                  <c:v>174</c:v>
                </c:pt>
                <c:pt idx="240">
                  <c:v>193</c:v>
                </c:pt>
                <c:pt idx="241">
                  <c:v>190</c:v>
                </c:pt>
                <c:pt idx="242">
                  <c:v>167</c:v>
                </c:pt>
                <c:pt idx="243">
                  <c:v>166</c:v>
                </c:pt>
                <c:pt idx="244">
                  <c:v>305</c:v>
                </c:pt>
                <c:pt idx="245">
                  <c:v>305</c:v>
                </c:pt>
                <c:pt idx="246">
                  <c:v>285</c:v>
                </c:pt>
                <c:pt idx="247">
                  <c:v>313</c:v>
                </c:pt>
                <c:pt idx="248">
                  <c:v>312</c:v>
                </c:pt>
                <c:pt idx="249">
                  <c:v>321</c:v>
                </c:pt>
                <c:pt idx="250">
                  <c:v>305</c:v>
                </c:pt>
                <c:pt idx="251">
                  <c:v>305</c:v>
                </c:pt>
                <c:pt idx="252">
                  <c:v>285</c:v>
                </c:pt>
                <c:pt idx="253">
                  <c:v>310</c:v>
                </c:pt>
                <c:pt idx="254">
                  <c:v>310</c:v>
                </c:pt>
                <c:pt idx="255">
                  <c:v>299</c:v>
                </c:pt>
                <c:pt idx="256">
                  <c:v>325</c:v>
                </c:pt>
                <c:pt idx="257">
                  <c:v>246</c:v>
                </c:pt>
                <c:pt idx="258">
                  <c:v>258</c:v>
                </c:pt>
                <c:pt idx="259">
                  <c:v>276</c:v>
                </c:pt>
                <c:pt idx="260">
                  <c:v>194</c:v>
                </c:pt>
                <c:pt idx="261">
                  <c:v>194</c:v>
                </c:pt>
                <c:pt idx="262">
                  <c:v>210</c:v>
                </c:pt>
                <c:pt idx="263">
                  <c:v>242</c:v>
                </c:pt>
                <c:pt idx="264">
                  <c:v>242</c:v>
                </c:pt>
                <c:pt idx="265">
                  <c:v>234</c:v>
                </c:pt>
                <c:pt idx="266">
                  <c:v>289</c:v>
                </c:pt>
                <c:pt idx="267">
                  <c:v>258</c:v>
                </c:pt>
                <c:pt idx="268">
                  <c:v>258</c:v>
                </c:pt>
                <c:pt idx="269">
                  <c:v>248</c:v>
                </c:pt>
                <c:pt idx="270">
                  <c:v>259</c:v>
                </c:pt>
                <c:pt idx="271">
                  <c:v>249</c:v>
                </c:pt>
                <c:pt idx="272">
                  <c:v>242</c:v>
                </c:pt>
                <c:pt idx="273">
                  <c:v>307</c:v>
                </c:pt>
                <c:pt idx="274">
                  <c:v>325</c:v>
                </c:pt>
                <c:pt idx="275">
                  <c:v>289</c:v>
                </c:pt>
                <c:pt idx="276">
                  <c:v>302</c:v>
                </c:pt>
                <c:pt idx="277">
                  <c:v>258</c:v>
                </c:pt>
                <c:pt idx="278">
                  <c:v>258</c:v>
                </c:pt>
                <c:pt idx="279">
                  <c:v>248</c:v>
                </c:pt>
                <c:pt idx="280">
                  <c:v>325</c:v>
                </c:pt>
                <c:pt idx="281">
                  <c:v>302</c:v>
                </c:pt>
                <c:pt idx="282">
                  <c:v>339</c:v>
                </c:pt>
                <c:pt idx="283">
                  <c:v>339</c:v>
                </c:pt>
                <c:pt idx="284">
                  <c:v>352</c:v>
                </c:pt>
                <c:pt idx="285">
                  <c:v>271</c:v>
                </c:pt>
                <c:pt idx="286">
                  <c:v>271</c:v>
                </c:pt>
                <c:pt idx="287">
                  <c:v>268</c:v>
                </c:pt>
                <c:pt idx="288">
                  <c:v>242</c:v>
                </c:pt>
                <c:pt idx="289">
                  <c:v>242</c:v>
                </c:pt>
                <c:pt idx="290">
                  <c:v>234</c:v>
                </c:pt>
                <c:pt idx="291">
                  <c:v>302</c:v>
                </c:pt>
                <c:pt idx="292">
                  <c:v>289</c:v>
                </c:pt>
                <c:pt idx="293">
                  <c:v>302</c:v>
                </c:pt>
                <c:pt idx="294">
                  <c:v>258</c:v>
                </c:pt>
                <c:pt idx="295">
                  <c:v>258</c:v>
                </c:pt>
                <c:pt idx="296">
                  <c:v>248</c:v>
                </c:pt>
                <c:pt idx="297">
                  <c:v>312</c:v>
                </c:pt>
                <c:pt idx="298">
                  <c:v>302</c:v>
                </c:pt>
                <c:pt idx="299">
                  <c:v>339</c:v>
                </c:pt>
                <c:pt idx="300">
                  <c:v>265</c:v>
                </c:pt>
                <c:pt idx="301">
                  <c:v>331</c:v>
                </c:pt>
                <c:pt idx="302">
                  <c:v>363</c:v>
                </c:pt>
                <c:pt idx="303">
                  <c:v>276</c:v>
                </c:pt>
                <c:pt idx="304">
                  <c:v>274</c:v>
                </c:pt>
                <c:pt idx="305">
                  <c:v>261</c:v>
                </c:pt>
                <c:pt idx="306">
                  <c:v>284</c:v>
                </c:pt>
                <c:pt idx="307">
                  <c:v>274</c:v>
                </c:pt>
                <c:pt idx="308">
                  <c:v>292</c:v>
                </c:pt>
                <c:pt idx="309">
                  <c:v>187</c:v>
                </c:pt>
                <c:pt idx="310">
                  <c:v>185</c:v>
                </c:pt>
                <c:pt idx="311">
                  <c:v>202</c:v>
                </c:pt>
                <c:pt idx="312">
                  <c:v>182</c:v>
                </c:pt>
                <c:pt idx="313">
                  <c:v>202</c:v>
                </c:pt>
                <c:pt idx="314">
                  <c:v>182</c:v>
                </c:pt>
                <c:pt idx="315">
                  <c:v>221</c:v>
                </c:pt>
                <c:pt idx="316">
                  <c:v>197</c:v>
                </c:pt>
                <c:pt idx="317">
                  <c:v>220</c:v>
                </c:pt>
                <c:pt idx="318">
                  <c:v>226</c:v>
                </c:pt>
                <c:pt idx="319">
                  <c:v>138</c:v>
                </c:pt>
                <c:pt idx="320">
                  <c:v>195</c:v>
                </c:pt>
                <c:pt idx="321">
                  <c:v>217</c:v>
                </c:pt>
                <c:pt idx="322">
                  <c:v>233</c:v>
                </c:pt>
                <c:pt idx="323">
                  <c:v>231</c:v>
                </c:pt>
                <c:pt idx="324">
                  <c:v>270</c:v>
                </c:pt>
                <c:pt idx="325">
                  <c:v>246</c:v>
                </c:pt>
                <c:pt idx="326">
                  <c:v>282</c:v>
                </c:pt>
                <c:pt idx="327">
                  <c:v>291</c:v>
                </c:pt>
                <c:pt idx="328">
                  <c:v>214</c:v>
                </c:pt>
                <c:pt idx="329">
                  <c:v>229</c:v>
                </c:pt>
                <c:pt idx="330">
                  <c:v>219</c:v>
                </c:pt>
                <c:pt idx="331">
                  <c:v>226</c:v>
                </c:pt>
                <c:pt idx="332">
                  <c:v>241</c:v>
                </c:pt>
                <c:pt idx="333">
                  <c:v>291</c:v>
                </c:pt>
                <c:pt idx="334">
                  <c:v>311</c:v>
                </c:pt>
                <c:pt idx="335">
                  <c:v>254</c:v>
                </c:pt>
                <c:pt idx="336">
                  <c:v>283</c:v>
                </c:pt>
                <c:pt idx="337">
                  <c:v>269</c:v>
                </c:pt>
                <c:pt idx="338">
                  <c:v>267</c:v>
                </c:pt>
                <c:pt idx="339">
                  <c:v>305</c:v>
                </c:pt>
                <c:pt idx="340">
                  <c:v>299</c:v>
                </c:pt>
                <c:pt idx="341">
                  <c:v>288</c:v>
                </c:pt>
                <c:pt idx="342">
                  <c:v>249</c:v>
                </c:pt>
                <c:pt idx="343">
                  <c:v>253</c:v>
                </c:pt>
                <c:pt idx="344">
                  <c:v>258</c:v>
                </c:pt>
                <c:pt idx="345">
                  <c:v>256</c:v>
                </c:pt>
                <c:pt idx="346">
                  <c:v>260</c:v>
                </c:pt>
                <c:pt idx="347">
                  <c:v>259</c:v>
                </c:pt>
                <c:pt idx="348">
                  <c:v>257</c:v>
                </c:pt>
                <c:pt idx="349">
                  <c:v>248</c:v>
                </c:pt>
                <c:pt idx="350">
                  <c:v>263</c:v>
                </c:pt>
                <c:pt idx="351">
                  <c:v>263</c:v>
                </c:pt>
                <c:pt idx="352">
                  <c:v>248</c:v>
                </c:pt>
                <c:pt idx="353">
                  <c:v>282</c:v>
                </c:pt>
                <c:pt idx="354">
                  <c:v>288</c:v>
                </c:pt>
                <c:pt idx="355">
                  <c:v>293</c:v>
                </c:pt>
                <c:pt idx="356">
                  <c:v>292</c:v>
                </c:pt>
                <c:pt idx="357">
                  <c:v>286</c:v>
                </c:pt>
                <c:pt idx="358">
                  <c:v>288</c:v>
                </c:pt>
                <c:pt idx="359">
                  <c:v>308</c:v>
                </c:pt>
                <c:pt idx="360">
                  <c:v>307</c:v>
                </c:pt>
                <c:pt idx="361">
                  <c:v>288</c:v>
                </c:pt>
                <c:pt idx="362">
                  <c:v>324</c:v>
                </c:pt>
                <c:pt idx="363">
                  <c:v>323</c:v>
                </c:pt>
                <c:pt idx="364">
                  <c:v>288</c:v>
                </c:pt>
                <c:pt idx="365">
                  <c:v>265</c:v>
                </c:pt>
                <c:pt idx="366">
                  <c:v>277</c:v>
                </c:pt>
                <c:pt idx="367">
                  <c:v>272</c:v>
                </c:pt>
                <c:pt idx="368">
                  <c:v>288</c:v>
                </c:pt>
                <c:pt idx="369">
                  <c:v>288</c:v>
                </c:pt>
                <c:pt idx="370">
                  <c:v>266</c:v>
                </c:pt>
                <c:pt idx="371">
                  <c:v>277</c:v>
                </c:pt>
                <c:pt idx="372">
                  <c:v>273</c:v>
                </c:pt>
                <c:pt idx="373">
                  <c:v>263</c:v>
                </c:pt>
                <c:pt idx="374">
                  <c:v>291</c:v>
                </c:pt>
                <c:pt idx="375">
                  <c:v>291</c:v>
                </c:pt>
                <c:pt idx="376">
                  <c:v>262</c:v>
                </c:pt>
                <c:pt idx="377">
                  <c:v>295</c:v>
                </c:pt>
                <c:pt idx="378">
                  <c:v>297</c:v>
                </c:pt>
                <c:pt idx="379">
                  <c:v>305</c:v>
                </c:pt>
                <c:pt idx="380">
                  <c:v>304</c:v>
                </c:pt>
                <c:pt idx="381">
                  <c:v>311</c:v>
                </c:pt>
                <c:pt idx="382">
                  <c:v>300</c:v>
                </c:pt>
                <c:pt idx="383">
                  <c:v>324</c:v>
                </c:pt>
                <c:pt idx="384">
                  <c:v>324</c:v>
                </c:pt>
                <c:pt idx="385">
                  <c:v>300</c:v>
                </c:pt>
                <c:pt idx="386">
                  <c:v>334</c:v>
                </c:pt>
                <c:pt idx="387">
                  <c:v>339</c:v>
                </c:pt>
                <c:pt idx="388">
                  <c:v>325</c:v>
                </c:pt>
                <c:pt idx="389">
                  <c:v>339</c:v>
                </c:pt>
                <c:pt idx="390">
                  <c:v>179</c:v>
                </c:pt>
                <c:pt idx="391">
                  <c:v>182</c:v>
                </c:pt>
                <c:pt idx="392">
                  <c:v>192</c:v>
                </c:pt>
                <c:pt idx="393">
                  <c:v>298</c:v>
                </c:pt>
                <c:pt idx="394">
                  <c:v>303</c:v>
                </c:pt>
                <c:pt idx="395">
                  <c:v>322</c:v>
                </c:pt>
                <c:pt idx="396">
                  <c:v>176</c:v>
                </c:pt>
                <c:pt idx="397">
                  <c:v>164</c:v>
                </c:pt>
                <c:pt idx="398">
                  <c:v>179</c:v>
                </c:pt>
                <c:pt idx="399">
                  <c:v>200</c:v>
                </c:pt>
                <c:pt idx="400">
                  <c:v>196</c:v>
                </c:pt>
                <c:pt idx="401">
                  <c:v>252</c:v>
                </c:pt>
                <c:pt idx="402">
                  <c:v>219</c:v>
                </c:pt>
                <c:pt idx="403">
                  <c:v>203</c:v>
                </c:pt>
                <c:pt idx="404">
                  <c:v>225</c:v>
                </c:pt>
                <c:pt idx="405">
                  <c:v>223</c:v>
                </c:pt>
                <c:pt idx="406">
                  <c:v>238</c:v>
                </c:pt>
                <c:pt idx="407">
                  <c:v>277</c:v>
                </c:pt>
                <c:pt idx="408">
                  <c:v>131</c:v>
                </c:pt>
                <c:pt idx="409">
                  <c:v>403</c:v>
                </c:pt>
                <c:pt idx="410">
                  <c:v>219</c:v>
                </c:pt>
                <c:pt idx="411">
                  <c:v>236</c:v>
                </c:pt>
                <c:pt idx="412">
                  <c:v>222</c:v>
                </c:pt>
                <c:pt idx="413">
                  <c:v>240</c:v>
                </c:pt>
                <c:pt idx="414">
                  <c:v>291</c:v>
                </c:pt>
                <c:pt idx="415">
                  <c:v>300</c:v>
                </c:pt>
                <c:pt idx="416">
                  <c:v>238</c:v>
                </c:pt>
                <c:pt idx="417">
                  <c:v>240</c:v>
                </c:pt>
                <c:pt idx="418">
                  <c:v>305</c:v>
                </c:pt>
                <c:pt idx="419">
                  <c:v>341</c:v>
                </c:pt>
                <c:pt idx="420">
                  <c:v>345</c:v>
                </c:pt>
                <c:pt idx="421">
                  <c:v>354</c:v>
                </c:pt>
                <c:pt idx="422">
                  <c:v>260</c:v>
                </c:pt>
                <c:pt idx="423">
                  <c:v>249</c:v>
                </c:pt>
                <c:pt idx="424">
                  <c:v>294</c:v>
                </c:pt>
                <c:pt idx="425">
                  <c:v>291</c:v>
                </c:pt>
                <c:pt idx="426">
                  <c:v>271</c:v>
                </c:pt>
                <c:pt idx="427">
                  <c:v>244</c:v>
                </c:pt>
                <c:pt idx="428">
                  <c:v>234</c:v>
                </c:pt>
                <c:pt idx="429">
                  <c:v>251</c:v>
                </c:pt>
                <c:pt idx="430">
                  <c:v>241</c:v>
                </c:pt>
                <c:pt idx="431">
                  <c:v>282</c:v>
                </c:pt>
                <c:pt idx="432">
                  <c:v>276</c:v>
                </c:pt>
                <c:pt idx="433">
                  <c:v>312</c:v>
                </c:pt>
                <c:pt idx="434">
                  <c:v>279</c:v>
                </c:pt>
                <c:pt idx="435">
                  <c:v>306</c:v>
                </c:pt>
                <c:pt idx="436">
                  <c:v>239</c:v>
                </c:pt>
                <c:pt idx="437">
                  <c:v>268</c:v>
                </c:pt>
                <c:pt idx="438">
                  <c:v>243</c:v>
                </c:pt>
                <c:pt idx="439">
                  <c:v>275</c:v>
                </c:pt>
                <c:pt idx="440">
                  <c:v>253</c:v>
                </c:pt>
                <c:pt idx="441">
                  <c:v>251</c:v>
                </c:pt>
                <c:pt idx="442">
                  <c:v>257</c:v>
                </c:pt>
                <c:pt idx="443">
                  <c:v>274</c:v>
                </c:pt>
                <c:pt idx="444">
                  <c:v>266</c:v>
                </c:pt>
                <c:pt idx="445">
                  <c:v>279</c:v>
                </c:pt>
                <c:pt idx="446">
                  <c:v>288</c:v>
                </c:pt>
                <c:pt idx="447">
                  <c:v>278</c:v>
                </c:pt>
                <c:pt idx="448">
                  <c:v>284</c:v>
                </c:pt>
                <c:pt idx="449">
                  <c:v>298</c:v>
                </c:pt>
                <c:pt idx="450">
                  <c:v>298</c:v>
                </c:pt>
                <c:pt idx="451">
                  <c:v>283</c:v>
                </c:pt>
                <c:pt idx="452">
                  <c:v>307</c:v>
                </c:pt>
                <c:pt idx="453">
                  <c:v>323</c:v>
                </c:pt>
                <c:pt idx="454">
                  <c:v>278</c:v>
                </c:pt>
                <c:pt idx="455">
                  <c:v>294</c:v>
                </c:pt>
                <c:pt idx="456">
                  <c:v>296</c:v>
                </c:pt>
                <c:pt idx="457">
                  <c:v>307</c:v>
                </c:pt>
                <c:pt idx="458">
                  <c:v>307</c:v>
                </c:pt>
                <c:pt idx="459">
                  <c:v>309</c:v>
                </c:pt>
                <c:pt idx="460">
                  <c:v>324</c:v>
                </c:pt>
                <c:pt idx="461">
                  <c:v>331</c:v>
                </c:pt>
                <c:pt idx="462">
                  <c:v>304</c:v>
                </c:pt>
                <c:pt idx="463">
                  <c:v>201</c:v>
                </c:pt>
                <c:pt idx="464">
                  <c:v>198</c:v>
                </c:pt>
                <c:pt idx="465">
                  <c:v>210</c:v>
                </c:pt>
                <c:pt idx="466">
                  <c:v>198</c:v>
                </c:pt>
                <c:pt idx="467">
                  <c:v>239</c:v>
                </c:pt>
                <c:pt idx="468">
                  <c:v>305</c:v>
                </c:pt>
                <c:pt idx="469">
                  <c:v>305</c:v>
                </c:pt>
                <c:pt idx="470">
                  <c:v>285</c:v>
                </c:pt>
                <c:pt idx="471">
                  <c:v>310</c:v>
                </c:pt>
                <c:pt idx="472">
                  <c:v>310</c:v>
                </c:pt>
                <c:pt idx="473">
                  <c:v>299</c:v>
                </c:pt>
                <c:pt idx="474">
                  <c:v>325</c:v>
                </c:pt>
                <c:pt idx="475">
                  <c:v>305</c:v>
                </c:pt>
                <c:pt idx="476">
                  <c:v>305</c:v>
                </c:pt>
                <c:pt idx="477">
                  <c:v>285</c:v>
                </c:pt>
                <c:pt idx="478">
                  <c:v>313</c:v>
                </c:pt>
                <c:pt idx="479">
                  <c:v>312</c:v>
                </c:pt>
                <c:pt idx="480">
                  <c:v>321</c:v>
                </c:pt>
                <c:pt idx="481">
                  <c:v>340</c:v>
                </c:pt>
                <c:pt idx="482">
                  <c:v>168</c:v>
                </c:pt>
                <c:pt idx="483">
                  <c:v>177</c:v>
                </c:pt>
                <c:pt idx="484">
                  <c:v>185</c:v>
                </c:pt>
                <c:pt idx="485">
                  <c:v>214</c:v>
                </c:pt>
                <c:pt idx="486">
                  <c:v>211</c:v>
                </c:pt>
                <c:pt idx="487">
                  <c:v>118</c:v>
                </c:pt>
                <c:pt idx="488">
                  <c:v>158</c:v>
                </c:pt>
                <c:pt idx="489">
                  <c:v>158</c:v>
                </c:pt>
                <c:pt idx="490">
                  <c:v>163</c:v>
                </c:pt>
                <c:pt idx="491">
                  <c:v>173</c:v>
                </c:pt>
                <c:pt idx="492">
                  <c:v>173</c:v>
                </c:pt>
                <c:pt idx="493">
                  <c:v>162</c:v>
                </c:pt>
                <c:pt idx="494">
                  <c:v>170</c:v>
                </c:pt>
                <c:pt idx="495">
                  <c:v>167</c:v>
                </c:pt>
                <c:pt idx="496">
                  <c:v>170</c:v>
                </c:pt>
                <c:pt idx="497">
                  <c:v>167</c:v>
                </c:pt>
                <c:pt idx="498">
                  <c:v>153</c:v>
                </c:pt>
                <c:pt idx="499">
                  <c:v>163</c:v>
                </c:pt>
                <c:pt idx="500">
                  <c:v>172</c:v>
                </c:pt>
                <c:pt idx="501">
                  <c:v>173</c:v>
                </c:pt>
                <c:pt idx="502">
                  <c:v>224</c:v>
                </c:pt>
                <c:pt idx="503">
                  <c:v>181</c:v>
                </c:pt>
                <c:pt idx="504">
                  <c:v>188</c:v>
                </c:pt>
                <c:pt idx="505">
                  <c:v>151</c:v>
                </c:pt>
                <c:pt idx="506">
                  <c:v>166</c:v>
                </c:pt>
                <c:pt idx="507">
                  <c:v>174</c:v>
                </c:pt>
                <c:pt idx="508">
                  <c:v>180</c:v>
                </c:pt>
                <c:pt idx="509">
                  <c:v>180</c:v>
                </c:pt>
                <c:pt idx="510">
                  <c:v>195</c:v>
                </c:pt>
                <c:pt idx="511">
                  <c:v>194</c:v>
                </c:pt>
                <c:pt idx="512">
                  <c:v>194</c:v>
                </c:pt>
                <c:pt idx="513">
                  <c:v>252</c:v>
                </c:pt>
                <c:pt idx="514">
                  <c:v>247</c:v>
                </c:pt>
                <c:pt idx="515">
                  <c:v>266</c:v>
                </c:pt>
                <c:pt idx="516">
                  <c:v>256</c:v>
                </c:pt>
                <c:pt idx="517">
                  <c:v>264</c:v>
                </c:pt>
                <c:pt idx="518">
                  <c:v>189</c:v>
                </c:pt>
                <c:pt idx="519">
                  <c:v>173</c:v>
                </c:pt>
                <c:pt idx="520">
                  <c:v>173</c:v>
                </c:pt>
                <c:pt idx="521">
                  <c:v>221</c:v>
                </c:pt>
                <c:pt idx="522">
                  <c:v>174</c:v>
                </c:pt>
                <c:pt idx="523">
                  <c:v>188</c:v>
                </c:pt>
                <c:pt idx="524">
                  <c:v>194</c:v>
                </c:pt>
                <c:pt idx="525">
                  <c:v>226</c:v>
                </c:pt>
                <c:pt idx="526">
                  <c:v>198</c:v>
                </c:pt>
                <c:pt idx="527">
                  <c:v>205</c:v>
                </c:pt>
                <c:pt idx="528">
                  <c:v>102</c:v>
                </c:pt>
                <c:pt idx="529">
                  <c:v>96</c:v>
                </c:pt>
                <c:pt idx="530">
                  <c:v>186</c:v>
                </c:pt>
                <c:pt idx="531">
                  <c:v>201</c:v>
                </c:pt>
                <c:pt idx="532">
                  <c:v>202</c:v>
                </c:pt>
                <c:pt idx="533">
                  <c:v>265</c:v>
                </c:pt>
                <c:pt idx="534">
                  <c:v>269</c:v>
                </c:pt>
                <c:pt idx="535">
                  <c:v>295</c:v>
                </c:pt>
                <c:pt idx="536">
                  <c:v>235</c:v>
                </c:pt>
                <c:pt idx="537">
                  <c:v>253</c:v>
                </c:pt>
                <c:pt idx="538">
                  <c:v>264</c:v>
                </c:pt>
                <c:pt idx="539">
                  <c:v>212</c:v>
                </c:pt>
                <c:pt idx="540">
                  <c:v>202</c:v>
                </c:pt>
                <c:pt idx="541">
                  <c:v>135</c:v>
                </c:pt>
                <c:pt idx="542">
                  <c:v>132</c:v>
                </c:pt>
                <c:pt idx="543">
                  <c:v>213</c:v>
                </c:pt>
                <c:pt idx="544">
                  <c:v>221</c:v>
                </c:pt>
                <c:pt idx="545">
                  <c:v>241</c:v>
                </c:pt>
                <c:pt idx="546">
                  <c:v>228</c:v>
                </c:pt>
                <c:pt idx="547">
                  <c:v>253</c:v>
                </c:pt>
                <c:pt idx="548">
                  <c:v>260</c:v>
                </c:pt>
                <c:pt idx="549">
                  <c:v>200</c:v>
                </c:pt>
                <c:pt idx="550">
                  <c:v>233</c:v>
                </c:pt>
                <c:pt idx="551">
                  <c:v>251</c:v>
                </c:pt>
                <c:pt idx="552">
                  <c:v>259</c:v>
                </c:pt>
                <c:pt idx="553">
                  <c:v>274</c:v>
                </c:pt>
                <c:pt idx="554">
                  <c:v>301</c:v>
                </c:pt>
                <c:pt idx="555">
                  <c:v>200</c:v>
                </c:pt>
                <c:pt idx="556">
                  <c:v>221</c:v>
                </c:pt>
                <c:pt idx="557">
                  <c:v>257</c:v>
                </c:pt>
                <c:pt idx="558">
                  <c:v>354</c:v>
                </c:pt>
                <c:pt idx="559">
                  <c:v>218</c:v>
                </c:pt>
                <c:pt idx="560">
                  <c:v>227</c:v>
                </c:pt>
                <c:pt idx="561">
                  <c:v>277</c:v>
                </c:pt>
                <c:pt idx="562">
                  <c:v>215</c:v>
                </c:pt>
                <c:pt idx="563">
                  <c:v>242</c:v>
                </c:pt>
                <c:pt idx="564">
                  <c:v>296</c:v>
                </c:pt>
                <c:pt idx="565">
                  <c:v>253</c:v>
                </c:pt>
                <c:pt idx="566">
                  <c:v>302</c:v>
                </c:pt>
                <c:pt idx="567">
                  <c:v>265</c:v>
                </c:pt>
                <c:pt idx="568">
                  <c:v>215</c:v>
                </c:pt>
                <c:pt idx="569">
                  <c:v>242</c:v>
                </c:pt>
                <c:pt idx="570">
                  <c:v>296</c:v>
                </c:pt>
                <c:pt idx="571">
                  <c:v>253</c:v>
                </c:pt>
                <c:pt idx="572">
                  <c:v>302</c:v>
                </c:pt>
                <c:pt idx="573">
                  <c:v>265</c:v>
                </c:pt>
                <c:pt idx="574">
                  <c:v>311</c:v>
                </c:pt>
                <c:pt idx="575">
                  <c:v>311</c:v>
                </c:pt>
                <c:pt idx="576">
                  <c:v>186</c:v>
                </c:pt>
                <c:pt idx="577">
                  <c:v>200</c:v>
                </c:pt>
                <c:pt idx="578">
                  <c:v>238</c:v>
                </c:pt>
                <c:pt idx="579">
                  <c:v>186</c:v>
                </c:pt>
                <c:pt idx="580">
                  <c:v>207</c:v>
                </c:pt>
                <c:pt idx="581">
                  <c:v>243</c:v>
                </c:pt>
                <c:pt idx="582">
                  <c:v>276</c:v>
                </c:pt>
                <c:pt idx="583">
                  <c:v>280</c:v>
                </c:pt>
                <c:pt idx="584">
                  <c:v>313</c:v>
                </c:pt>
                <c:pt idx="585">
                  <c:v>225</c:v>
                </c:pt>
                <c:pt idx="586">
                  <c:v>218</c:v>
                </c:pt>
                <c:pt idx="587">
                  <c:v>234</c:v>
                </c:pt>
                <c:pt idx="588">
                  <c:v>235</c:v>
                </c:pt>
                <c:pt idx="589">
                  <c:v>235</c:v>
                </c:pt>
                <c:pt idx="590">
                  <c:v>231</c:v>
                </c:pt>
                <c:pt idx="591">
                  <c:v>241</c:v>
                </c:pt>
                <c:pt idx="592">
                  <c:v>239</c:v>
                </c:pt>
                <c:pt idx="593">
                  <c:v>259</c:v>
                </c:pt>
                <c:pt idx="594">
                  <c:v>256</c:v>
                </c:pt>
                <c:pt idx="595">
                  <c:v>269</c:v>
                </c:pt>
                <c:pt idx="596">
                  <c:v>218</c:v>
                </c:pt>
                <c:pt idx="597">
                  <c:v>211</c:v>
                </c:pt>
                <c:pt idx="598">
                  <c:v>222</c:v>
                </c:pt>
                <c:pt idx="599">
                  <c:v>221</c:v>
                </c:pt>
                <c:pt idx="600">
                  <c:v>268</c:v>
                </c:pt>
                <c:pt idx="601">
                  <c:v>265</c:v>
                </c:pt>
                <c:pt idx="602">
                  <c:v>331</c:v>
                </c:pt>
                <c:pt idx="603">
                  <c:v>368</c:v>
                </c:pt>
                <c:pt idx="604">
                  <c:v>413</c:v>
                </c:pt>
                <c:pt idx="605">
                  <c:v>233</c:v>
                </c:pt>
                <c:pt idx="606">
                  <c:v>274</c:v>
                </c:pt>
                <c:pt idx="607">
                  <c:v>277</c:v>
                </c:pt>
                <c:pt idx="608">
                  <c:v>245</c:v>
                </c:pt>
                <c:pt idx="609">
                  <c:v>275</c:v>
                </c:pt>
                <c:pt idx="610">
                  <c:v>285</c:v>
                </c:pt>
                <c:pt idx="611">
                  <c:v>209</c:v>
                </c:pt>
                <c:pt idx="612">
                  <c:v>222</c:v>
                </c:pt>
                <c:pt idx="613">
                  <c:v>222</c:v>
                </c:pt>
                <c:pt idx="614">
                  <c:v>206</c:v>
                </c:pt>
                <c:pt idx="615">
                  <c:v>211</c:v>
                </c:pt>
                <c:pt idx="616">
                  <c:v>230</c:v>
                </c:pt>
                <c:pt idx="617">
                  <c:v>299</c:v>
                </c:pt>
                <c:pt idx="618">
                  <c:v>298</c:v>
                </c:pt>
                <c:pt idx="619">
                  <c:v>313</c:v>
                </c:pt>
                <c:pt idx="620">
                  <c:v>312</c:v>
                </c:pt>
                <c:pt idx="621">
                  <c:v>237</c:v>
                </c:pt>
                <c:pt idx="622">
                  <c:v>168</c:v>
                </c:pt>
                <c:pt idx="623">
                  <c:v>198</c:v>
                </c:pt>
                <c:pt idx="624">
                  <c:v>195</c:v>
                </c:pt>
                <c:pt idx="625">
                  <c:v>207</c:v>
                </c:pt>
                <c:pt idx="626">
                  <c:v>197</c:v>
                </c:pt>
                <c:pt idx="627">
                  <c:v>204</c:v>
                </c:pt>
                <c:pt idx="628">
                  <c:v>279</c:v>
                </c:pt>
                <c:pt idx="629">
                  <c:v>317</c:v>
                </c:pt>
                <c:pt idx="630">
                  <c:v>114</c:v>
                </c:pt>
                <c:pt idx="631">
                  <c:v>110</c:v>
                </c:pt>
                <c:pt idx="632">
                  <c:v>129</c:v>
                </c:pt>
                <c:pt idx="633">
                  <c:v>224</c:v>
                </c:pt>
                <c:pt idx="634">
                  <c:v>198</c:v>
                </c:pt>
                <c:pt idx="635">
                  <c:v>190</c:v>
                </c:pt>
                <c:pt idx="636">
                  <c:v>132</c:v>
                </c:pt>
                <c:pt idx="637">
                  <c:v>177</c:v>
                </c:pt>
                <c:pt idx="638">
                  <c:v>175</c:v>
                </c:pt>
                <c:pt idx="639">
                  <c:v>275</c:v>
                </c:pt>
                <c:pt idx="640">
                  <c:v>269</c:v>
                </c:pt>
                <c:pt idx="641">
                  <c:v>296</c:v>
                </c:pt>
                <c:pt idx="642">
                  <c:v>234</c:v>
                </c:pt>
                <c:pt idx="643">
                  <c:v>259</c:v>
                </c:pt>
                <c:pt idx="644">
                  <c:v>246</c:v>
                </c:pt>
                <c:pt idx="645">
                  <c:v>289</c:v>
                </c:pt>
                <c:pt idx="646">
                  <c:v>270</c:v>
                </c:pt>
                <c:pt idx="647">
                  <c:v>199</c:v>
                </c:pt>
                <c:pt idx="648">
                  <c:v>205</c:v>
                </c:pt>
                <c:pt idx="649">
                  <c:v>206</c:v>
                </c:pt>
                <c:pt idx="650">
                  <c:v>218</c:v>
                </c:pt>
                <c:pt idx="651">
                  <c:v>263</c:v>
                </c:pt>
                <c:pt idx="652">
                  <c:v>247</c:v>
                </c:pt>
                <c:pt idx="653">
                  <c:v>265</c:v>
                </c:pt>
                <c:pt idx="654">
                  <c:v>454</c:v>
                </c:pt>
                <c:pt idx="655">
                  <c:v>464</c:v>
                </c:pt>
                <c:pt idx="656">
                  <c:v>454</c:v>
                </c:pt>
                <c:pt idx="657">
                  <c:v>464</c:v>
                </c:pt>
                <c:pt idx="658">
                  <c:v>336</c:v>
                </c:pt>
                <c:pt idx="659">
                  <c:v>349</c:v>
                </c:pt>
                <c:pt idx="660">
                  <c:v>337</c:v>
                </c:pt>
                <c:pt idx="661">
                  <c:v>350</c:v>
                </c:pt>
                <c:pt idx="662">
                  <c:v>246</c:v>
                </c:pt>
                <c:pt idx="663">
                  <c:v>225</c:v>
                </c:pt>
                <c:pt idx="664">
                  <c:v>231</c:v>
                </c:pt>
                <c:pt idx="665">
                  <c:v>229</c:v>
                </c:pt>
                <c:pt idx="666">
                  <c:v>273</c:v>
                </c:pt>
                <c:pt idx="667">
                  <c:v>139</c:v>
                </c:pt>
                <c:pt idx="668">
                  <c:v>226</c:v>
                </c:pt>
                <c:pt idx="669">
                  <c:v>257</c:v>
                </c:pt>
                <c:pt idx="670">
                  <c:v>176</c:v>
                </c:pt>
                <c:pt idx="671">
                  <c:v>293</c:v>
                </c:pt>
                <c:pt idx="672">
                  <c:v>341</c:v>
                </c:pt>
                <c:pt idx="673">
                  <c:v>214</c:v>
                </c:pt>
                <c:pt idx="674">
                  <c:v>254</c:v>
                </c:pt>
                <c:pt idx="675">
                  <c:v>254</c:v>
                </c:pt>
                <c:pt idx="676">
                  <c:v>286</c:v>
                </c:pt>
                <c:pt idx="677">
                  <c:v>187</c:v>
                </c:pt>
                <c:pt idx="678">
                  <c:v>240</c:v>
                </c:pt>
                <c:pt idx="679">
                  <c:v>259</c:v>
                </c:pt>
                <c:pt idx="680">
                  <c:v>195</c:v>
                </c:pt>
                <c:pt idx="681">
                  <c:v>211</c:v>
                </c:pt>
                <c:pt idx="682">
                  <c:v>371</c:v>
                </c:pt>
                <c:pt idx="683">
                  <c:v>226</c:v>
                </c:pt>
                <c:pt idx="684">
                  <c:v>232</c:v>
                </c:pt>
                <c:pt idx="685">
                  <c:v>176</c:v>
                </c:pt>
                <c:pt idx="686">
                  <c:v>262</c:v>
                </c:pt>
                <c:pt idx="687">
                  <c:v>262</c:v>
                </c:pt>
                <c:pt idx="688">
                  <c:v>289</c:v>
                </c:pt>
                <c:pt idx="689">
                  <c:v>252</c:v>
                </c:pt>
                <c:pt idx="690">
                  <c:v>268</c:v>
                </c:pt>
                <c:pt idx="691">
                  <c:v>185</c:v>
                </c:pt>
                <c:pt idx="692">
                  <c:v>280</c:v>
                </c:pt>
                <c:pt idx="693">
                  <c:v>290</c:v>
                </c:pt>
                <c:pt idx="694">
                  <c:v>287</c:v>
                </c:pt>
                <c:pt idx="695">
                  <c:v>256</c:v>
                </c:pt>
                <c:pt idx="696">
                  <c:v>254</c:v>
                </c:pt>
                <c:pt idx="697">
                  <c:v>269</c:v>
                </c:pt>
                <c:pt idx="698">
                  <c:v>322</c:v>
                </c:pt>
                <c:pt idx="699">
                  <c:v>298</c:v>
                </c:pt>
                <c:pt idx="700">
                  <c:v>284</c:v>
                </c:pt>
                <c:pt idx="701">
                  <c:v>293</c:v>
                </c:pt>
                <c:pt idx="702">
                  <c:v>242</c:v>
                </c:pt>
                <c:pt idx="703">
                  <c:v>278</c:v>
                </c:pt>
                <c:pt idx="704">
                  <c:v>139</c:v>
                </c:pt>
                <c:pt idx="705">
                  <c:v>310</c:v>
                </c:pt>
                <c:pt idx="706">
                  <c:v>286</c:v>
                </c:pt>
                <c:pt idx="707">
                  <c:v>293</c:v>
                </c:pt>
                <c:pt idx="708">
                  <c:v>295</c:v>
                </c:pt>
                <c:pt idx="709">
                  <c:v>355</c:v>
                </c:pt>
                <c:pt idx="710">
                  <c:v>358</c:v>
                </c:pt>
                <c:pt idx="711">
                  <c:v>340</c:v>
                </c:pt>
                <c:pt idx="712">
                  <c:v>346</c:v>
                </c:pt>
                <c:pt idx="713">
                  <c:v>321</c:v>
                </c:pt>
                <c:pt idx="714">
                  <c:v>300</c:v>
                </c:pt>
                <c:pt idx="715">
                  <c:v>301</c:v>
                </c:pt>
                <c:pt idx="716">
                  <c:v>180</c:v>
                </c:pt>
                <c:pt idx="717">
                  <c:v>189</c:v>
                </c:pt>
                <c:pt idx="718">
                  <c:v>192</c:v>
                </c:pt>
                <c:pt idx="719">
                  <c:v>206</c:v>
                </c:pt>
                <c:pt idx="720">
                  <c:v>206</c:v>
                </c:pt>
                <c:pt idx="721">
                  <c:v>201</c:v>
                </c:pt>
                <c:pt idx="722">
                  <c:v>217</c:v>
                </c:pt>
                <c:pt idx="723">
                  <c:v>208</c:v>
                </c:pt>
                <c:pt idx="724">
                  <c:v>225</c:v>
                </c:pt>
                <c:pt idx="725">
                  <c:v>242</c:v>
                </c:pt>
                <c:pt idx="726">
                  <c:v>176</c:v>
                </c:pt>
                <c:pt idx="727">
                  <c:v>175</c:v>
                </c:pt>
                <c:pt idx="728">
                  <c:v>175</c:v>
                </c:pt>
                <c:pt idx="729">
                  <c:v>182</c:v>
                </c:pt>
                <c:pt idx="730">
                  <c:v>176</c:v>
                </c:pt>
                <c:pt idx="731">
                  <c:v>194</c:v>
                </c:pt>
                <c:pt idx="732">
                  <c:v>174</c:v>
                </c:pt>
                <c:pt idx="733">
                  <c:v>178</c:v>
                </c:pt>
                <c:pt idx="734">
                  <c:v>187</c:v>
                </c:pt>
                <c:pt idx="735">
                  <c:v>181</c:v>
                </c:pt>
                <c:pt idx="736">
                  <c:v>198</c:v>
                </c:pt>
                <c:pt idx="737">
                  <c:v>187</c:v>
                </c:pt>
                <c:pt idx="738">
                  <c:v>208</c:v>
                </c:pt>
                <c:pt idx="739">
                  <c:v>188</c:v>
                </c:pt>
                <c:pt idx="740">
                  <c:v>189</c:v>
                </c:pt>
                <c:pt idx="741">
                  <c:v>244</c:v>
                </c:pt>
                <c:pt idx="742">
                  <c:v>256</c:v>
                </c:pt>
                <c:pt idx="743">
                  <c:v>245</c:v>
                </c:pt>
                <c:pt idx="744">
                  <c:v>274</c:v>
                </c:pt>
                <c:pt idx="745">
                  <c:v>291</c:v>
                </c:pt>
                <c:pt idx="746">
                  <c:v>285</c:v>
                </c:pt>
                <c:pt idx="747">
                  <c:v>274</c:v>
                </c:pt>
                <c:pt idx="748">
                  <c:v>291</c:v>
                </c:pt>
                <c:pt idx="749">
                  <c:v>285</c:v>
                </c:pt>
                <c:pt idx="750">
                  <c:v>217</c:v>
                </c:pt>
                <c:pt idx="751">
                  <c:v>258</c:v>
                </c:pt>
                <c:pt idx="752">
                  <c:v>313</c:v>
                </c:pt>
                <c:pt idx="753">
                  <c:v>312</c:v>
                </c:pt>
                <c:pt idx="754">
                  <c:v>419</c:v>
                </c:pt>
                <c:pt idx="755">
                  <c:v>473</c:v>
                </c:pt>
                <c:pt idx="756">
                  <c:v>225</c:v>
                </c:pt>
                <c:pt idx="757">
                  <c:v>277</c:v>
                </c:pt>
                <c:pt idx="758">
                  <c:v>272</c:v>
                </c:pt>
                <c:pt idx="759">
                  <c:v>282</c:v>
                </c:pt>
                <c:pt idx="760">
                  <c:v>285</c:v>
                </c:pt>
                <c:pt idx="761">
                  <c:v>364</c:v>
                </c:pt>
                <c:pt idx="762">
                  <c:v>357</c:v>
                </c:pt>
                <c:pt idx="763">
                  <c:v>367</c:v>
                </c:pt>
                <c:pt idx="764">
                  <c:v>302</c:v>
                </c:pt>
                <c:pt idx="765">
                  <c:v>304</c:v>
                </c:pt>
                <c:pt idx="766">
                  <c:v>322</c:v>
                </c:pt>
                <c:pt idx="767">
                  <c:v>322</c:v>
                </c:pt>
                <c:pt idx="768">
                  <c:v>324</c:v>
                </c:pt>
                <c:pt idx="769">
                  <c:v>302</c:v>
                </c:pt>
                <c:pt idx="770">
                  <c:v>275</c:v>
                </c:pt>
                <c:pt idx="771">
                  <c:v>306</c:v>
                </c:pt>
                <c:pt idx="772">
                  <c:v>271</c:v>
                </c:pt>
                <c:pt idx="773">
                  <c:v>356</c:v>
                </c:pt>
                <c:pt idx="774">
                  <c:v>291</c:v>
                </c:pt>
                <c:pt idx="775">
                  <c:v>339</c:v>
                </c:pt>
                <c:pt idx="776">
                  <c:v>236</c:v>
                </c:pt>
                <c:pt idx="777">
                  <c:v>196</c:v>
                </c:pt>
                <c:pt idx="778">
                  <c:v>215</c:v>
                </c:pt>
                <c:pt idx="779">
                  <c:v>214</c:v>
                </c:pt>
                <c:pt idx="780">
                  <c:v>224</c:v>
                </c:pt>
                <c:pt idx="781">
                  <c:v>218</c:v>
                </c:pt>
                <c:pt idx="782">
                  <c:v>222</c:v>
                </c:pt>
                <c:pt idx="783">
                  <c:v>193</c:v>
                </c:pt>
                <c:pt idx="784">
                  <c:v>204</c:v>
                </c:pt>
                <c:pt idx="785">
                  <c:v>227</c:v>
                </c:pt>
                <c:pt idx="786">
                  <c:v>246</c:v>
                </c:pt>
                <c:pt idx="787">
                  <c:v>251</c:v>
                </c:pt>
                <c:pt idx="788">
                  <c:v>248</c:v>
                </c:pt>
                <c:pt idx="789">
                  <c:v>261</c:v>
                </c:pt>
                <c:pt idx="790">
                  <c:v>410</c:v>
                </c:pt>
                <c:pt idx="791">
                  <c:v>209</c:v>
                </c:pt>
                <c:pt idx="792">
                  <c:v>240</c:v>
                </c:pt>
                <c:pt idx="793">
                  <c:v>235</c:v>
                </c:pt>
                <c:pt idx="794">
                  <c:v>282</c:v>
                </c:pt>
                <c:pt idx="795">
                  <c:v>317</c:v>
                </c:pt>
                <c:pt idx="796">
                  <c:v>305</c:v>
                </c:pt>
                <c:pt idx="797">
                  <c:v>346</c:v>
                </c:pt>
                <c:pt idx="798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87-43AE-A320-11D200D23C38}"/>
            </c:ext>
          </c:extLst>
        </c:ser>
        <c:ser>
          <c:idx val="1"/>
          <c:order val="1"/>
          <c:tx>
            <c:v>Predicted CO2 EMISSIONS 
(g/km)</c:v>
          </c:tx>
          <c:spPr>
            <a:ln w="19050">
              <a:noFill/>
            </a:ln>
          </c:spPr>
          <c:xVal>
            <c:numRef>
              <c:f>Train!$I$2:$I$800</c:f>
              <c:numCache>
                <c:formatCode>General</c:formatCode>
                <c:ptCount val="799"/>
                <c:pt idx="0">
                  <c:v>2400</c:v>
                </c:pt>
                <c:pt idx="1">
                  <c:v>3500</c:v>
                </c:pt>
                <c:pt idx="2">
                  <c:v>3500</c:v>
                </c:pt>
                <c:pt idx="3">
                  <c:v>3000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2400</c:v>
                </c:pt>
                <c:pt idx="8">
                  <c:v>2400</c:v>
                </c:pt>
                <c:pt idx="9">
                  <c:v>3500</c:v>
                </c:pt>
                <c:pt idx="10">
                  <c:v>3500</c:v>
                </c:pt>
                <c:pt idx="11">
                  <c:v>1800</c:v>
                </c:pt>
                <c:pt idx="12">
                  <c:v>1800</c:v>
                </c:pt>
                <c:pt idx="13">
                  <c:v>2000</c:v>
                </c:pt>
                <c:pt idx="14">
                  <c:v>2000</c:v>
                </c:pt>
                <c:pt idx="15">
                  <c:v>2900</c:v>
                </c:pt>
                <c:pt idx="16">
                  <c:v>2000</c:v>
                </c:pt>
                <c:pt idx="17">
                  <c:v>2900</c:v>
                </c:pt>
                <c:pt idx="18">
                  <c:v>4000</c:v>
                </c:pt>
                <c:pt idx="19">
                  <c:v>5200</c:v>
                </c:pt>
                <c:pt idx="20">
                  <c:v>6000</c:v>
                </c:pt>
                <c:pt idx="21">
                  <c:v>6000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3000</c:v>
                </c:pt>
                <c:pt idx="44">
                  <c:v>5200</c:v>
                </c:pt>
                <c:pt idx="45">
                  <c:v>5200</c:v>
                </c:pt>
                <c:pt idx="46">
                  <c:v>5200</c:v>
                </c:pt>
                <c:pt idx="47">
                  <c:v>2500</c:v>
                </c:pt>
                <c:pt idx="48">
                  <c:v>2900</c:v>
                </c:pt>
                <c:pt idx="49">
                  <c:v>4000</c:v>
                </c:pt>
                <c:pt idx="50">
                  <c:v>2000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3000</c:v>
                </c:pt>
                <c:pt idx="59">
                  <c:v>2000</c:v>
                </c:pt>
                <c:pt idx="60">
                  <c:v>2000</c:v>
                </c:pt>
                <c:pt idx="61">
                  <c:v>2500</c:v>
                </c:pt>
                <c:pt idx="62">
                  <c:v>2000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4000</c:v>
                </c:pt>
                <c:pt idx="67">
                  <c:v>6000</c:v>
                </c:pt>
                <c:pt idx="68">
                  <c:v>6800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2000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4400</c:v>
                </c:pt>
                <c:pt idx="98">
                  <c:v>4400</c:v>
                </c:pt>
                <c:pt idx="99">
                  <c:v>4400</c:v>
                </c:pt>
                <c:pt idx="100">
                  <c:v>4400</c:v>
                </c:pt>
                <c:pt idx="101">
                  <c:v>4400</c:v>
                </c:pt>
                <c:pt idx="102">
                  <c:v>4400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4400</c:v>
                </c:pt>
                <c:pt idx="118">
                  <c:v>4400</c:v>
                </c:pt>
                <c:pt idx="119">
                  <c:v>4400</c:v>
                </c:pt>
                <c:pt idx="120">
                  <c:v>4400</c:v>
                </c:pt>
                <c:pt idx="121">
                  <c:v>4400</c:v>
                </c:pt>
                <c:pt idx="122">
                  <c:v>4400</c:v>
                </c:pt>
                <c:pt idx="123">
                  <c:v>4400</c:v>
                </c:pt>
                <c:pt idx="124">
                  <c:v>6600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3000</c:v>
                </c:pt>
                <c:pt idx="129">
                  <c:v>2000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4400</c:v>
                </c:pt>
                <c:pt idx="134">
                  <c:v>4400</c:v>
                </c:pt>
                <c:pt idx="135">
                  <c:v>3000</c:v>
                </c:pt>
                <c:pt idx="136">
                  <c:v>4400</c:v>
                </c:pt>
                <c:pt idx="137">
                  <c:v>4400</c:v>
                </c:pt>
                <c:pt idx="138">
                  <c:v>8000</c:v>
                </c:pt>
                <c:pt idx="139">
                  <c:v>3600</c:v>
                </c:pt>
                <c:pt idx="140">
                  <c:v>3600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2000</c:v>
                </c:pt>
                <c:pt idx="146">
                  <c:v>2500</c:v>
                </c:pt>
                <c:pt idx="147">
                  <c:v>3600</c:v>
                </c:pt>
                <c:pt idx="148">
                  <c:v>2500</c:v>
                </c:pt>
                <c:pt idx="149">
                  <c:v>3600</c:v>
                </c:pt>
                <c:pt idx="150">
                  <c:v>2000</c:v>
                </c:pt>
                <c:pt idx="151">
                  <c:v>2000</c:v>
                </c:pt>
                <c:pt idx="152">
                  <c:v>3600</c:v>
                </c:pt>
                <c:pt idx="153">
                  <c:v>2000</c:v>
                </c:pt>
                <c:pt idx="154">
                  <c:v>2000</c:v>
                </c:pt>
                <c:pt idx="155">
                  <c:v>3600</c:v>
                </c:pt>
                <c:pt idx="156">
                  <c:v>2000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2000</c:v>
                </c:pt>
                <c:pt idx="161">
                  <c:v>3000</c:v>
                </c:pt>
                <c:pt idx="162">
                  <c:v>3600</c:v>
                </c:pt>
                <c:pt idx="163">
                  <c:v>2000</c:v>
                </c:pt>
                <c:pt idx="164">
                  <c:v>3600</c:v>
                </c:pt>
                <c:pt idx="165">
                  <c:v>2000</c:v>
                </c:pt>
                <c:pt idx="166">
                  <c:v>3600</c:v>
                </c:pt>
                <c:pt idx="167">
                  <c:v>3600</c:v>
                </c:pt>
                <c:pt idx="168">
                  <c:v>6200</c:v>
                </c:pt>
                <c:pt idx="169">
                  <c:v>6200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2000</c:v>
                </c:pt>
                <c:pt idx="176">
                  <c:v>2000</c:v>
                </c:pt>
                <c:pt idx="177">
                  <c:v>3600</c:v>
                </c:pt>
                <c:pt idx="178">
                  <c:v>3600</c:v>
                </c:pt>
                <c:pt idx="179">
                  <c:v>6200</c:v>
                </c:pt>
                <c:pt idx="180">
                  <c:v>6200</c:v>
                </c:pt>
                <c:pt idx="181">
                  <c:v>6200</c:v>
                </c:pt>
                <c:pt idx="182">
                  <c:v>6200</c:v>
                </c:pt>
                <c:pt idx="183">
                  <c:v>2000</c:v>
                </c:pt>
                <c:pt idx="184">
                  <c:v>2500</c:v>
                </c:pt>
                <c:pt idx="185">
                  <c:v>2500</c:v>
                </c:pt>
                <c:pt idx="186">
                  <c:v>2800</c:v>
                </c:pt>
                <c:pt idx="187">
                  <c:v>3600</c:v>
                </c:pt>
                <c:pt idx="188">
                  <c:v>2500</c:v>
                </c:pt>
                <c:pt idx="189">
                  <c:v>2800</c:v>
                </c:pt>
                <c:pt idx="190">
                  <c:v>3600</c:v>
                </c:pt>
                <c:pt idx="191">
                  <c:v>2800</c:v>
                </c:pt>
                <c:pt idx="192">
                  <c:v>3600</c:v>
                </c:pt>
                <c:pt idx="193">
                  <c:v>6200</c:v>
                </c:pt>
                <c:pt idx="194">
                  <c:v>6200</c:v>
                </c:pt>
                <c:pt idx="195">
                  <c:v>6200</c:v>
                </c:pt>
                <c:pt idx="196">
                  <c:v>6200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1600</c:v>
                </c:pt>
                <c:pt idx="201">
                  <c:v>1600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1600</c:v>
                </c:pt>
                <c:pt idx="206">
                  <c:v>1600</c:v>
                </c:pt>
                <c:pt idx="207">
                  <c:v>1500</c:v>
                </c:pt>
                <c:pt idx="208">
                  <c:v>1600</c:v>
                </c:pt>
                <c:pt idx="209">
                  <c:v>1500</c:v>
                </c:pt>
                <c:pt idx="210">
                  <c:v>1600</c:v>
                </c:pt>
                <c:pt idx="211">
                  <c:v>2000</c:v>
                </c:pt>
                <c:pt idx="212">
                  <c:v>2500</c:v>
                </c:pt>
                <c:pt idx="213">
                  <c:v>3600</c:v>
                </c:pt>
                <c:pt idx="214">
                  <c:v>3600</c:v>
                </c:pt>
                <c:pt idx="215">
                  <c:v>1500</c:v>
                </c:pt>
                <c:pt idx="216">
                  <c:v>2000</c:v>
                </c:pt>
                <c:pt idx="217">
                  <c:v>1800</c:v>
                </c:pt>
                <c:pt idx="218">
                  <c:v>4300</c:v>
                </c:pt>
                <c:pt idx="219">
                  <c:v>4300</c:v>
                </c:pt>
                <c:pt idx="220">
                  <c:v>5300</c:v>
                </c:pt>
                <c:pt idx="221">
                  <c:v>5300</c:v>
                </c:pt>
                <c:pt idx="222">
                  <c:v>5300</c:v>
                </c:pt>
                <c:pt idx="223">
                  <c:v>5300</c:v>
                </c:pt>
                <c:pt idx="224">
                  <c:v>6200</c:v>
                </c:pt>
                <c:pt idx="225">
                  <c:v>5300</c:v>
                </c:pt>
                <c:pt idx="226">
                  <c:v>4300</c:v>
                </c:pt>
                <c:pt idx="227">
                  <c:v>4300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6200</c:v>
                </c:pt>
                <c:pt idx="233">
                  <c:v>5300</c:v>
                </c:pt>
                <c:pt idx="234">
                  <c:v>1400</c:v>
                </c:pt>
                <c:pt idx="235">
                  <c:v>1400</c:v>
                </c:pt>
                <c:pt idx="236">
                  <c:v>1800</c:v>
                </c:pt>
                <c:pt idx="237">
                  <c:v>1800</c:v>
                </c:pt>
                <c:pt idx="238">
                  <c:v>1400</c:v>
                </c:pt>
                <c:pt idx="239">
                  <c:v>1400</c:v>
                </c:pt>
                <c:pt idx="240">
                  <c:v>1800</c:v>
                </c:pt>
                <c:pt idx="241">
                  <c:v>1800</c:v>
                </c:pt>
                <c:pt idx="242">
                  <c:v>1400</c:v>
                </c:pt>
                <c:pt idx="243">
                  <c:v>1400</c:v>
                </c:pt>
                <c:pt idx="244">
                  <c:v>5300</c:v>
                </c:pt>
                <c:pt idx="245">
                  <c:v>5300</c:v>
                </c:pt>
                <c:pt idx="246">
                  <c:v>5300</c:v>
                </c:pt>
                <c:pt idx="247">
                  <c:v>5300</c:v>
                </c:pt>
                <c:pt idx="248">
                  <c:v>5300</c:v>
                </c:pt>
                <c:pt idx="249">
                  <c:v>5300</c:v>
                </c:pt>
                <c:pt idx="250">
                  <c:v>5300</c:v>
                </c:pt>
                <c:pt idx="251">
                  <c:v>5300</c:v>
                </c:pt>
                <c:pt idx="252">
                  <c:v>5300</c:v>
                </c:pt>
                <c:pt idx="253">
                  <c:v>5300</c:v>
                </c:pt>
                <c:pt idx="254">
                  <c:v>5300</c:v>
                </c:pt>
                <c:pt idx="255">
                  <c:v>5300</c:v>
                </c:pt>
                <c:pt idx="256">
                  <c:v>6200</c:v>
                </c:pt>
                <c:pt idx="257">
                  <c:v>2000</c:v>
                </c:pt>
                <c:pt idx="258">
                  <c:v>3600</c:v>
                </c:pt>
                <c:pt idx="259">
                  <c:v>3600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5700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5700</c:v>
                </c:pt>
                <c:pt idx="274">
                  <c:v>6400</c:v>
                </c:pt>
                <c:pt idx="275">
                  <c:v>5700</c:v>
                </c:pt>
                <c:pt idx="276">
                  <c:v>6400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6400</c:v>
                </c:pt>
                <c:pt idx="281">
                  <c:v>6400</c:v>
                </c:pt>
                <c:pt idx="282">
                  <c:v>6200</c:v>
                </c:pt>
                <c:pt idx="283">
                  <c:v>6200</c:v>
                </c:pt>
                <c:pt idx="284">
                  <c:v>6200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5700</c:v>
                </c:pt>
                <c:pt idx="292">
                  <c:v>5700</c:v>
                </c:pt>
                <c:pt idx="293">
                  <c:v>6400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5700</c:v>
                </c:pt>
                <c:pt idx="298">
                  <c:v>6400</c:v>
                </c:pt>
                <c:pt idx="299">
                  <c:v>6200</c:v>
                </c:pt>
                <c:pt idx="300">
                  <c:v>3600</c:v>
                </c:pt>
                <c:pt idx="301">
                  <c:v>5700</c:v>
                </c:pt>
                <c:pt idx="302">
                  <c:v>6400</c:v>
                </c:pt>
                <c:pt idx="303">
                  <c:v>3600</c:v>
                </c:pt>
                <c:pt idx="304">
                  <c:v>3600</c:v>
                </c:pt>
                <c:pt idx="305">
                  <c:v>2400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2400</c:v>
                </c:pt>
                <c:pt idx="318">
                  <c:v>2400</c:v>
                </c:pt>
                <c:pt idx="319">
                  <c:v>2000</c:v>
                </c:pt>
                <c:pt idx="320">
                  <c:v>1000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3500</c:v>
                </c:pt>
                <c:pt idx="325">
                  <c:v>2000</c:v>
                </c:pt>
                <c:pt idx="326">
                  <c:v>2700</c:v>
                </c:pt>
                <c:pt idx="327">
                  <c:v>3500</c:v>
                </c:pt>
                <c:pt idx="328">
                  <c:v>1500</c:v>
                </c:pt>
                <c:pt idx="329">
                  <c:v>2500</c:v>
                </c:pt>
                <c:pt idx="330">
                  <c:v>2500</c:v>
                </c:pt>
                <c:pt idx="331">
                  <c:v>1500</c:v>
                </c:pt>
                <c:pt idx="332">
                  <c:v>2000</c:v>
                </c:pt>
                <c:pt idx="333">
                  <c:v>3500</c:v>
                </c:pt>
                <c:pt idx="334">
                  <c:v>3500</c:v>
                </c:pt>
                <c:pt idx="335">
                  <c:v>2300</c:v>
                </c:pt>
                <c:pt idx="336">
                  <c:v>3500</c:v>
                </c:pt>
                <c:pt idx="337">
                  <c:v>3500</c:v>
                </c:pt>
                <c:pt idx="338">
                  <c:v>2300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2700</c:v>
                </c:pt>
                <c:pt idx="343">
                  <c:v>2700</c:v>
                </c:pt>
                <c:pt idx="344">
                  <c:v>2700</c:v>
                </c:pt>
                <c:pt idx="345">
                  <c:v>3000</c:v>
                </c:pt>
                <c:pt idx="346">
                  <c:v>3000</c:v>
                </c:pt>
                <c:pt idx="347">
                  <c:v>3300</c:v>
                </c:pt>
                <c:pt idx="348">
                  <c:v>3300</c:v>
                </c:pt>
                <c:pt idx="349">
                  <c:v>3300</c:v>
                </c:pt>
                <c:pt idx="350">
                  <c:v>3300</c:v>
                </c:pt>
                <c:pt idx="351">
                  <c:v>3300</c:v>
                </c:pt>
                <c:pt idx="352">
                  <c:v>3300</c:v>
                </c:pt>
                <c:pt idx="353">
                  <c:v>3500</c:v>
                </c:pt>
                <c:pt idx="354">
                  <c:v>3500</c:v>
                </c:pt>
                <c:pt idx="355">
                  <c:v>3500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2700</c:v>
                </c:pt>
                <c:pt idx="366">
                  <c:v>2700</c:v>
                </c:pt>
                <c:pt idx="367">
                  <c:v>2700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3300</c:v>
                </c:pt>
                <c:pt idx="372">
                  <c:v>3300</c:v>
                </c:pt>
                <c:pt idx="373">
                  <c:v>3300</c:v>
                </c:pt>
                <c:pt idx="374">
                  <c:v>3300</c:v>
                </c:pt>
                <c:pt idx="375">
                  <c:v>3300</c:v>
                </c:pt>
                <c:pt idx="376">
                  <c:v>3300</c:v>
                </c:pt>
                <c:pt idx="377">
                  <c:v>3500</c:v>
                </c:pt>
                <c:pt idx="378">
                  <c:v>3500</c:v>
                </c:pt>
                <c:pt idx="379">
                  <c:v>3500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3500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3500</c:v>
                </c:pt>
                <c:pt idx="394">
                  <c:v>3500</c:v>
                </c:pt>
                <c:pt idx="395">
                  <c:v>3500</c:v>
                </c:pt>
                <c:pt idx="396">
                  <c:v>1000</c:v>
                </c:pt>
                <c:pt idx="397">
                  <c:v>1000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2300</c:v>
                </c:pt>
                <c:pt idx="402">
                  <c:v>2000</c:v>
                </c:pt>
                <c:pt idx="403">
                  <c:v>1500</c:v>
                </c:pt>
                <c:pt idx="404">
                  <c:v>2000</c:v>
                </c:pt>
                <c:pt idx="405">
                  <c:v>2500</c:v>
                </c:pt>
                <c:pt idx="406">
                  <c:v>2000</c:v>
                </c:pt>
                <c:pt idx="407">
                  <c:v>2700</c:v>
                </c:pt>
                <c:pt idx="408">
                  <c:v>2000</c:v>
                </c:pt>
                <c:pt idx="409">
                  <c:v>3500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5000</c:v>
                </c:pt>
                <c:pt idx="415">
                  <c:v>5000</c:v>
                </c:pt>
                <c:pt idx="416">
                  <c:v>2300</c:v>
                </c:pt>
                <c:pt idx="417">
                  <c:v>2300</c:v>
                </c:pt>
                <c:pt idx="418">
                  <c:v>5000</c:v>
                </c:pt>
                <c:pt idx="419">
                  <c:v>5200</c:v>
                </c:pt>
                <c:pt idx="420">
                  <c:v>3500</c:v>
                </c:pt>
                <c:pt idx="421">
                  <c:v>3700</c:v>
                </c:pt>
                <c:pt idx="422">
                  <c:v>3500</c:v>
                </c:pt>
                <c:pt idx="423">
                  <c:v>3500</c:v>
                </c:pt>
                <c:pt idx="424">
                  <c:v>3500</c:v>
                </c:pt>
                <c:pt idx="425">
                  <c:v>3500</c:v>
                </c:pt>
                <c:pt idx="426">
                  <c:v>3500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3300</c:v>
                </c:pt>
                <c:pt idx="432">
                  <c:v>3800</c:v>
                </c:pt>
                <c:pt idx="433">
                  <c:v>5000</c:v>
                </c:pt>
                <c:pt idx="434">
                  <c:v>3300</c:v>
                </c:pt>
                <c:pt idx="435">
                  <c:v>5000</c:v>
                </c:pt>
                <c:pt idx="436">
                  <c:v>2500</c:v>
                </c:pt>
                <c:pt idx="437">
                  <c:v>3600</c:v>
                </c:pt>
                <c:pt idx="438">
                  <c:v>2500</c:v>
                </c:pt>
                <c:pt idx="439">
                  <c:v>3600</c:v>
                </c:pt>
                <c:pt idx="440">
                  <c:v>2500</c:v>
                </c:pt>
                <c:pt idx="441">
                  <c:v>2500</c:v>
                </c:pt>
                <c:pt idx="442">
                  <c:v>2800</c:v>
                </c:pt>
                <c:pt idx="443">
                  <c:v>3600</c:v>
                </c:pt>
                <c:pt idx="444">
                  <c:v>2500</c:v>
                </c:pt>
                <c:pt idx="445">
                  <c:v>2800</c:v>
                </c:pt>
                <c:pt idx="446">
                  <c:v>3600</c:v>
                </c:pt>
                <c:pt idx="447">
                  <c:v>4300</c:v>
                </c:pt>
                <c:pt idx="448">
                  <c:v>4300</c:v>
                </c:pt>
                <c:pt idx="449">
                  <c:v>5300</c:v>
                </c:pt>
                <c:pt idx="450">
                  <c:v>5300</c:v>
                </c:pt>
                <c:pt idx="451">
                  <c:v>5300</c:v>
                </c:pt>
                <c:pt idx="452">
                  <c:v>5300</c:v>
                </c:pt>
                <c:pt idx="453">
                  <c:v>6200</c:v>
                </c:pt>
                <c:pt idx="454">
                  <c:v>5300</c:v>
                </c:pt>
                <c:pt idx="455">
                  <c:v>4300</c:v>
                </c:pt>
                <c:pt idx="456">
                  <c:v>4300</c:v>
                </c:pt>
                <c:pt idx="457">
                  <c:v>5300</c:v>
                </c:pt>
                <c:pt idx="458">
                  <c:v>5300</c:v>
                </c:pt>
                <c:pt idx="459">
                  <c:v>5300</c:v>
                </c:pt>
                <c:pt idx="460">
                  <c:v>5300</c:v>
                </c:pt>
                <c:pt idx="461">
                  <c:v>6200</c:v>
                </c:pt>
                <c:pt idx="462">
                  <c:v>5300</c:v>
                </c:pt>
                <c:pt idx="463">
                  <c:v>1500</c:v>
                </c:pt>
                <c:pt idx="464">
                  <c:v>1600</c:v>
                </c:pt>
                <c:pt idx="465">
                  <c:v>1500</c:v>
                </c:pt>
                <c:pt idx="466">
                  <c:v>1600</c:v>
                </c:pt>
                <c:pt idx="467">
                  <c:v>2000</c:v>
                </c:pt>
                <c:pt idx="468">
                  <c:v>5300</c:v>
                </c:pt>
                <c:pt idx="469">
                  <c:v>5300</c:v>
                </c:pt>
                <c:pt idx="470">
                  <c:v>5300</c:v>
                </c:pt>
                <c:pt idx="471">
                  <c:v>5300</c:v>
                </c:pt>
                <c:pt idx="472">
                  <c:v>5300</c:v>
                </c:pt>
                <c:pt idx="473">
                  <c:v>5300</c:v>
                </c:pt>
                <c:pt idx="474">
                  <c:v>6200</c:v>
                </c:pt>
                <c:pt idx="475">
                  <c:v>5300</c:v>
                </c:pt>
                <c:pt idx="476">
                  <c:v>5300</c:v>
                </c:pt>
                <c:pt idx="477">
                  <c:v>5300</c:v>
                </c:pt>
                <c:pt idx="478">
                  <c:v>5300</c:v>
                </c:pt>
                <c:pt idx="479">
                  <c:v>5300</c:v>
                </c:pt>
                <c:pt idx="480">
                  <c:v>5300</c:v>
                </c:pt>
                <c:pt idx="481">
                  <c:v>6200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1500</c:v>
                </c:pt>
                <c:pt idx="489">
                  <c:v>1500</c:v>
                </c:pt>
                <c:pt idx="490">
                  <c:v>2000</c:v>
                </c:pt>
                <c:pt idx="491">
                  <c:v>2000</c:v>
                </c:pt>
                <c:pt idx="492">
                  <c:v>1500</c:v>
                </c:pt>
                <c:pt idx="493">
                  <c:v>1500</c:v>
                </c:pt>
                <c:pt idx="494">
                  <c:v>1500</c:v>
                </c:pt>
                <c:pt idx="495">
                  <c:v>1500</c:v>
                </c:pt>
                <c:pt idx="496">
                  <c:v>1500</c:v>
                </c:pt>
                <c:pt idx="497">
                  <c:v>1500</c:v>
                </c:pt>
                <c:pt idx="498">
                  <c:v>1500</c:v>
                </c:pt>
                <c:pt idx="499">
                  <c:v>2000</c:v>
                </c:pt>
                <c:pt idx="500">
                  <c:v>2000</c:v>
                </c:pt>
                <c:pt idx="501">
                  <c:v>1500</c:v>
                </c:pt>
                <c:pt idx="502">
                  <c:v>2000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1800</c:v>
                </c:pt>
                <c:pt idx="509">
                  <c:v>1800</c:v>
                </c:pt>
                <c:pt idx="510">
                  <c:v>1800</c:v>
                </c:pt>
                <c:pt idx="511">
                  <c:v>1800</c:v>
                </c:pt>
                <c:pt idx="512">
                  <c:v>1800</c:v>
                </c:pt>
                <c:pt idx="513">
                  <c:v>3500</c:v>
                </c:pt>
                <c:pt idx="514">
                  <c:v>3500</c:v>
                </c:pt>
                <c:pt idx="515">
                  <c:v>3500</c:v>
                </c:pt>
                <c:pt idx="516">
                  <c:v>3500</c:v>
                </c:pt>
                <c:pt idx="517">
                  <c:v>3500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2000</c:v>
                </c:pt>
                <c:pt idx="523">
                  <c:v>2000</c:v>
                </c:pt>
                <c:pt idx="524">
                  <c:v>1600</c:v>
                </c:pt>
                <c:pt idx="525">
                  <c:v>1600</c:v>
                </c:pt>
                <c:pt idx="526">
                  <c:v>2000</c:v>
                </c:pt>
                <c:pt idx="527">
                  <c:v>2000</c:v>
                </c:pt>
                <c:pt idx="528">
                  <c:v>1600</c:v>
                </c:pt>
                <c:pt idx="529">
                  <c:v>1600</c:v>
                </c:pt>
                <c:pt idx="530">
                  <c:v>2000</c:v>
                </c:pt>
                <c:pt idx="531">
                  <c:v>1600</c:v>
                </c:pt>
                <c:pt idx="532">
                  <c:v>2000</c:v>
                </c:pt>
                <c:pt idx="533">
                  <c:v>3300</c:v>
                </c:pt>
                <c:pt idx="534">
                  <c:v>3300</c:v>
                </c:pt>
                <c:pt idx="535">
                  <c:v>3300</c:v>
                </c:pt>
                <c:pt idx="536">
                  <c:v>2400</c:v>
                </c:pt>
                <c:pt idx="537">
                  <c:v>2400</c:v>
                </c:pt>
                <c:pt idx="538">
                  <c:v>2000</c:v>
                </c:pt>
                <c:pt idx="539">
                  <c:v>2000</c:v>
                </c:pt>
                <c:pt idx="540">
                  <c:v>2400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1600</c:v>
                </c:pt>
                <c:pt idx="545">
                  <c:v>2000</c:v>
                </c:pt>
                <c:pt idx="546">
                  <c:v>2000</c:v>
                </c:pt>
                <c:pt idx="547">
                  <c:v>3000</c:v>
                </c:pt>
                <c:pt idx="548">
                  <c:v>3000</c:v>
                </c:pt>
                <c:pt idx="549">
                  <c:v>3500</c:v>
                </c:pt>
                <c:pt idx="550">
                  <c:v>2000</c:v>
                </c:pt>
                <c:pt idx="551">
                  <c:v>3000</c:v>
                </c:pt>
                <c:pt idx="552">
                  <c:v>3000</c:v>
                </c:pt>
                <c:pt idx="553">
                  <c:v>3700</c:v>
                </c:pt>
                <c:pt idx="554">
                  <c:v>5600</c:v>
                </c:pt>
                <c:pt idx="555">
                  <c:v>2000</c:v>
                </c:pt>
                <c:pt idx="556">
                  <c:v>2000</c:v>
                </c:pt>
                <c:pt idx="557">
                  <c:v>3500</c:v>
                </c:pt>
                <c:pt idx="558">
                  <c:v>5600</c:v>
                </c:pt>
                <c:pt idx="559">
                  <c:v>2000</c:v>
                </c:pt>
                <c:pt idx="560">
                  <c:v>2000</c:v>
                </c:pt>
                <c:pt idx="561">
                  <c:v>3000</c:v>
                </c:pt>
                <c:pt idx="562">
                  <c:v>2000</c:v>
                </c:pt>
                <c:pt idx="563">
                  <c:v>3000</c:v>
                </c:pt>
                <c:pt idx="564">
                  <c:v>3000</c:v>
                </c:pt>
                <c:pt idx="565">
                  <c:v>3000</c:v>
                </c:pt>
                <c:pt idx="566">
                  <c:v>3000</c:v>
                </c:pt>
                <c:pt idx="567">
                  <c:v>3000</c:v>
                </c:pt>
                <c:pt idx="568">
                  <c:v>2000</c:v>
                </c:pt>
                <c:pt idx="569">
                  <c:v>3000</c:v>
                </c:pt>
                <c:pt idx="570">
                  <c:v>3000</c:v>
                </c:pt>
                <c:pt idx="571">
                  <c:v>3000</c:v>
                </c:pt>
                <c:pt idx="572">
                  <c:v>3000</c:v>
                </c:pt>
                <c:pt idx="573">
                  <c:v>3000</c:v>
                </c:pt>
                <c:pt idx="574">
                  <c:v>5000</c:v>
                </c:pt>
                <c:pt idx="575">
                  <c:v>5000</c:v>
                </c:pt>
                <c:pt idx="576">
                  <c:v>2000</c:v>
                </c:pt>
                <c:pt idx="577">
                  <c:v>2000</c:v>
                </c:pt>
                <c:pt idx="578">
                  <c:v>3000</c:v>
                </c:pt>
                <c:pt idx="579">
                  <c:v>2000</c:v>
                </c:pt>
                <c:pt idx="580">
                  <c:v>2000</c:v>
                </c:pt>
                <c:pt idx="581">
                  <c:v>3000</c:v>
                </c:pt>
                <c:pt idx="582">
                  <c:v>3000</c:v>
                </c:pt>
                <c:pt idx="583">
                  <c:v>3000</c:v>
                </c:pt>
                <c:pt idx="584">
                  <c:v>5000</c:v>
                </c:pt>
                <c:pt idx="585">
                  <c:v>2400</c:v>
                </c:pt>
                <c:pt idx="586">
                  <c:v>2400</c:v>
                </c:pt>
                <c:pt idx="587">
                  <c:v>3200</c:v>
                </c:pt>
                <c:pt idx="588">
                  <c:v>2400</c:v>
                </c:pt>
                <c:pt idx="589">
                  <c:v>2400</c:v>
                </c:pt>
                <c:pt idx="590">
                  <c:v>2400</c:v>
                </c:pt>
                <c:pt idx="591">
                  <c:v>3200</c:v>
                </c:pt>
                <c:pt idx="592">
                  <c:v>2400</c:v>
                </c:pt>
                <c:pt idx="593">
                  <c:v>3200</c:v>
                </c:pt>
                <c:pt idx="594">
                  <c:v>2400</c:v>
                </c:pt>
                <c:pt idx="595">
                  <c:v>3200</c:v>
                </c:pt>
                <c:pt idx="596">
                  <c:v>2400</c:v>
                </c:pt>
                <c:pt idx="597">
                  <c:v>2400</c:v>
                </c:pt>
                <c:pt idx="598">
                  <c:v>2400</c:v>
                </c:pt>
                <c:pt idx="599">
                  <c:v>2400</c:v>
                </c:pt>
                <c:pt idx="600">
                  <c:v>3000</c:v>
                </c:pt>
                <c:pt idx="601">
                  <c:v>3600</c:v>
                </c:pt>
                <c:pt idx="602">
                  <c:v>5700</c:v>
                </c:pt>
                <c:pt idx="603">
                  <c:v>6400</c:v>
                </c:pt>
                <c:pt idx="604">
                  <c:v>6200</c:v>
                </c:pt>
                <c:pt idx="605">
                  <c:v>2000</c:v>
                </c:pt>
                <c:pt idx="606">
                  <c:v>3600</c:v>
                </c:pt>
                <c:pt idx="607">
                  <c:v>3600</c:v>
                </c:pt>
                <c:pt idx="608">
                  <c:v>2000</c:v>
                </c:pt>
                <c:pt idx="609">
                  <c:v>3600</c:v>
                </c:pt>
                <c:pt idx="610">
                  <c:v>3600</c:v>
                </c:pt>
                <c:pt idx="611">
                  <c:v>1400</c:v>
                </c:pt>
                <c:pt idx="612">
                  <c:v>2400</c:v>
                </c:pt>
                <c:pt idx="613">
                  <c:v>2400</c:v>
                </c:pt>
                <c:pt idx="614">
                  <c:v>2400</c:v>
                </c:pt>
                <c:pt idx="615">
                  <c:v>1400</c:v>
                </c:pt>
                <c:pt idx="616">
                  <c:v>2400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3300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1600</c:v>
                </c:pt>
                <c:pt idx="626">
                  <c:v>2000</c:v>
                </c:pt>
                <c:pt idx="627">
                  <c:v>2000</c:v>
                </c:pt>
                <c:pt idx="628">
                  <c:v>3800</c:v>
                </c:pt>
                <c:pt idx="629">
                  <c:v>5000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2000</c:v>
                </c:pt>
                <c:pt idx="634">
                  <c:v>2400</c:v>
                </c:pt>
                <c:pt idx="635">
                  <c:v>2400</c:v>
                </c:pt>
                <c:pt idx="636">
                  <c:v>2000</c:v>
                </c:pt>
                <c:pt idx="637">
                  <c:v>1600</c:v>
                </c:pt>
                <c:pt idx="638">
                  <c:v>1600</c:v>
                </c:pt>
                <c:pt idx="639">
                  <c:v>3300</c:v>
                </c:pt>
                <c:pt idx="640">
                  <c:v>3300</c:v>
                </c:pt>
                <c:pt idx="641">
                  <c:v>3300</c:v>
                </c:pt>
                <c:pt idx="642">
                  <c:v>2400</c:v>
                </c:pt>
                <c:pt idx="643">
                  <c:v>2000</c:v>
                </c:pt>
                <c:pt idx="644">
                  <c:v>2400</c:v>
                </c:pt>
                <c:pt idx="645">
                  <c:v>3300</c:v>
                </c:pt>
                <c:pt idx="646">
                  <c:v>3300</c:v>
                </c:pt>
                <c:pt idx="647">
                  <c:v>1600</c:v>
                </c:pt>
                <c:pt idx="648">
                  <c:v>1600</c:v>
                </c:pt>
                <c:pt idx="649">
                  <c:v>2000</c:v>
                </c:pt>
                <c:pt idx="650">
                  <c:v>2400</c:v>
                </c:pt>
                <c:pt idx="651">
                  <c:v>2000</c:v>
                </c:pt>
                <c:pt idx="652">
                  <c:v>2400</c:v>
                </c:pt>
                <c:pt idx="653">
                  <c:v>3300</c:v>
                </c:pt>
                <c:pt idx="654">
                  <c:v>6500</c:v>
                </c:pt>
                <c:pt idx="655">
                  <c:v>6500</c:v>
                </c:pt>
                <c:pt idx="656">
                  <c:v>6500</c:v>
                </c:pt>
                <c:pt idx="657">
                  <c:v>6500</c:v>
                </c:pt>
                <c:pt idx="658">
                  <c:v>5200</c:v>
                </c:pt>
                <c:pt idx="659">
                  <c:v>5200</c:v>
                </c:pt>
                <c:pt idx="660">
                  <c:v>5200</c:v>
                </c:pt>
                <c:pt idx="661">
                  <c:v>5200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3000</c:v>
                </c:pt>
                <c:pt idx="667">
                  <c:v>2500</c:v>
                </c:pt>
                <c:pt idx="668">
                  <c:v>3500</c:v>
                </c:pt>
                <c:pt idx="669">
                  <c:v>3500</c:v>
                </c:pt>
                <c:pt idx="670">
                  <c:v>3500</c:v>
                </c:pt>
                <c:pt idx="671">
                  <c:v>5000</c:v>
                </c:pt>
                <c:pt idx="672">
                  <c:v>4600</c:v>
                </c:pt>
                <c:pt idx="673">
                  <c:v>2000</c:v>
                </c:pt>
                <c:pt idx="674">
                  <c:v>3500</c:v>
                </c:pt>
                <c:pt idx="675">
                  <c:v>3500</c:v>
                </c:pt>
                <c:pt idx="676">
                  <c:v>5000</c:v>
                </c:pt>
                <c:pt idx="677">
                  <c:v>3500</c:v>
                </c:pt>
                <c:pt idx="678">
                  <c:v>3400</c:v>
                </c:pt>
                <c:pt idx="679">
                  <c:v>3400</c:v>
                </c:pt>
                <c:pt idx="680">
                  <c:v>3500</c:v>
                </c:pt>
                <c:pt idx="681">
                  <c:v>3500</c:v>
                </c:pt>
                <c:pt idx="682">
                  <c:v>5700</c:v>
                </c:pt>
                <c:pt idx="683">
                  <c:v>2000</c:v>
                </c:pt>
                <c:pt idx="684">
                  <c:v>2000</c:v>
                </c:pt>
                <c:pt idx="685">
                  <c:v>2500</c:v>
                </c:pt>
                <c:pt idx="686">
                  <c:v>3500</c:v>
                </c:pt>
                <c:pt idx="687">
                  <c:v>3500</c:v>
                </c:pt>
                <c:pt idx="688">
                  <c:v>5000</c:v>
                </c:pt>
                <c:pt idx="689">
                  <c:v>3500</c:v>
                </c:pt>
                <c:pt idx="690">
                  <c:v>3500</c:v>
                </c:pt>
                <c:pt idx="691">
                  <c:v>3500</c:v>
                </c:pt>
                <c:pt idx="692">
                  <c:v>2700</c:v>
                </c:pt>
                <c:pt idx="693">
                  <c:v>3000</c:v>
                </c:pt>
                <c:pt idx="694">
                  <c:v>3700</c:v>
                </c:pt>
                <c:pt idx="695">
                  <c:v>2000</c:v>
                </c:pt>
                <c:pt idx="696">
                  <c:v>2000</c:v>
                </c:pt>
                <c:pt idx="697">
                  <c:v>2300</c:v>
                </c:pt>
                <c:pt idx="698">
                  <c:v>3500</c:v>
                </c:pt>
                <c:pt idx="699">
                  <c:v>3700</c:v>
                </c:pt>
                <c:pt idx="700">
                  <c:v>2700</c:v>
                </c:pt>
                <c:pt idx="701">
                  <c:v>3700</c:v>
                </c:pt>
                <c:pt idx="702">
                  <c:v>2000</c:v>
                </c:pt>
                <c:pt idx="703">
                  <c:v>3000</c:v>
                </c:pt>
                <c:pt idx="704">
                  <c:v>2000</c:v>
                </c:pt>
                <c:pt idx="705">
                  <c:v>3500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4700</c:v>
                </c:pt>
                <c:pt idx="710">
                  <c:v>4700</c:v>
                </c:pt>
                <c:pt idx="711">
                  <c:v>3000</c:v>
                </c:pt>
                <c:pt idx="712">
                  <c:v>3000</c:v>
                </c:pt>
                <c:pt idx="713">
                  <c:v>3800</c:v>
                </c:pt>
                <c:pt idx="714">
                  <c:v>3000</c:v>
                </c:pt>
                <c:pt idx="715">
                  <c:v>3000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2500</c:v>
                </c:pt>
                <c:pt idx="721">
                  <c:v>2500</c:v>
                </c:pt>
                <c:pt idx="722">
                  <c:v>2500</c:v>
                </c:pt>
                <c:pt idx="723">
                  <c:v>2500</c:v>
                </c:pt>
                <c:pt idx="724">
                  <c:v>2500</c:v>
                </c:pt>
                <c:pt idx="725">
                  <c:v>2500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2500</c:v>
                </c:pt>
                <c:pt idx="730">
                  <c:v>2500</c:v>
                </c:pt>
                <c:pt idx="731">
                  <c:v>2500</c:v>
                </c:pt>
                <c:pt idx="732">
                  <c:v>2000</c:v>
                </c:pt>
                <c:pt idx="733">
                  <c:v>2000</c:v>
                </c:pt>
                <c:pt idx="734">
                  <c:v>2500</c:v>
                </c:pt>
                <c:pt idx="735">
                  <c:v>2500</c:v>
                </c:pt>
                <c:pt idx="736">
                  <c:v>2500</c:v>
                </c:pt>
                <c:pt idx="737">
                  <c:v>2500</c:v>
                </c:pt>
                <c:pt idx="738">
                  <c:v>2500</c:v>
                </c:pt>
                <c:pt idx="739">
                  <c:v>2000</c:v>
                </c:pt>
                <c:pt idx="740">
                  <c:v>2000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4000</c:v>
                </c:pt>
                <c:pt idx="745">
                  <c:v>4000</c:v>
                </c:pt>
                <c:pt idx="746">
                  <c:v>4000</c:v>
                </c:pt>
                <c:pt idx="747">
                  <c:v>4000</c:v>
                </c:pt>
                <c:pt idx="748">
                  <c:v>4000</c:v>
                </c:pt>
                <c:pt idx="749">
                  <c:v>4000</c:v>
                </c:pt>
                <c:pt idx="750">
                  <c:v>2000</c:v>
                </c:pt>
                <c:pt idx="751">
                  <c:v>3000</c:v>
                </c:pt>
                <c:pt idx="752">
                  <c:v>4000</c:v>
                </c:pt>
                <c:pt idx="753">
                  <c:v>4000</c:v>
                </c:pt>
                <c:pt idx="754">
                  <c:v>5500</c:v>
                </c:pt>
                <c:pt idx="755">
                  <c:v>6000</c:v>
                </c:pt>
                <c:pt idx="756">
                  <c:v>2000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5500</c:v>
                </c:pt>
                <c:pt idx="762">
                  <c:v>5500</c:v>
                </c:pt>
                <c:pt idx="763">
                  <c:v>5500</c:v>
                </c:pt>
                <c:pt idx="764">
                  <c:v>4000</c:v>
                </c:pt>
                <c:pt idx="765">
                  <c:v>4000</c:v>
                </c:pt>
                <c:pt idx="766">
                  <c:v>4000</c:v>
                </c:pt>
                <c:pt idx="767">
                  <c:v>4000</c:v>
                </c:pt>
                <c:pt idx="768">
                  <c:v>4000</c:v>
                </c:pt>
                <c:pt idx="769">
                  <c:v>4000</c:v>
                </c:pt>
                <c:pt idx="770">
                  <c:v>4000</c:v>
                </c:pt>
                <c:pt idx="771">
                  <c:v>4000</c:v>
                </c:pt>
                <c:pt idx="772">
                  <c:v>4000</c:v>
                </c:pt>
                <c:pt idx="773">
                  <c:v>6000</c:v>
                </c:pt>
                <c:pt idx="774">
                  <c:v>5500</c:v>
                </c:pt>
                <c:pt idx="775">
                  <c:v>6000</c:v>
                </c:pt>
                <c:pt idx="776">
                  <c:v>3000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4000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3000</c:v>
                </c:pt>
                <c:pt idx="795">
                  <c:v>4700</c:v>
                </c:pt>
                <c:pt idx="796">
                  <c:v>3000</c:v>
                </c:pt>
                <c:pt idx="797">
                  <c:v>4700</c:v>
                </c:pt>
                <c:pt idx="798">
                  <c:v>6000</c:v>
                </c:pt>
              </c:numCache>
            </c:numRef>
          </c:xVal>
          <c:yVal>
            <c:numRef>
              <c:f>Results!$B$27:$B$825</c:f>
              <c:numCache>
                <c:formatCode>General</c:formatCode>
                <c:ptCount val="799"/>
                <c:pt idx="0">
                  <c:v>205.60936353661657</c:v>
                </c:pt>
                <c:pt idx="1">
                  <c:v>256.49399669787226</c:v>
                </c:pt>
                <c:pt idx="2">
                  <c:v>253.00717348854047</c:v>
                </c:pt>
                <c:pt idx="3">
                  <c:v>220.13810246396415</c:v>
                </c:pt>
                <c:pt idx="4">
                  <c:v>251.70530444149287</c:v>
                </c:pt>
                <c:pt idx="5">
                  <c:v>253.36943596343727</c:v>
                </c:pt>
                <c:pt idx="6">
                  <c:v>216.19928865383781</c:v>
                </c:pt>
                <c:pt idx="7">
                  <c:v>212.2207474803833</c:v>
                </c:pt>
                <c:pt idx="8">
                  <c:v>215.34530821481829</c:v>
                </c:pt>
                <c:pt idx="9">
                  <c:v>240.04854750754413</c:v>
                </c:pt>
                <c:pt idx="10">
                  <c:v>247.58069753782365</c:v>
                </c:pt>
                <c:pt idx="11">
                  <c:v>201.66943460416547</c:v>
                </c:pt>
                <c:pt idx="12">
                  <c:v>201.66943460416547</c:v>
                </c:pt>
                <c:pt idx="13">
                  <c:v>208.00417760183549</c:v>
                </c:pt>
                <c:pt idx="14">
                  <c:v>214.66462182978205</c:v>
                </c:pt>
                <c:pt idx="15">
                  <c:v>262.70133520269951</c:v>
                </c:pt>
                <c:pt idx="16">
                  <c:v>220.04203749631913</c:v>
                </c:pt>
                <c:pt idx="17">
                  <c:v>268.9995169557493</c:v>
                </c:pt>
                <c:pt idx="18">
                  <c:v>269.51007540551018</c:v>
                </c:pt>
                <c:pt idx="19">
                  <c:v>312.69970792134814</c:v>
                </c:pt>
                <c:pt idx="20">
                  <c:v>330.21216817666993</c:v>
                </c:pt>
                <c:pt idx="21">
                  <c:v>339.48772981161528</c:v>
                </c:pt>
                <c:pt idx="22">
                  <c:v>198.31729320781355</c:v>
                </c:pt>
                <c:pt idx="23">
                  <c:v>206.77020932460579</c:v>
                </c:pt>
                <c:pt idx="24">
                  <c:v>218.66088836655001</c:v>
                </c:pt>
                <c:pt idx="25">
                  <c:v>192.11723202312339</c:v>
                </c:pt>
                <c:pt idx="26">
                  <c:v>207.08341151532275</c:v>
                </c:pt>
                <c:pt idx="27">
                  <c:v>206.67208875624621</c:v>
                </c:pt>
                <c:pt idx="28">
                  <c:v>215.58538791629479</c:v>
                </c:pt>
                <c:pt idx="29">
                  <c:v>207.08341151532275</c:v>
                </c:pt>
                <c:pt idx="30">
                  <c:v>206.67208875624621</c:v>
                </c:pt>
                <c:pt idx="31">
                  <c:v>207.08341151532275</c:v>
                </c:pt>
                <c:pt idx="32">
                  <c:v>207.08341151532275</c:v>
                </c:pt>
                <c:pt idx="33">
                  <c:v>214.61556154560225</c:v>
                </c:pt>
                <c:pt idx="34">
                  <c:v>237.37597737390371</c:v>
                </c:pt>
                <c:pt idx="35">
                  <c:v>237.37597737390371</c:v>
                </c:pt>
                <c:pt idx="36">
                  <c:v>246.04397511305331</c:v>
                </c:pt>
                <c:pt idx="37">
                  <c:v>284.59321595170729</c:v>
                </c:pt>
                <c:pt idx="38">
                  <c:v>284.59321595170729</c:v>
                </c:pt>
                <c:pt idx="39">
                  <c:v>227.01568391498262</c:v>
                </c:pt>
                <c:pt idx="40">
                  <c:v>230.09118436523784</c:v>
                </c:pt>
                <c:pt idx="41">
                  <c:v>217.93636341675648</c:v>
                </c:pt>
                <c:pt idx="42">
                  <c:v>237.77051524805671</c:v>
                </c:pt>
                <c:pt idx="43">
                  <c:v>252.48933771864253</c:v>
                </c:pt>
                <c:pt idx="44">
                  <c:v>308.31095911114176</c:v>
                </c:pt>
                <c:pt idx="45">
                  <c:v>326.18661771541883</c:v>
                </c:pt>
                <c:pt idx="46">
                  <c:v>326.18661771541883</c:v>
                </c:pt>
                <c:pt idx="47">
                  <c:v>239.83552148590138</c:v>
                </c:pt>
                <c:pt idx="48">
                  <c:v>251.63330167890842</c:v>
                </c:pt>
                <c:pt idx="49">
                  <c:v>303.45754141231504</c:v>
                </c:pt>
                <c:pt idx="50">
                  <c:v>218.29862589165324</c:v>
                </c:pt>
                <c:pt idx="51">
                  <c:v>236.45521128739097</c:v>
                </c:pt>
                <c:pt idx="52">
                  <c:v>236.45521128739097</c:v>
                </c:pt>
                <c:pt idx="53">
                  <c:v>240.40241753997913</c:v>
                </c:pt>
                <c:pt idx="54">
                  <c:v>236.45521128739097</c:v>
                </c:pt>
                <c:pt idx="55">
                  <c:v>287.86495753868172</c:v>
                </c:pt>
                <c:pt idx="56">
                  <c:v>287.86495753868172</c:v>
                </c:pt>
                <c:pt idx="57">
                  <c:v>297.8650441234206</c:v>
                </c:pt>
                <c:pt idx="58">
                  <c:v>256.12334178051373</c:v>
                </c:pt>
                <c:pt idx="59">
                  <c:v>211.63818166370666</c:v>
                </c:pt>
                <c:pt idx="60">
                  <c:v>211.63818166370666</c:v>
                </c:pt>
                <c:pt idx="61">
                  <c:v>238.50343264031204</c:v>
                </c:pt>
                <c:pt idx="62">
                  <c:v>217.06465761442357</c:v>
                </c:pt>
                <c:pt idx="63">
                  <c:v>354.50296958799447</c:v>
                </c:pt>
                <c:pt idx="64">
                  <c:v>367.52949633880871</c:v>
                </c:pt>
                <c:pt idx="65">
                  <c:v>367.52949633880871</c:v>
                </c:pt>
                <c:pt idx="66">
                  <c:v>324.21245933012801</c:v>
                </c:pt>
                <c:pt idx="67">
                  <c:v>367.52949633880871</c:v>
                </c:pt>
                <c:pt idx="68">
                  <c:v>385.84576162664547</c:v>
                </c:pt>
                <c:pt idx="69">
                  <c:v>204.41923382414416</c:v>
                </c:pt>
                <c:pt idx="70">
                  <c:v>218.05332447075421</c:v>
                </c:pt>
                <c:pt idx="71">
                  <c:v>209.74758920650137</c:v>
                </c:pt>
                <c:pt idx="72">
                  <c:v>206.67208875624621</c:v>
                </c:pt>
                <c:pt idx="73">
                  <c:v>182.84167038817799</c:v>
                </c:pt>
                <c:pt idx="74">
                  <c:v>182.84167038817799</c:v>
                </c:pt>
                <c:pt idx="75">
                  <c:v>209.74758920650137</c:v>
                </c:pt>
                <c:pt idx="76">
                  <c:v>209.74758920650137</c:v>
                </c:pt>
                <c:pt idx="77">
                  <c:v>209.74758920650137</c:v>
                </c:pt>
                <c:pt idx="78">
                  <c:v>208.11908305511867</c:v>
                </c:pt>
                <c:pt idx="79">
                  <c:v>242.14582914464501</c:v>
                </c:pt>
                <c:pt idx="80">
                  <c:v>230.66647286177735</c:v>
                </c:pt>
                <c:pt idx="81">
                  <c:v>244.39868407674706</c:v>
                </c:pt>
                <c:pt idx="82">
                  <c:v>238.60994565113344</c:v>
                </c:pt>
                <c:pt idx="83">
                  <c:v>214.56650126142245</c:v>
                </c:pt>
                <c:pt idx="84">
                  <c:v>209.74758920650137</c:v>
                </c:pt>
                <c:pt idx="85">
                  <c:v>209.74758920650137</c:v>
                </c:pt>
                <c:pt idx="86">
                  <c:v>208.11908305511867</c:v>
                </c:pt>
                <c:pt idx="87">
                  <c:v>242.14582914464501</c:v>
                </c:pt>
                <c:pt idx="88">
                  <c:v>238.60994565113344</c:v>
                </c:pt>
                <c:pt idx="89">
                  <c:v>230.66647286177735</c:v>
                </c:pt>
                <c:pt idx="90">
                  <c:v>244.39868407674706</c:v>
                </c:pt>
                <c:pt idx="91">
                  <c:v>230.66647286177735</c:v>
                </c:pt>
                <c:pt idx="92">
                  <c:v>209.74758920650137</c:v>
                </c:pt>
                <c:pt idx="93">
                  <c:v>237.78730013298031</c:v>
                </c:pt>
                <c:pt idx="94">
                  <c:v>245.27038987908</c:v>
                </c:pt>
                <c:pt idx="95">
                  <c:v>245.27038987908</c:v>
                </c:pt>
                <c:pt idx="96">
                  <c:v>241.78356666974824</c:v>
                </c:pt>
                <c:pt idx="97">
                  <c:v>288.08526088046159</c:v>
                </c:pt>
                <c:pt idx="98">
                  <c:v>283.82485243715649</c:v>
                </c:pt>
                <c:pt idx="99">
                  <c:v>288.08526088046159</c:v>
                </c:pt>
                <c:pt idx="100">
                  <c:v>288.08526088046159</c:v>
                </c:pt>
                <c:pt idx="101">
                  <c:v>283.67767158461709</c:v>
                </c:pt>
                <c:pt idx="102">
                  <c:v>288.08526088046159</c:v>
                </c:pt>
                <c:pt idx="103">
                  <c:v>243.21377608369716</c:v>
                </c:pt>
                <c:pt idx="104">
                  <c:v>255.92710064379449</c:v>
                </c:pt>
                <c:pt idx="105">
                  <c:v>229.84382734362421</c:v>
                </c:pt>
                <c:pt idx="106">
                  <c:v>250.13836221818087</c:v>
                </c:pt>
                <c:pt idx="107">
                  <c:v>229.84382734362421</c:v>
                </c:pt>
                <c:pt idx="108">
                  <c:v>247.01380148374588</c:v>
                </c:pt>
                <c:pt idx="109">
                  <c:v>232.9193277938794</c:v>
                </c:pt>
                <c:pt idx="110">
                  <c:v>232.9193277938794</c:v>
                </c:pt>
                <c:pt idx="111">
                  <c:v>262.63660515592085</c:v>
                </c:pt>
                <c:pt idx="112">
                  <c:v>259.87430689638262</c:v>
                </c:pt>
                <c:pt idx="113">
                  <c:v>274.11596143878853</c:v>
                </c:pt>
                <c:pt idx="114">
                  <c:v>262.94980734663784</c:v>
                </c:pt>
                <c:pt idx="115">
                  <c:v>262.63660515592085</c:v>
                </c:pt>
                <c:pt idx="116">
                  <c:v>259.87430689638262</c:v>
                </c:pt>
                <c:pt idx="117">
                  <c:v>283.67767158461709</c:v>
                </c:pt>
                <c:pt idx="118">
                  <c:v>319.95727260624545</c:v>
                </c:pt>
                <c:pt idx="119">
                  <c:v>307.14582747778854</c:v>
                </c:pt>
                <c:pt idx="120">
                  <c:v>319.95727260624545</c:v>
                </c:pt>
                <c:pt idx="121">
                  <c:v>307.14582747778854</c:v>
                </c:pt>
                <c:pt idx="122">
                  <c:v>319.95727260624545</c:v>
                </c:pt>
                <c:pt idx="123">
                  <c:v>307.14582747778854</c:v>
                </c:pt>
                <c:pt idx="124">
                  <c:v>350.54848601526919</c:v>
                </c:pt>
                <c:pt idx="125">
                  <c:v>215.48726734793519</c:v>
                </c:pt>
                <c:pt idx="126">
                  <c:v>219.02315084144675</c:v>
                </c:pt>
                <c:pt idx="127">
                  <c:v>218.66088836655001</c:v>
                </c:pt>
                <c:pt idx="128">
                  <c:v>240.9609211515951</c:v>
                </c:pt>
                <c:pt idx="129">
                  <c:v>230.14024464941764</c:v>
                </c:pt>
                <c:pt idx="130">
                  <c:v>255.56483816889772</c:v>
                </c:pt>
                <c:pt idx="131">
                  <c:v>225.99474165939569</c:v>
                </c:pt>
                <c:pt idx="132">
                  <c:v>257.8176931009998</c:v>
                </c:pt>
                <c:pt idx="133">
                  <c:v>301.55333018889411</c:v>
                </c:pt>
                <c:pt idx="134">
                  <c:v>316.15724720619676</c:v>
                </c:pt>
                <c:pt idx="135">
                  <c:v>257.8176931009998</c:v>
                </c:pt>
                <c:pt idx="136">
                  <c:v>301.55333018889411</c:v>
                </c:pt>
                <c:pt idx="137">
                  <c:v>316.15724720619676</c:v>
                </c:pt>
                <c:pt idx="138">
                  <c:v>467.88105228693087</c:v>
                </c:pt>
                <c:pt idx="139">
                  <c:v>260.2783523353221</c:v>
                </c:pt>
                <c:pt idx="140">
                  <c:v>269.96523672934404</c:v>
                </c:pt>
                <c:pt idx="141">
                  <c:v>194.88680760279868</c:v>
                </c:pt>
                <c:pt idx="142">
                  <c:v>188.32448394321173</c:v>
                </c:pt>
                <c:pt idx="143">
                  <c:v>202.87934067633455</c:v>
                </c:pt>
                <c:pt idx="144">
                  <c:v>194.11322236882535</c:v>
                </c:pt>
                <c:pt idx="145">
                  <c:v>232.44215986569949</c:v>
                </c:pt>
                <c:pt idx="146">
                  <c:v>229.88449518534227</c:v>
                </c:pt>
                <c:pt idx="147">
                  <c:v>241.266846022175</c:v>
                </c:pt>
                <c:pt idx="148">
                  <c:v>205.44651292147827</c:v>
                </c:pt>
                <c:pt idx="149">
                  <c:v>246.08575807709605</c:v>
                </c:pt>
                <c:pt idx="150">
                  <c:v>215.02688430467882</c:v>
                </c:pt>
                <c:pt idx="151">
                  <c:v>220.40429997121589</c:v>
                </c:pt>
                <c:pt idx="152">
                  <c:v>254.53867419388831</c:v>
                </c:pt>
                <c:pt idx="153">
                  <c:v>214.66462182978205</c:v>
                </c:pt>
                <c:pt idx="154">
                  <c:v>230.04212408105803</c:v>
                </c:pt>
                <c:pt idx="155">
                  <c:v>244.34234647243017</c:v>
                </c:pt>
                <c:pt idx="156">
                  <c:v>218.20050532329361</c:v>
                </c:pt>
                <c:pt idx="157">
                  <c:v>251.46317374363309</c:v>
                </c:pt>
                <c:pt idx="158">
                  <c:v>270.83694253167698</c:v>
                </c:pt>
                <c:pt idx="159">
                  <c:v>279.79930197590545</c:v>
                </c:pt>
                <c:pt idx="160">
                  <c:v>219.48353388470312</c:v>
                </c:pt>
                <c:pt idx="161">
                  <c:v>254.59501179820518</c:v>
                </c:pt>
                <c:pt idx="162">
                  <c:v>260.68967509439869</c:v>
                </c:pt>
                <c:pt idx="163">
                  <c:v>219.48353388470312</c:v>
                </c:pt>
                <c:pt idx="164">
                  <c:v>244.34234647243017</c:v>
                </c:pt>
                <c:pt idx="165">
                  <c:v>223.06847766239446</c:v>
                </c:pt>
                <c:pt idx="166">
                  <c:v>251.46317374363309</c:v>
                </c:pt>
                <c:pt idx="167">
                  <c:v>282.72762157362115</c:v>
                </c:pt>
                <c:pt idx="168">
                  <c:v>331.72799911941883</c:v>
                </c:pt>
                <c:pt idx="169">
                  <c:v>331.67893883523902</c:v>
                </c:pt>
                <c:pt idx="170">
                  <c:v>252.84432287340221</c:v>
                </c:pt>
                <c:pt idx="171">
                  <c:v>260.7877956627583</c:v>
                </c:pt>
                <c:pt idx="172">
                  <c:v>260.59155452603903</c:v>
                </c:pt>
                <c:pt idx="173">
                  <c:v>267.25199875398562</c:v>
                </c:pt>
                <c:pt idx="174">
                  <c:v>284.10877070339029</c:v>
                </c:pt>
                <c:pt idx="175">
                  <c:v>216.8193561935245</c:v>
                </c:pt>
                <c:pt idx="176">
                  <c:v>227.78926914895595</c:v>
                </c:pt>
                <c:pt idx="177">
                  <c:v>251.36505317527349</c:v>
                </c:pt>
                <c:pt idx="178">
                  <c:v>270.59164111077797</c:v>
                </c:pt>
                <c:pt idx="179">
                  <c:v>300.62957262760824</c:v>
                </c:pt>
                <c:pt idx="180">
                  <c:v>304.72395973273581</c:v>
                </c:pt>
                <c:pt idx="181">
                  <c:v>352.69799865958919</c:v>
                </c:pt>
                <c:pt idx="182">
                  <c:v>341.10168132272378</c:v>
                </c:pt>
                <c:pt idx="183">
                  <c:v>213.62689468927161</c:v>
                </c:pt>
                <c:pt idx="184">
                  <c:v>241.36385146820987</c:v>
                </c:pt>
                <c:pt idx="185">
                  <c:v>239.62043986354402</c:v>
                </c:pt>
                <c:pt idx="186">
                  <c:v>228.0147942101583</c:v>
                </c:pt>
                <c:pt idx="187">
                  <c:v>267.39917960652502</c:v>
                </c:pt>
                <c:pt idx="188">
                  <c:v>248.48467873941283</c:v>
                </c:pt>
                <c:pt idx="189">
                  <c:v>240.72811877025566</c:v>
                </c:pt>
                <c:pt idx="190">
                  <c:v>275.34265239588109</c:v>
                </c:pt>
                <c:pt idx="191">
                  <c:v>255.26413501774036</c:v>
                </c:pt>
                <c:pt idx="192">
                  <c:v>296.99949591456874</c:v>
                </c:pt>
                <c:pt idx="193">
                  <c:v>314.26366327421829</c:v>
                </c:pt>
                <c:pt idx="194">
                  <c:v>302.01072175737738</c:v>
                </c:pt>
                <c:pt idx="195">
                  <c:v>337.63369859903014</c:v>
                </c:pt>
                <c:pt idx="196">
                  <c:v>321.58073168214048</c:v>
                </c:pt>
                <c:pt idx="197">
                  <c:v>177.56965261013761</c:v>
                </c:pt>
                <c:pt idx="198">
                  <c:v>182.33950438087888</c:v>
                </c:pt>
                <c:pt idx="199">
                  <c:v>178.90174145572692</c:v>
                </c:pt>
                <c:pt idx="200">
                  <c:v>173.14956427473354</c:v>
                </c:pt>
                <c:pt idx="201">
                  <c:v>172.17973790404096</c:v>
                </c:pt>
                <c:pt idx="202">
                  <c:v>179.82250754223969</c:v>
                </c:pt>
                <c:pt idx="203">
                  <c:v>184.18103655390439</c:v>
                </c:pt>
                <c:pt idx="204">
                  <c:v>183.35839103575125</c:v>
                </c:pt>
                <c:pt idx="205">
                  <c:v>174.94203616357922</c:v>
                </c:pt>
                <c:pt idx="206">
                  <c:v>176.17600444080892</c:v>
                </c:pt>
                <c:pt idx="207">
                  <c:v>195.64472307417313</c:v>
                </c:pt>
                <c:pt idx="208">
                  <c:v>184.72704112596077</c:v>
                </c:pt>
                <c:pt idx="209">
                  <c:v>203.63725614770902</c:v>
                </c:pt>
                <c:pt idx="210">
                  <c:v>185.18742416921714</c:v>
                </c:pt>
                <c:pt idx="211">
                  <c:v>220.91374329865207</c:v>
                </c:pt>
                <c:pt idx="212">
                  <c:v>224.9184022778818</c:v>
                </c:pt>
                <c:pt idx="213">
                  <c:v>256.23302551437433</c:v>
                </c:pt>
                <c:pt idx="214">
                  <c:v>309.73166096030417</c:v>
                </c:pt>
                <c:pt idx="215">
                  <c:v>188.47483551879043</c:v>
                </c:pt>
                <c:pt idx="216">
                  <c:v>213.28347270001294</c:v>
                </c:pt>
                <c:pt idx="217">
                  <c:v>152.51048768426222</c:v>
                </c:pt>
                <c:pt idx="218">
                  <c:v>277.42537939270784</c:v>
                </c:pt>
                <c:pt idx="219">
                  <c:v>349.11287563363169</c:v>
                </c:pt>
                <c:pt idx="220">
                  <c:v>300.95938045498258</c:v>
                </c:pt>
                <c:pt idx="221">
                  <c:v>300.95938045498258</c:v>
                </c:pt>
                <c:pt idx="222">
                  <c:v>361.990165931192</c:v>
                </c:pt>
                <c:pt idx="223">
                  <c:v>306.33679612151968</c:v>
                </c:pt>
                <c:pt idx="224">
                  <c:v>326.95814734867753</c:v>
                </c:pt>
                <c:pt idx="225">
                  <c:v>289.11776169721821</c:v>
                </c:pt>
                <c:pt idx="226">
                  <c:v>286.28961826857665</c:v>
                </c:pt>
                <c:pt idx="227">
                  <c:v>360.64129220067906</c:v>
                </c:pt>
                <c:pt idx="228">
                  <c:v>306.28773583733982</c:v>
                </c:pt>
                <c:pt idx="229">
                  <c:v>306.28773583733982</c:v>
                </c:pt>
                <c:pt idx="230">
                  <c:v>378.38655483734027</c:v>
                </c:pt>
                <c:pt idx="231">
                  <c:v>315.66141804064483</c:v>
                </c:pt>
                <c:pt idx="232">
                  <c:v>330.13176836729235</c:v>
                </c:pt>
                <c:pt idx="233">
                  <c:v>303.35941623962407</c:v>
                </c:pt>
                <c:pt idx="234">
                  <c:v>187.76598033159576</c:v>
                </c:pt>
                <c:pt idx="235">
                  <c:v>182.89800799249485</c:v>
                </c:pt>
                <c:pt idx="236">
                  <c:v>198.64299443809011</c:v>
                </c:pt>
                <c:pt idx="237">
                  <c:v>196.8505225492444</c:v>
                </c:pt>
                <c:pt idx="238">
                  <c:v>187.76598033159576</c:v>
                </c:pt>
                <c:pt idx="239">
                  <c:v>182.89800799249485</c:v>
                </c:pt>
                <c:pt idx="240">
                  <c:v>198.64299443809011</c:v>
                </c:pt>
                <c:pt idx="241">
                  <c:v>196.8505225492444</c:v>
                </c:pt>
                <c:pt idx="242">
                  <c:v>177.20739013524087</c:v>
                </c:pt>
                <c:pt idx="243">
                  <c:v>178.03003565339398</c:v>
                </c:pt>
                <c:pt idx="244">
                  <c:v>305.77829250990368</c:v>
                </c:pt>
                <c:pt idx="245">
                  <c:v>305.77829250990368</c:v>
                </c:pt>
                <c:pt idx="246">
                  <c:v>362.86187173352494</c:v>
                </c:pt>
                <c:pt idx="247">
                  <c:v>309.82361933085144</c:v>
                </c:pt>
                <c:pt idx="248">
                  <c:v>309.82361933085144</c:v>
                </c:pt>
                <c:pt idx="249">
                  <c:v>392.94141157046312</c:v>
                </c:pt>
                <c:pt idx="250">
                  <c:v>305.77829250990368</c:v>
                </c:pt>
                <c:pt idx="251">
                  <c:v>305.77829250990368</c:v>
                </c:pt>
                <c:pt idx="252">
                  <c:v>362.86187173352494</c:v>
                </c:pt>
                <c:pt idx="253">
                  <c:v>308.4915304852621</c:v>
                </c:pt>
                <c:pt idx="254">
                  <c:v>308.4915304852621</c:v>
                </c:pt>
                <c:pt idx="255">
                  <c:v>374.34122801639251</c:v>
                </c:pt>
                <c:pt idx="256">
                  <c:v>329.01476114406034</c:v>
                </c:pt>
                <c:pt idx="257">
                  <c:v>231.11007102011015</c:v>
                </c:pt>
                <c:pt idx="258">
                  <c:v>258.89720320555296</c:v>
                </c:pt>
                <c:pt idx="259">
                  <c:v>269.0935309270111</c:v>
                </c:pt>
                <c:pt idx="260">
                  <c:v>194.88680760279868</c:v>
                </c:pt>
                <c:pt idx="261">
                  <c:v>193.55471875720937</c:v>
                </c:pt>
                <c:pt idx="262">
                  <c:v>202.87934067633455</c:v>
                </c:pt>
                <c:pt idx="263">
                  <c:v>250.39522680458094</c:v>
                </c:pt>
                <c:pt idx="264">
                  <c:v>250.39522680458094</c:v>
                </c:pt>
                <c:pt idx="265">
                  <c:v>304.25612472540752</c:v>
                </c:pt>
                <c:pt idx="266">
                  <c:v>302.36459178981238</c:v>
                </c:pt>
                <c:pt idx="267">
                  <c:v>258.02549740322007</c:v>
                </c:pt>
                <c:pt idx="268">
                  <c:v>258.02549740322007</c:v>
                </c:pt>
                <c:pt idx="269">
                  <c:v>315.06001634266141</c:v>
                </c:pt>
                <c:pt idx="270">
                  <c:v>257.51605407578387</c:v>
                </c:pt>
                <c:pt idx="271">
                  <c:v>253.1575250641192</c:v>
                </c:pt>
                <c:pt idx="272">
                  <c:v>250.39522680458094</c:v>
                </c:pt>
                <c:pt idx="273">
                  <c:v>313.43262531360341</c:v>
                </c:pt>
                <c:pt idx="274">
                  <c:v>332.58720588219217</c:v>
                </c:pt>
                <c:pt idx="275">
                  <c:v>302.36459178981238</c:v>
                </c:pt>
                <c:pt idx="276">
                  <c:v>319.31537771047886</c:v>
                </c:pt>
                <c:pt idx="277">
                  <c:v>258.02549740322007</c:v>
                </c:pt>
                <c:pt idx="278">
                  <c:v>258.02549740322007</c:v>
                </c:pt>
                <c:pt idx="279">
                  <c:v>315.06001634266141</c:v>
                </c:pt>
                <c:pt idx="280">
                  <c:v>332.58720588219217</c:v>
                </c:pt>
                <c:pt idx="281">
                  <c:v>319.31537771047886</c:v>
                </c:pt>
                <c:pt idx="282">
                  <c:v>339.47523077205562</c:v>
                </c:pt>
                <c:pt idx="283">
                  <c:v>339.47523077205562</c:v>
                </c:pt>
                <c:pt idx="284">
                  <c:v>347.05644108651495</c:v>
                </c:pt>
                <c:pt idx="285">
                  <c:v>267.25199875398562</c:v>
                </c:pt>
                <c:pt idx="286">
                  <c:v>267.25199875398562</c:v>
                </c:pt>
                <c:pt idx="287">
                  <c:v>329.61487307578426</c:v>
                </c:pt>
                <c:pt idx="288">
                  <c:v>250.39522680458094</c:v>
                </c:pt>
                <c:pt idx="289">
                  <c:v>250.39522680458094</c:v>
                </c:pt>
                <c:pt idx="290">
                  <c:v>304.25612472540752</c:v>
                </c:pt>
                <c:pt idx="291">
                  <c:v>311.59109314057793</c:v>
                </c:pt>
                <c:pt idx="292">
                  <c:v>302.36459178981238</c:v>
                </c:pt>
                <c:pt idx="293">
                  <c:v>319.31537771047886</c:v>
                </c:pt>
                <c:pt idx="294">
                  <c:v>258.02549740322007</c:v>
                </c:pt>
                <c:pt idx="295">
                  <c:v>258.02549740322007</c:v>
                </c:pt>
                <c:pt idx="296">
                  <c:v>315.06001634266141</c:v>
                </c:pt>
                <c:pt idx="297">
                  <c:v>316.91944852293517</c:v>
                </c:pt>
                <c:pt idx="298">
                  <c:v>319.31537771047886</c:v>
                </c:pt>
                <c:pt idx="299">
                  <c:v>339.47523077205562</c:v>
                </c:pt>
                <c:pt idx="300">
                  <c:v>261.29723899019444</c:v>
                </c:pt>
                <c:pt idx="301">
                  <c:v>326.70445348531678</c:v>
                </c:pt>
                <c:pt idx="302">
                  <c:v>354.82139349813389</c:v>
                </c:pt>
                <c:pt idx="303">
                  <c:v>269.0935309270111</c:v>
                </c:pt>
                <c:pt idx="304">
                  <c:v>336.73570034698719</c:v>
                </c:pt>
                <c:pt idx="305">
                  <c:v>245.42484805175647</c:v>
                </c:pt>
                <c:pt idx="306">
                  <c:v>273.91244298193214</c:v>
                </c:pt>
                <c:pt idx="307">
                  <c:v>333.66019989673202</c:v>
                </c:pt>
                <c:pt idx="308">
                  <c:v>278.82947560521285</c:v>
                </c:pt>
                <c:pt idx="309">
                  <c:v>191.66412630000409</c:v>
                </c:pt>
                <c:pt idx="310">
                  <c:v>189.96977497951801</c:v>
                </c:pt>
                <c:pt idx="311">
                  <c:v>199.29439689864319</c:v>
                </c:pt>
                <c:pt idx="312">
                  <c:v>186.12068929528948</c:v>
                </c:pt>
                <c:pt idx="313">
                  <c:v>199.29439689864319</c:v>
                </c:pt>
                <c:pt idx="314">
                  <c:v>186.12068929528948</c:v>
                </c:pt>
                <c:pt idx="315">
                  <c:v>210.31337013825447</c:v>
                </c:pt>
                <c:pt idx="316">
                  <c:v>196.16983616420819</c:v>
                </c:pt>
                <c:pt idx="317">
                  <c:v>221.54536939950847</c:v>
                </c:pt>
                <c:pt idx="318">
                  <c:v>225.08125289302006</c:v>
                </c:pt>
                <c:pt idx="319">
                  <c:v>165.91699766895539</c:v>
                </c:pt>
                <c:pt idx="320">
                  <c:v>188.2513614539713</c:v>
                </c:pt>
                <c:pt idx="321">
                  <c:v>213.43065355255237</c:v>
                </c:pt>
                <c:pt idx="322">
                  <c:v>224.76282898288059</c:v>
                </c:pt>
                <c:pt idx="323">
                  <c:v>223.01941737821471</c:v>
                </c:pt>
                <c:pt idx="324">
                  <c:v>264.79973196212507</c:v>
                </c:pt>
                <c:pt idx="325">
                  <c:v>231.47233349500695</c:v>
                </c:pt>
                <c:pt idx="326">
                  <c:v>261.28362482831017</c:v>
                </c:pt>
                <c:pt idx="327">
                  <c:v>275.96588605427576</c:v>
                </c:pt>
                <c:pt idx="328">
                  <c:v>206.66369631378438</c:v>
                </c:pt>
                <c:pt idx="329">
                  <c:v>227.58257996906042</c:v>
                </c:pt>
                <c:pt idx="330">
                  <c:v>276.21324307588935</c:v>
                </c:pt>
                <c:pt idx="331">
                  <c:v>213.32414054173097</c:v>
                </c:pt>
                <c:pt idx="332">
                  <c:v>228.44589332893156</c:v>
                </c:pt>
                <c:pt idx="333">
                  <c:v>274.78097806122582</c:v>
                </c:pt>
                <c:pt idx="334">
                  <c:v>286.67165710317005</c:v>
                </c:pt>
                <c:pt idx="335">
                  <c:v>240.62160575943429</c:v>
                </c:pt>
                <c:pt idx="336">
                  <c:v>271.50923647425145</c:v>
                </c:pt>
                <c:pt idx="337">
                  <c:v>328.08337237043651</c:v>
                </c:pt>
                <c:pt idx="338">
                  <c:v>247.74243303063722</c:v>
                </c:pt>
                <c:pt idx="339">
                  <c:v>283.49803608455522</c:v>
                </c:pt>
                <c:pt idx="340">
                  <c:v>280.42253563430006</c:v>
                </c:pt>
                <c:pt idx="341">
                  <c:v>342.78540995609876</c:v>
                </c:pt>
                <c:pt idx="342">
                  <c:v>241.03815023793337</c:v>
                </c:pt>
                <c:pt idx="343">
                  <c:v>243.75138821329179</c:v>
                </c:pt>
                <c:pt idx="344">
                  <c:v>246.36650562029061</c:v>
                </c:pt>
                <c:pt idx="345">
                  <c:v>230.35327067106039</c:v>
                </c:pt>
                <c:pt idx="346">
                  <c:v>232.1948028440859</c:v>
                </c:pt>
                <c:pt idx="347">
                  <c:v>253.38193500299684</c:v>
                </c:pt>
                <c:pt idx="348">
                  <c:v>252.92155195974047</c:v>
                </c:pt>
                <c:pt idx="349">
                  <c:v>307.80133653543942</c:v>
                </c:pt>
                <c:pt idx="350">
                  <c:v>256.09517297835527</c:v>
                </c:pt>
                <c:pt idx="351">
                  <c:v>256.09517297835527</c:v>
                </c:pt>
                <c:pt idx="352">
                  <c:v>307.80133653543942</c:v>
                </c:pt>
                <c:pt idx="353">
                  <c:v>270.27526819702172</c:v>
                </c:pt>
                <c:pt idx="354">
                  <c:v>273.03756645655994</c:v>
                </c:pt>
                <c:pt idx="355">
                  <c:v>276.21118747517477</c:v>
                </c:pt>
                <c:pt idx="356">
                  <c:v>293.55351979522118</c:v>
                </c:pt>
                <c:pt idx="357">
                  <c:v>290.88934210404256</c:v>
                </c:pt>
                <c:pt idx="358">
                  <c:v>363.30136329475988</c:v>
                </c:pt>
                <c:pt idx="359">
                  <c:v>302.46681895526979</c:v>
                </c:pt>
                <c:pt idx="360">
                  <c:v>302.46681895526979</c:v>
                </c:pt>
                <c:pt idx="361">
                  <c:v>363.30136329475988</c:v>
                </c:pt>
                <c:pt idx="362">
                  <c:v>305.22911721480801</c:v>
                </c:pt>
                <c:pt idx="363">
                  <c:v>305.22911721480801</c:v>
                </c:pt>
                <c:pt idx="364">
                  <c:v>364.17306909709282</c:v>
                </c:pt>
                <c:pt idx="365">
                  <c:v>250.82315520031491</c:v>
                </c:pt>
                <c:pt idx="366">
                  <c:v>257.02321638500507</c:v>
                </c:pt>
                <c:pt idx="367">
                  <c:v>255.18168421197961</c:v>
                </c:pt>
                <c:pt idx="368">
                  <c:v>245.05530825672264</c:v>
                </c:pt>
                <c:pt idx="369">
                  <c:v>245.05530825672264</c:v>
                </c:pt>
                <c:pt idx="370">
                  <c:v>235.68162605341766</c:v>
                </c:pt>
                <c:pt idx="371">
                  <c:v>263.62732300863479</c:v>
                </c:pt>
                <c:pt idx="372">
                  <c:v>262.29523416304545</c:v>
                </c:pt>
                <c:pt idx="373">
                  <c:v>319.37881338666665</c:v>
                </c:pt>
                <c:pt idx="374">
                  <c:v>272.44250160032379</c:v>
                </c:pt>
                <c:pt idx="375">
                  <c:v>272.44250160032379</c:v>
                </c:pt>
                <c:pt idx="376">
                  <c:v>318.50710758433371</c:v>
                </c:pt>
                <c:pt idx="377">
                  <c:v>278.21874098637784</c:v>
                </c:pt>
                <c:pt idx="378">
                  <c:v>279.55082983196712</c:v>
                </c:pt>
                <c:pt idx="379">
                  <c:v>283.18483389383829</c:v>
                </c:pt>
                <c:pt idx="380">
                  <c:v>300.2139640231677</c:v>
                </c:pt>
                <c:pt idx="381">
                  <c:v>305.0328760780888</c:v>
                </c:pt>
                <c:pt idx="382">
                  <c:v>368.92408038219594</c:v>
                </c:pt>
                <c:pt idx="383">
                  <c:v>305.22911721480801</c:v>
                </c:pt>
                <c:pt idx="384">
                  <c:v>308.71594042413977</c:v>
                </c:pt>
                <c:pt idx="385">
                  <c:v>368.92408038219594</c:v>
                </c:pt>
                <c:pt idx="386">
                  <c:v>316.70847349767564</c:v>
                </c:pt>
                <c:pt idx="387">
                  <c:v>320.1952967070074</c:v>
                </c:pt>
                <c:pt idx="388">
                  <c:v>388.49409030695909</c:v>
                </c:pt>
                <c:pt idx="389">
                  <c:v>301.98125858462811</c:v>
                </c:pt>
                <c:pt idx="390">
                  <c:v>187.44027910131922</c:v>
                </c:pt>
                <c:pt idx="391">
                  <c:v>188.82142823108833</c:v>
                </c:pt>
                <c:pt idx="392">
                  <c:v>194.14978361344558</c:v>
                </c:pt>
                <c:pt idx="393">
                  <c:v>280.32441506594046</c:v>
                </c:pt>
                <c:pt idx="394">
                  <c:v>282.62633028222228</c:v>
                </c:pt>
                <c:pt idx="395">
                  <c:v>293.64530352183357</c:v>
                </c:pt>
                <c:pt idx="396">
                  <c:v>178.63237782976728</c:v>
                </c:pt>
                <c:pt idx="397">
                  <c:v>172.0209938860005</c:v>
                </c:pt>
                <c:pt idx="398">
                  <c:v>193.35120030035307</c:v>
                </c:pt>
                <c:pt idx="399">
                  <c:v>205.3399999106569</c:v>
                </c:pt>
                <c:pt idx="400">
                  <c:v>202.26449946040168</c:v>
                </c:pt>
                <c:pt idx="401">
                  <c:v>238.97631472312801</c:v>
                </c:pt>
                <c:pt idx="402">
                  <c:v>215.12500487303842</c:v>
                </c:pt>
                <c:pt idx="403">
                  <c:v>201.23722036306754</c:v>
                </c:pt>
                <c:pt idx="404">
                  <c:v>220.30617940285623</c:v>
                </c:pt>
                <c:pt idx="405">
                  <c:v>226.10331027093167</c:v>
                </c:pt>
                <c:pt idx="406">
                  <c:v>228.29871247639215</c:v>
                </c:pt>
                <c:pt idx="407">
                  <c:v>258.06094352551554</c:v>
                </c:pt>
                <c:pt idx="408">
                  <c:v>161.41128780475125</c:v>
                </c:pt>
                <c:pt idx="409">
                  <c:v>343.36275405335283</c:v>
                </c:pt>
                <c:pt idx="410">
                  <c:v>221.14971640303077</c:v>
                </c:pt>
                <c:pt idx="411">
                  <c:v>231.34604412448891</c:v>
                </c:pt>
                <c:pt idx="412">
                  <c:v>222.53086553279988</c:v>
                </c:pt>
                <c:pt idx="413">
                  <c:v>232.72719325425803</c:v>
                </c:pt>
                <c:pt idx="414">
                  <c:v>297.20636434273047</c:v>
                </c:pt>
                <c:pt idx="415">
                  <c:v>301.61395363857491</c:v>
                </c:pt>
                <c:pt idx="416">
                  <c:v>231.80642716774526</c:v>
                </c:pt>
                <c:pt idx="417">
                  <c:v>232.72719325425803</c:v>
                </c:pt>
                <c:pt idx="418">
                  <c:v>303.9158688548568</c:v>
                </c:pt>
                <c:pt idx="419">
                  <c:v>327.05832351775177</c:v>
                </c:pt>
                <c:pt idx="420">
                  <c:v>305.36996122560026</c:v>
                </c:pt>
                <c:pt idx="421">
                  <c:v>314.31982163026908</c:v>
                </c:pt>
                <c:pt idx="422">
                  <c:v>259.47137657976782</c:v>
                </c:pt>
                <c:pt idx="423">
                  <c:v>312.50962898244131</c:v>
                </c:pt>
                <c:pt idx="424">
                  <c:v>278.53194317709477</c:v>
                </c:pt>
                <c:pt idx="425">
                  <c:v>269.35450211050897</c:v>
                </c:pt>
                <c:pt idx="426">
                  <c:v>329.92490454346199</c:v>
                </c:pt>
                <c:pt idx="427">
                  <c:v>237.31852464726217</c:v>
                </c:pt>
                <c:pt idx="428">
                  <c:v>289.53413153178246</c:v>
                </c:pt>
                <c:pt idx="429">
                  <c:v>241.2657308998503</c:v>
                </c:pt>
                <c:pt idx="430">
                  <c:v>295.68513243229285</c:v>
                </c:pt>
                <c:pt idx="431">
                  <c:v>267.83867116776003</c:v>
                </c:pt>
                <c:pt idx="432">
                  <c:v>269.73765606742711</c:v>
                </c:pt>
                <c:pt idx="433">
                  <c:v>306.62910683021522</c:v>
                </c:pt>
                <c:pt idx="434">
                  <c:v>266.96696536542709</c:v>
                </c:pt>
                <c:pt idx="435">
                  <c:v>302.22151753437072</c:v>
                </c:pt>
                <c:pt idx="436">
                  <c:v>231.77508764254756</c:v>
                </c:pt>
                <c:pt idx="437">
                  <c:v>263.86329611301346</c:v>
                </c:pt>
                <c:pt idx="438">
                  <c:v>234.43926533372615</c:v>
                </c:pt>
                <c:pt idx="439">
                  <c:v>267.81050236560162</c:v>
                </c:pt>
                <c:pt idx="440">
                  <c:v>241.36385146820987</c:v>
                </c:pt>
                <c:pt idx="441">
                  <c:v>239.62043986354402</c:v>
                </c:pt>
                <c:pt idx="442">
                  <c:v>228.0147942101583</c:v>
                </c:pt>
                <c:pt idx="443">
                  <c:v>267.39917960652502</c:v>
                </c:pt>
                <c:pt idx="444">
                  <c:v>248.48467873941283</c:v>
                </c:pt>
                <c:pt idx="445">
                  <c:v>240.72811877025566</c:v>
                </c:pt>
                <c:pt idx="446">
                  <c:v>275.34265239588109</c:v>
                </c:pt>
                <c:pt idx="447">
                  <c:v>277.42537939270784</c:v>
                </c:pt>
                <c:pt idx="448">
                  <c:v>349.11287563363169</c:v>
                </c:pt>
                <c:pt idx="449">
                  <c:v>300.95938045498258</c:v>
                </c:pt>
                <c:pt idx="450">
                  <c:v>300.95938045498258</c:v>
                </c:pt>
                <c:pt idx="451">
                  <c:v>361.990165931192</c:v>
                </c:pt>
                <c:pt idx="452">
                  <c:v>306.33679612151968</c:v>
                </c:pt>
                <c:pt idx="453">
                  <c:v>326.95814734867753</c:v>
                </c:pt>
                <c:pt idx="454">
                  <c:v>289.11776169721821</c:v>
                </c:pt>
                <c:pt idx="455">
                  <c:v>286.28961826857665</c:v>
                </c:pt>
                <c:pt idx="456">
                  <c:v>360.64129220067906</c:v>
                </c:pt>
                <c:pt idx="457">
                  <c:v>306.28773583733982</c:v>
                </c:pt>
                <c:pt idx="458">
                  <c:v>306.28773583733982</c:v>
                </c:pt>
                <c:pt idx="459">
                  <c:v>378.38655483734027</c:v>
                </c:pt>
                <c:pt idx="460">
                  <c:v>315.66141804064483</c:v>
                </c:pt>
                <c:pt idx="461">
                  <c:v>330.13176836729235</c:v>
                </c:pt>
                <c:pt idx="462">
                  <c:v>303.35941623962407</c:v>
                </c:pt>
                <c:pt idx="463">
                  <c:v>198.40702133371138</c:v>
                </c:pt>
                <c:pt idx="464">
                  <c:v>184.72704112596077</c:v>
                </c:pt>
                <c:pt idx="465">
                  <c:v>203.73537671606863</c:v>
                </c:pt>
                <c:pt idx="466">
                  <c:v>185.18742416921714</c:v>
                </c:pt>
                <c:pt idx="467">
                  <c:v>226.75154200844545</c:v>
                </c:pt>
                <c:pt idx="468">
                  <c:v>305.77829250990368</c:v>
                </c:pt>
                <c:pt idx="469">
                  <c:v>305.77829250990368</c:v>
                </c:pt>
                <c:pt idx="470">
                  <c:v>362.86187173352494</c:v>
                </c:pt>
                <c:pt idx="471">
                  <c:v>308.4915304852621</c:v>
                </c:pt>
                <c:pt idx="472">
                  <c:v>308.4915304852621</c:v>
                </c:pt>
                <c:pt idx="473">
                  <c:v>374.34122801639251</c:v>
                </c:pt>
                <c:pt idx="474">
                  <c:v>329.01476114406034</c:v>
                </c:pt>
                <c:pt idx="475">
                  <c:v>305.77829250990368</c:v>
                </c:pt>
                <c:pt idx="476">
                  <c:v>305.77829250990368</c:v>
                </c:pt>
                <c:pt idx="477">
                  <c:v>362.86187173352494</c:v>
                </c:pt>
                <c:pt idx="478">
                  <c:v>309.82361933085144</c:v>
                </c:pt>
                <c:pt idx="479">
                  <c:v>309.82361933085144</c:v>
                </c:pt>
                <c:pt idx="480">
                  <c:v>392.94141157046312</c:v>
                </c:pt>
                <c:pt idx="481">
                  <c:v>337.87900001992921</c:v>
                </c:pt>
                <c:pt idx="482">
                  <c:v>179.70871721128123</c:v>
                </c:pt>
                <c:pt idx="483">
                  <c:v>184.62574983456187</c:v>
                </c:pt>
                <c:pt idx="484">
                  <c:v>190.26730740763611</c:v>
                </c:pt>
                <c:pt idx="485">
                  <c:v>214.56650126142245</c:v>
                </c:pt>
                <c:pt idx="486">
                  <c:v>212.41176689768</c:v>
                </c:pt>
                <c:pt idx="487">
                  <c:v>154.7508435768047</c:v>
                </c:pt>
                <c:pt idx="488">
                  <c:v>174.38036182892395</c:v>
                </c:pt>
                <c:pt idx="489">
                  <c:v>175.20300734707709</c:v>
                </c:pt>
                <c:pt idx="490">
                  <c:v>183.30205343143436</c:v>
                </c:pt>
                <c:pt idx="491">
                  <c:v>189.86437709102131</c:v>
                </c:pt>
                <c:pt idx="492">
                  <c:v>183.60686317968953</c:v>
                </c:pt>
                <c:pt idx="493">
                  <c:v>176.5841564768462</c:v>
                </c:pt>
                <c:pt idx="494">
                  <c:v>181.08986634105034</c:v>
                </c:pt>
                <c:pt idx="495">
                  <c:v>180.12003997035777</c:v>
                </c:pt>
                <c:pt idx="496">
                  <c:v>181.08986634105034</c:v>
                </c:pt>
                <c:pt idx="497">
                  <c:v>180.12003997035777</c:v>
                </c:pt>
                <c:pt idx="498">
                  <c:v>172.1275068968219</c:v>
                </c:pt>
                <c:pt idx="499">
                  <c:v>183.30205343143436</c:v>
                </c:pt>
                <c:pt idx="500">
                  <c:v>189.40399404776494</c:v>
                </c:pt>
                <c:pt idx="501">
                  <c:v>183.60686317968953</c:v>
                </c:pt>
                <c:pt idx="502">
                  <c:v>218.29862589165324</c:v>
                </c:pt>
                <c:pt idx="503">
                  <c:v>187.28992752574052</c:v>
                </c:pt>
                <c:pt idx="504">
                  <c:v>190.82581101925206</c:v>
                </c:pt>
                <c:pt idx="505">
                  <c:v>170.02183281725925</c:v>
                </c:pt>
                <c:pt idx="506">
                  <c:v>178.01436589079515</c:v>
                </c:pt>
                <c:pt idx="507">
                  <c:v>182.83327794571622</c:v>
                </c:pt>
                <c:pt idx="508">
                  <c:v>189.46555337150434</c:v>
                </c:pt>
                <c:pt idx="509">
                  <c:v>189.46555337150434</c:v>
                </c:pt>
                <c:pt idx="510">
                  <c:v>199.97508328367942</c:v>
                </c:pt>
                <c:pt idx="511">
                  <c:v>197.45808644504021</c:v>
                </c:pt>
                <c:pt idx="512">
                  <c:v>197.45808644504021</c:v>
                </c:pt>
                <c:pt idx="513">
                  <c:v>253.73169843833401</c:v>
                </c:pt>
                <c:pt idx="514">
                  <c:v>250.70525827225862</c:v>
                </c:pt>
                <c:pt idx="515">
                  <c:v>261.36196903697311</c:v>
                </c:pt>
                <c:pt idx="516">
                  <c:v>256.13173422297552</c:v>
                </c:pt>
                <c:pt idx="517">
                  <c:v>260.53932351882003</c:v>
                </c:pt>
                <c:pt idx="518">
                  <c:v>192.81769476785627</c:v>
                </c:pt>
                <c:pt idx="519">
                  <c:v>183.90439560780766</c:v>
                </c:pt>
                <c:pt idx="520">
                  <c:v>183.49307284873106</c:v>
                </c:pt>
                <c:pt idx="521">
                  <c:v>212.19146355590016</c:v>
                </c:pt>
                <c:pt idx="522">
                  <c:v>189.50211461612457</c:v>
                </c:pt>
                <c:pt idx="523">
                  <c:v>198.21917263945397</c:v>
                </c:pt>
                <c:pt idx="524">
                  <c:v>195.89319521811146</c:v>
                </c:pt>
                <c:pt idx="525">
                  <c:v>213.5726126856693</c:v>
                </c:pt>
                <c:pt idx="526">
                  <c:v>202.77394278783788</c:v>
                </c:pt>
                <c:pt idx="527">
                  <c:v>206.72114904042601</c:v>
                </c:pt>
                <c:pt idx="528">
                  <c:v>140.74926873587538</c:v>
                </c:pt>
                <c:pt idx="529">
                  <c:v>138.03603076051692</c:v>
                </c:pt>
                <c:pt idx="530">
                  <c:v>194.87953028266162</c:v>
                </c:pt>
                <c:pt idx="531">
                  <c:v>198.29323100275292</c:v>
                </c:pt>
                <c:pt idx="532">
                  <c:v>203.7928294427102</c:v>
                </c:pt>
                <c:pt idx="533">
                  <c:v>258.61216981699448</c:v>
                </c:pt>
                <c:pt idx="534">
                  <c:v>260.86502474909651</c:v>
                </c:pt>
                <c:pt idx="535">
                  <c:v>273.77459044591308</c:v>
                </c:pt>
                <c:pt idx="536">
                  <c:v>228.71525695489123</c:v>
                </c:pt>
                <c:pt idx="537">
                  <c:v>238.86252439216955</c:v>
                </c:pt>
                <c:pt idx="538">
                  <c:v>240.8460156983119</c:v>
                </c:pt>
                <c:pt idx="539">
                  <c:v>212.41176689768</c:v>
                </c:pt>
                <c:pt idx="540">
                  <c:v>209.5565697892047</c:v>
                </c:pt>
                <c:pt idx="541">
                  <c:v>164.38866768664684</c:v>
                </c:pt>
                <c:pt idx="542">
                  <c:v>162.59619579780116</c:v>
                </c:pt>
                <c:pt idx="543">
                  <c:v>211.63818166370666</c:v>
                </c:pt>
                <c:pt idx="544">
                  <c:v>208.44049844003126</c:v>
                </c:pt>
                <c:pt idx="545">
                  <c:v>225.46851344703597</c:v>
                </c:pt>
                <c:pt idx="546">
                  <c:v>220.5514808237553</c:v>
                </c:pt>
                <c:pt idx="547">
                  <c:v>247.52324481118205</c:v>
                </c:pt>
                <c:pt idx="548">
                  <c:v>251.15724887305322</c:v>
                </c:pt>
                <c:pt idx="549">
                  <c:v>219.99931405388651</c:v>
                </c:pt>
                <c:pt idx="550">
                  <c:v>224.4496267921636</c:v>
                </c:pt>
                <c:pt idx="551">
                  <c:v>246.19115596559274</c:v>
                </c:pt>
                <c:pt idx="552">
                  <c:v>250.69686582979685</c:v>
                </c:pt>
                <c:pt idx="553">
                  <c:v>267.74577231882296</c:v>
                </c:pt>
                <c:pt idx="554">
                  <c:v>307.08221255333456</c:v>
                </c:pt>
                <c:pt idx="555">
                  <c:v>204.9286771515803</c:v>
                </c:pt>
                <c:pt idx="556">
                  <c:v>216.91747676188413</c:v>
                </c:pt>
                <c:pt idx="557">
                  <c:v>255.62229089553929</c:v>
                </c:pt>
                <c:pt idx="558">
                  <c:v>337.62213543352908</c:v>
                </c:pt>
                <c:pt idx="559">
                  <c:v>198.41541377617318</c:v>
                </c:pt>
                <c:pt idx="560">
                  <c:v>221.47224691026804</c:v>
                </c:pt>
                <c:pt idx="561">
                  <c:v>261.35357659451137</c:v>
                </c:pt>
                <c:pt idx="562">
                  <c:v>212.5098874660396</c:v>
                </c:pt>
                <c:pt idx="563">
                  <c:v>242.24394971300461</c:v>
                </c:pt>
                <c:pt idx="564">
                  <c:v>274.38010334532561</c:v>
                </c:pt>
                <c:pt idx="565">
                  <c:v>247.98362785443842</c:v>
                </c:pt>
                <c:pt idx="566">
                  <c:v>278.78769264117011</c:v>
                </c:pt>
                <c:pt idx="567">
                  <c:v>255.05539484146155</c:v>
                </c:pt>
                <c:pt idx="568">
                  <c:v>212.5098874660396</c:v>
                </c:pt>
                <c:pt idx="569">
                  <c:v>242.24394971300461</c:v>
                </c:pt>
                <c:pt idx="570">
                  <c:v>274.38010334532561</c:v>
                </c:pt>
                <c:pt idx="571">
                  <c:v>247.98362785443842</c:v>
                </c:pt>
                <c:pt idx="572">
                  <c:v>278.78769264117011</c:v>
                </c:pt>
                <c:pt idx="573">
                  <c:v>255.05539484146155</c:v>
                </c:pt>
                <c:pt idx="574">
                  <c:v>306.62910683021522</c:v>
                </c:pt>
                <c:pt idx="575">
                  <c:v>306.62910683021522</c:v>
                </c:pt>
                <c:pt idx="576">
                  <c:v>182.38128734492162</c:v>
                </c:pt>
                <c:pt idx="577">
                  <c:v>204.87961686740053</c:v>
                </c:pt>
                <c:pt idx="578">
                  <c:v>239.99109478090253</c:v>
                </c:pt>
                <c:pt idx="579">
                  <c:v>182.38128734492162</c:v>
                </c:pt>
                <c:pt idx="580">
                  <c:v>208.87588340416843</c:v>
                </c:pt>
                <c:pt idx="581">
                  <c:v>242.65527247208118</c:v>
                </c:pt>
                <c:pt idx="582">
                  <c:v>262.85168677827824</c:v>
                </c:pt>
                <c:pt idx="583">
                  <c:v>264.69321895130372</c:v>
                </c:pt>
                <c:pt idx="584">
                  <c:v>307.9121353916247</c:v>
                </c:pt>
                <c:pt idx="585">
                  <c:v>224.16048680650729</c:v>
                </c:pt>
                <c:pt idx="586">
                  <c:v>275.81759007941162</c:v>
                </c:pt>
                <c:pt idx="587">
                  <c:v>239.30313107572925</c:v>
                </c:pt>
                <c:pt idx="588">
                  <c:v>229.53790247304437</c:v>
                </c:pt>
                <c:pt idx="589">
                  <c:v>229.53790247304437</c:v>
                </c:pt>
                <c:pt idx="590">
                  <c:v>286.47430084412616</c:v>
                </c:pt>
                <c:pt idx="591">
                  <c:v>242.42769181016425</c:v>
                </c:pt>
                <c:pt idx="592">
                  <c:v>231.79075740514642</c:v>
                </c:pt>
                <c:pt idx="593">
                  <c:v>254.72969361118501</c:v>
                </c:pt>
                <c:pt idx="594">
                  <c:v>241.11537932427157</c:v>
                </c:pt>
                <c:pt idx="595">
                  <c:v>259.74484680282529</c:v>
                </c:pt>
                <c:pt idx="596">
                  <c:v>219.75289751066279</c:v>
                </c:pt>
                <c:pt idx="597">
                  <c:v>216.6283367762278</c:v>
                </c:pt>
                <c:pt idx="598">
                  <c:v>222.41707520184141</c:v>
                </c:pt>
                <c:pt idx="599">
                  <c:v>221.49630911532867</c:v>
                </c:pt>
                <c:pt idx="600">
                  <c:v>236.14200909667403</c:v>
                </c:pt>
                <c:pt idx="601">
                  <c:v>261.29723899019444</c:v>
                </c:pt>
                <c:pt idx="602">
                  <c:v>326.70445348531678</c:v>
                </c:pt>
                <c:pt idx="603">
                  <c:v>356.66292567115943</c:v>
                </c:pt>
                <c:pt idx="604">
                  <c:v>382.51339658999024</c:v>
                </c:pt>
                <c:pt idx="605">
                  <c:v>222.49113356514039</c:v>
                </c:pt>
                <c:pt idx="606">
                  <c:v>265.85200913857841</c:v>
                </c:pt>
                <c:pt idx="607">
                  <c:v>270.01429701352384</c:v>
                </c:pt>
                <c:pt idx="608">
                  <c:v>228.74025503401037</c:v>
                </c:pt>
                <c:pt idx="609">
                  <c:v>265.80294885439855</c:v>
                </c:pt>
                <c:pt idx="610">
                  <c:v>273.18791803213867</c:v>
                </c:pt>
                <c:pt idx="611">
                  <c:v>202.41895763307818</c:v>
                </c:pt>
                <c:pt idx="612">
                  <c:v>222.41707520184141</c:v>
                </c:pt>
                <c:pt idx="613">
                  <c:v>222.41707520184141</c:v>
                </c:pt>
                <c:pt idx="614">
                  <c:v>264.84767712398019</c:v>
                </c:pt>
                <c:pt idx="615">
                  <c:v>202.41895763307818</c:v>
                </c:pt>
                <c:pt idx="616">
                  <c:v>227.74543058419863</c:v>
                </c:pt>
                <c:pt idx="617">
                  <c:v>280.4068658717012</c:v>
                </c:pt>
                <c:pt idx="618">
                  <c:v>280.81818863077774</c:v>
                </c:pt>
                <c:pt idx="619">
                  <c:v>288.39939894523707</c:v>
                </c:pt>
                <c:pt idx="620">
                  <c:v>289.63336722246675</c:v>
                </c:pt>
                <c:pt idx="621">
                  <c:v>242.26484119502598</c:v>
                </c:pt>
                <c:pt idx="622">
                  <c:v>185.50584807935661</c:v>
                </c:pt>
                <c:pt idx="623">
                  <c:v>201.85317670132514</c:v>
                </c:pt>
                <c:pt idx="624">
                  <c:v>200.9324106148124</c:v>
                </c:pt>
                <c:pt idx="625">
                  <c:v>201.31967116882834</c:v>
                </c:pt>
                <c:pt idx="626">
                  <c:v>201.85317670132514</c:v>
                </c:pt>
                <c:pt idx="627">
                  <c:v>206.72114904042601</c:v>
                </c:pt>
                <c:pt idx="628">
                  <c:v>271.84333014698973</c:v>
                </c:pt>
                <c:pt idx="629">
                  <c:v>307.54987291672796</c:v>
                </c:pt>
                <c:pt idx="630">
                  <c:v>146.58706744566877</c:v>
                </c:pt>
                <c:pt idx="631">
                  <c:v>144.33421251356674</c:v>
                </c:pt>
                <c:pt idx="632">
                  <c:v>154.16827776012809</c:v>
                </c:pt>
                <c:pt idx="633">
                  <c:v>217.69106199585744</c:v>
                </c:pt>
                <c:pt idx="634">
                  <c:v>207.35277514128242</c:v>
                </c:pt>
                <c:pt idx="635">
                  <c:v>203.81689164777089</c:v>
                </c:pt>
                <c:pt idx="636">
                  <c:v>163.4679016001341</c:v>
                </c:pt>
                <c:pt idx="637">
                  <c:v>186.56857329898628</c:v>
                </c:pt>
                <c:pt idx="638">
                  <c:v>184.8251616943204</c:v>
                </c:pt>
                <c:pt idx="639">
                  <c:v>262.60843635376239</c:v>
                </c:pt>
                <c:pt idx="640">
                  <c:v>259.07255286025082</c:v>
                </c:pt>
                <c:pt idx="641">
                  <c:v>274.13685292080982</c:v>
                </c:pt>
                <c:pt idx="642">
                  <c:v>228.20581362745503</c:v>
                </c:pt>
                <c:pt idx="643">
                  <c:v>238.18183800713331</c:v>
                </c:pt>
                <c:pt idx="644">
                  <c:v>235.42476146701759</c:v>
                </c:pt>
                <c:pt idx="645">
                  <c:v>271.42361494545139</c:v>
                </c:pt>
                <c:pt idx="646">
                  <c:v>260.7669041807369</c:v>
                </c:pt>
                <c:pt idx="647">
                  <c:v>197.78378767531674</c:v>
                </c:pt>
                <c:pt idx="648">
                  <c:v>200.85928812557194</c:v>
                </c:pt>
                <c:pt idx="649">
                  <c:v>206.40794684970902</c:v>
                </c:pt>
                <c:pt idx="650">
                  <c:v>218.05854619017674</c:v>
                </c:pt>
                <c:pt idx="651">
                  <c:v>238.37807914385252</c:v>
                </c:pt>
                <c:pt idx="652">
                  <c:v>234.60211594886445</c:v>
                </c:pt>
                <c:pt idx="653">
                  <c:v>257.78952429884134</c:v>
                </c:pt>
                <c:pt idx="654">
                  <c:v>412.68172867876774</c:v>
                </c:pt>
                <c:pt idx="655">
                  <c:v>418.01008406112487</c:v>
                </c:pt>
                <c:pt idx="656">
                  <c:v>412.68172867876774</c:v>
                </c:pt>
                <c:pt idx="657">
                  <c:v>418.01008406112487</c:v>
                </c:pt>
                <c:pt idx="658">
                  <c:v>324.03188335167636</c:v>
                </c:pt>
                <c:pt idx="659">
                  <c:v>331.20177090705909</c:v>
                </c:pt>
                <c:pt idx="660">
                  <c:v>324.54132667911256</c:v>
                </c:pt>
                <c:pt idx="661">
                  <c:v>331.66215395031548</c:v>
                </c:pt>
                <c:pt idx="662">
                  <c:v>229.87610274288048</c:v>
                </c:pt>
                <c:pt idx="663">
                  <c:v>219.53259416888295</c:v>
                </c:pt>
                <c:pt idx="664">
                  <c:v>223.06847766239446</c:v>
                </c:pt>
                <c:pt idx="665">
                  <c:v>203.7928294427102</c:v>
                </c:pt>
                <c:pt idx="666">
                  <c:v>258.73845918751255</c:v>
                </c:pt>
                <c:pt idx="667">
                  <c:v>172.17451158028712</c:v>
                </c:pt>
                <c:pt idx="668">
                  <c:v>240.04854750754413</c:v>
                </c:pt>
                <c:pt idx="669">
                  <c:v>256.54305698205201</c:v>
                </c:pt>
                <c:pt idx="670">
                  <c:v>206.72748588217323</c:v>
                </c:pt>
                <c:pt idx="671">
                  <c:v>297.30448491109007</c:v>
                </c:pt>
                <c:pt idx="672">
                  <c:v>316.94855319915217</c:v>
                </c:pt>
                <c:pt idx="673">
                  <c:v>213.69479545908951</c:v>
                </c:pt>
                <c:pt idx="674">
                  <c:v>254.33926233412981</c:v>
                </c:pt>
                <c:pt idx="675">
                  <c:v>254.33926233412981</c:v>
                </c:pt>
                <c:pt idx="676">
                  <c:v>293.25915809014231</c:v>
                </c:pt>
                <c:pt idx="677">
                  <c:v>215.03322114642606</c:v>
                </c:pt>
                <c:pt idx="678">
                  <c:v>246.31333873901298</c:v>
                </c:pt>
                <c:pt idx="679">
                  <c:v>257.43043254698387</c:v>
                </c:pt>
                <c:pt idx="680">
                  <c:v>219.85213320134713</c:v>
                </c:pt>
                <c:pt idx="681">
                  <c:v>229.99940063862545</c:v>
                </c:pt>
                <c:pt idx="682">
                  <c:v>348.5273183421819</c:v>
                </c:pt>
                <c:pt idx="683">
                  <c:v>219.21939197816599</c:v>
                </c:pt>
                <c:pt idx="684">
                  <c:v>222.80433575585735</c:v>
                </c:pt>
                <c:pt idx="685">
                  <c:v>192.66528759156301</c:v>
                </c:pt>
                <c:pt idx="686">
                  <c:v>264.53559005558793</c:v>
                </c:pt>
                <c:pt idx="687">
                  <c:v>264.53559005558793</c:v>
                </c:pt>
                <c:pt idx="688">
                  <c:v>298.99883623157615</c:v>
                </c:pt>
                <c:pt idx="689">
                  <c:v>253.00717348854047</c:v>
                </c:pt>
                <c:pt idx="690">
                  <c:v>262.69405788256245</c:v>
                </c:pt>
                <c:pt idx="691">
                  <c:v>209.27470251935412</c:v>
                </c:pt>
                <c:pt idx="692">
                  <c:v>261.18550425995056</c:v>
                </c:pt>
                <c:pt idx="693">
                  <c:v>270.8932801359939</c:v>
                </c:pt>
                <c:pt idx="694">
                  <c:v>276.8741531012289</c:v>
                </c:pt>
                <c:pt idx="695">
                  <c:v>237.72145496387694</c:v>
                </c:pt>
                <c:pt idx="696">
                  <c:v>235.97804335921103</c:v>
                </c:pt>
                <c:pt idx="697">
                  <c:v>248.66319911714996</c:v>
                </c:pt>
                <c:pt idx="698">
                  <c:v>293.64530352183357</c:v>
                </c:pt>
                <c:pt idx="699">
                  <c:v>282.66289152684254</c:v>
                </c:pt>
                <c:pt idx="700">
                  <c:v>263.89874223530899</c:v>
                </c:pt>
                <c:pt idx="701">
                  <c:v>279.63645136076718</c:v>
                </c:pt>
                <c:pt idx="702">
                  <c:v>229.2194785629049</c:v>
                </c:pt>
                <c:pt idx="703">
                  <c:v>263.77245286479092</c:v>
                </c:pt>
                <c:pt idx="704">
                  <c:v>165.91699766895539</c:v>
                </c:pt>
                <c:pt idx="705">
                  <c:v>287.13204014642645</c:v>
                </c:pt>
                <c:pt idx="706">
                  <c:v>267.40645692666209</c:v>
                </c:pt>
                <c:pt idx="707">
                  <c:v>271.81404622250665</c:v>
                </c:pt>
                <c:pt idx="708">
                  <c:v>273.09707478391613</c:v>
                </c:pt>
                <c:pt idx="709">
                  <c:v>330.38957343208227</c:v>
                </c:pt>
                <c:pt idx="710">
                  <c:v>331.31033951859501</c:v>
                </c:pt>
                <c:pt idx="711">
                  <c:v>297.12373428870353</c:v>
                </c:pt>
                <c:pt idx="712">
                  <c:v>300.24829502313855</c:v>
                </c:pt>
                <c:pt idx="713">
                  <c:v>298.79830924949295</c:v>
                </c:pt>
                <c:pt idx="714">
                  <c:v>276.68201856160749</c:v>
                </c:pt>
                <c:pt idx="715">
                  <c:v>277.55372436394043</c:v>
                </c:pt>
                <c:pt idx="716">
                  <c:v>190.93232403007346</c:v>
                </c:pt>
                <c:pt idx="717">
                  <c:v>198.36635349199338</c:v>
                </c:pt>
                <c:pt idx="718">
                  <c:v>198.92485710360936</c:v>
                </c:pt>
                <c:pt idx="719">
                  <c:v>207.69097541111853</c:v>
                </c:pt>
                <c:pt idx="720">
                  <c:v>213.99754960663012</c:v>
                </c:pt>
                <c:pt idx="721">
                  <c:v>209.58996031078561</c:v>
                </c:pt>
                <c:pt idx="722">
                  <c:v>220.1976107913203</c:v>
                </c:pt>
                <c:pt idx="723">
                  <c:v>215.32963845221946</c:v>
                </c:pt>
                <c:pt idx="724">
                  <c:v>224.60520008716483</c:v>
                </c:pt>
                <c:pt idx="725">
                  <c:v>234.75246752444315</c:v>
                </c:pt>
                <c:pt idx="726">
                  <c:v>190.37382041845751</c:v>
                </c:pt>
                <c:pt idx="727">
                  <c:v>190.32476013427771</c:v>
                </c:pt>
                <c:pt idx="728">
                  <c:v>190.32476013427771</c:v>
                </c:pt>
                <c:pt idx="729">
                  <c:v>200.6276008665572</c:v>
                </c:pt>
                <c:pt idx="730">
                  <c:v>197.09171737304564</c:v>
                </c:pt>
                <c:pt idx="731">
                  <c:v>206.36727900799102</c:v>
                </c:pt>
                <c:pt idx="732">
                  <c:v>190.37382041845751</c:v>
                </c:pt>
                <c:pt idx="733">
                  <c:v>192.11723202312339</c:v>
                </c:pt>
                <c:pt idx="734">
                  <c:v>202.83139551447945</c:v>
                </c:pt>
                <c:pt idx="735">
                  <c:v>199.75589506422426</c:v>
                </c:pt>
                <c:pt idx="736">
                  <c:v>209.44277945824621</c:v>
                </c:pt>
                <c:pt idx="737">
                  <c:v>203.70310131681239</c:v>
                </c:pt>
                <c:pt idx="738">
                  <c:v>215.23151788385982</c:v>
                </c:pt>
                <c:pt idx="739">
                  <c:v>198.31729320781355</c:v>
                </c:pt>
                <c:pt idx="740">
                  <c:v>197.95503073291681</c:v>
                </c:pt>
                <c:pt idx="741">
                  <c:v>242.75339304044078</c:v>
                </c:pt>
                <c:pt idx="742">
                  <c:v>249.87422031164371</c:v>
                </c:pt>
                <c:pt idx="743">
                  <c:v>242.75339304044078</c:v>
                </c:pt>
                <c:pt idx="744">
                  <c:v>272.0761325283292</c:v>
                </c:pt>
                <c:pt idx="745">
                  <c:v>280.98943168837781</c:v>
                </c:pt>
                <c:pt idx="746">
                  <c:v>277.86487095394278</c:v>
                </c:pt>
                <c:pt idx="747">
                  <c:v>272.0761325283292</c:v>
                </c:pt>
                <c:pt idx="748">
                  <c:v>280.98943168837781</c:v>
                </c:pt>
                <c:pt idx="749">
                  <c:v>278.32525399719918</c:v>
                </c:pt>
                <c:pt idx="750">
                  <c:v>213.84197631162897</c:v>
                </c:pt>
                <c:pt idx="751">
                  <c:v>250.74592611397665</c:v>
                </c:pt>
                <c:pt idx="752">
                  <c:v>294.98578480988465</c:v>
                </c:pt>
                <c:pt idx="753">
                  <c:v>294.21219957591131</c:v>
                </c:pt>
                <c:pt idx="754">
                  <c:v>373.43818268886184</c:v>
                </c:pt>
                <c:pt idx="755">
                  <c:v>410.84318337618402</c:v>
                </c:pt>
                <c:pt idx="756">
                  <c:v>219.17033169398618</c:v>
                </c:pt>
                <c:pt idx="757">
                  <c:v>260.07054803310183</c:v>
                </c:pt>
                <c:pt idx="758">
                  <c:v>258.27807614425615</c:v>
                </c:pt>
                <c:pt idx="759">
                  <c:v>264.47813732894633</c:v>
                </c:pt>
                <c:pt idx="760">
                  <c:v>265.85928645871547</c:v>
                </c:pt>
                <c:pt idx="761">
                  <c:v>340.23408211748864</c:v>
                </c:pt>
                <c:pt idx="762">
                  <c:v>337.47178385795041</c:v>
                </c:pt>
                <c:pt idx="763">
                  <c:v>343.260522283564</c:v>
                </c:pt>
                <c:pt idx="764">
                  <c:v>287.18949287306799</c:v>
                </c:pt>
                <c:pt idx="765">
                  <c:v>289.85367056424661</c:v>
                </c:pt>
                <c:pt idx="766">
                  <c:v>300.04999828570476</c:v>
                </c:pt>
                <c:pt idx="767">
                  <c:v>300.04999828570476</c:v>
                </c:pt>
                <c:pt idx="768">
                  <c:v>301.84247017455044</c:v>
                </c:pt>
                <c:pt idx="769">
                  <c:v>287.18949287306799</c:v>
                </c:pt>
                <c:pt idx="770">
                  <c:v>274.95539184186515</c:v>
                </c:pt>
                <c:pt idx="771">
                  <c:v>293.9178378708325</c:v>
                </c:pt>
                <c:pt idx="772">
                  <c:v>273.16291995301947</c:v>
                </c:pt>
                <c:pt idx="773">
                  <c:v>346.77457842099579</c:v>
                </c:pt>
                <c:pt idx="774">
                  <c:v>300.48649837216658</c:v>
                </c:pt>
                <c:pt idx="775">
                  <c:v>337.59713735440999</c:v>
                </c:pt>
                <c:pt idx="776">
                  <c:v>238.24768317623665</c:v>
                </c:pt>
                <c:pt idx="777">
                  <c:v>204.41923382414416</c:v>
                </c:pt>
                <c:pt idx="778">
                  <c:v>213.38159326837257</c:v>
                </c:pt>
                <c:pt idx="779">
                  <c:v>213.74385574326931</c:v>
                </c:pt>
                <c:pt idx="780">
                  <c:v>218.66088836655001</c:v>
                </c:pt>
                <c:pt idx="781">
                  <c:v>215.12500487303842</c:v>
                </c:pt>
                <c:pt idx="782">
                  <c:v>217.78918256421707</c:v>
                </c:pt>
                <c:pt idx="783">
                  <c:v>201.75505613296551</c:v>
                </c:pt>
                <c:pt idx="784">
                  <c:v>207.59285484275895</c:v>
                </c:pt>
                <c:pt idx="785">
                  <c:v>220.86468301447223</c:v>
                </c:pt>
                <c:pt idx="786">
                  <c:v>242.29300999718441</c:v>
                </c:pt>
                <c:pt idx="787">
                  <c:v>246.33833681813215</c:v>
                </c:pt>
                <c:pt idx="788">
                  <c:v>244.54586492928647</c:v>
                </c:pt>
                <c:pt idx="789">
                  <c:v>251.20630915723302</c:v>
                </c:pt>
                <c:pt idx="790">
                  <c:v>345.68444102500001</c:v>
                </c:pt>
                <c:pt idx="791">
                  <c:v>210.71741557719392</c:v>
                </c:pt>
                <c:pt idx="792">
                  <c:v>224.03830403308706</c:v>
                </c:pt>
                <c:pt idx="793">
                  <c:v>223.62698127401049</c:v>
                </c:pt>
                <c:pt idx="794">
                  <c:v>264.47813732894633</c:v>
                </c:pt>
                <c:pt idx="795">
                  <c:v>304.23839936209407</c:v>
                </c:pt>
                <c:pt idx="796">
                  <c:v>276.51599722342996</c:v>
                </c:pt>
                <c:pt idx="797">
                  <c:v>321.0951713114988</c:v>
                </c:pt>
                <c:pt idx="798">
                  <c:v>345.9519329028426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87-43AE-A320-11D200D2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20863"/>
        <c:axId val="984436319"/>
      </c:scatterChart>
      <c:valAx>
        <c:axId val="11376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ENGINE SIZE L(1000's)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436319"/>
        <c:crosses val="autoZero"/>
        <c:crossBetween val="midCat"/>
      </c:valAx>
      <c:valAx>
        <c:axId val="98443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CO2 EMISSIONS 
(g/km)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620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FUEL CONSUMPTION
CITY (L/100 km)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EMISSIONS 
(g/km)</c:v>
          </c:tx>
          <c:spPr>
            <a:ln w="19050">
              <a:noFill/>
            </a:ln>
          </c:spPr>
          <c:xVal>
            <c:numRef>
              <c:f>Train!$J$2:$J$800</c:f>
              <c:numCache>
                <c:formatCode>General</c:formatCode>
                <c:ptCount val="799"/>
                <c:pt idx="0">
                  <c:v>9.4</c:v>
                </c:pt>
                <c:pt idx="1">
                  <c:v>12.6</c:v>
                </c:pt>
                <c:pt idx="2">
                  <c:v>12.2</c:v>
                </c:pt>
                <c:pt idx="3">
                  <c:v>9.1</c:v>
                </c:pt>
                <c:pt idx="4">
                  <c:v>11.1</c:v>
                </c:pt>
                <c:pt idx="5">
                  <c:v>12.4</c:v>
                </c:pt>
                <c:pt idx="6">
                  <c:v>8.4</c:v>
                </c:pt>
                <c:pt idx="7">
                  <c:v>10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10</c:v>
                </c:pt>
                <c:pt idx="14">
                  <c:v>10.5</c:v>
                </c:pt>
                <c:pt idx="15">
                  <c:v>13.8</c:v>
                </c:pt>
                <c:pt idx="16">
                  <c:v>10.8</c:v>
                </c:pt>
                <c:pt idx="17">
                  <c:v>14.1</c:v>
                </c:pt>
                <c:pt idx="18">
                  <c:v>13</c:v>
                </c:pt>
                <c:pt idx="19">
                  <c:v>15.5</c:v>
                </c:pt>
                <c:pt idx="20">
                  <c:v>16.7</c:v>
                </c:pt>
                <c:pt idx="21">
                  <c:v>17.5</c:v>
                </c:pt>
                <c:pt idx="22">
                  <c:v>9.1</c:v>
                </c:pt>
                <c:pt idx="23">
                  <c:v>9.6999999999999993</c:v>
                </c:pt>
                <c:pt idx="24">
                  <c:v>10.8</c:v>
                </c:pt>
                <c:pt idx="25">
                  <c:v>8.6</c:v>
                </c:pt>
                <c:pt idx="26">
                  <c:v>10</c:v>
                </c:pt>
                <c:pt idx="27">
                  <c:v>9.9</c:v>
                </c:pt>
                <c:pt idx="28">
                  <c:v>10.5</c:v>
                </c:pt>
                <c:pt idx="29">
                  <c:v>10</c:v>
                </c:pt>
                <c:pt idx="30">
                  <c:v>9.9</c:v>
                </c:pt>
                <c:pt idx="31">
                  <c:v>10</c:v>
                </c:pt>
                <c:pt idx="32">
                  <c:v>10</c:v>
                </c:pt>
                <c:pt idx="33">
                  <c:v>10.6</c:v>
                </c:pt>
                <c:pt idx="34">
                  <c:v>11.5</c:v>
                </c:pt>
                <c:pt idx="35">
                  <c:v>11.5</c:v>
                </c:pt>
                <c:pt idx="36">
                  <c:v>12.6</c:v>
                </c:pt>
                <c:pt idx="37">
                  <c:v>15.1</c:v>
                </c:pt>
                <c:pt idx="38">
                  <c:v>15.1</c:v>
                </c:pt>
                <c:pt idx="39">
                  <c:v>11.6</c:v>
                </c:pt>
                <c:pt idx="40">
                  <c:v>11.9</c:v>
                </c:pt>
                <c:pt idx="41">
                  <c:v>10.4</c:v>
                </c:pt>
                <c:pt idx="42">
                  <c:v>12.2</c:v>
                </c:pt>
                <c:pt idx="43">
                  <c:v>12.6</c:v>
                </c:pt>
                <c:pt idx="44">
                  <c:v>16</c:v>
                </c:pt>
                <c:pt idx="45">
                  <c:v>17.100000000000001</c:v>
                </c:pt>
                <c:pt idx="46">
                  <c:v>17.100000000000001</c:v>
                </c:pt>
                <c:pt idx="47">
                  <c:v>12.4</c:v>
                </c:pt>
                <c:pt idx="48">
                  <c:v>12.9</c:v>
                </c:pt>
                <c:pt idx="49">
                  <c:v>17</c:v>
                </c:pt>
                <c:pt idx="50">
                  <c:v>10.6</c:v>
                </c:pt>
                <c:pt idx="51">
                  <c:v>11.5</c:v>
                </c:pt>
                <c:pt idx="52">
                  <c:v>11.5</c:v>
                </c:pt>
                <c:pt idx="53">
                  <c:v>11.9</c:v>
                </c:pt>
                <c:pt idx="54">
                  <c:v>11.5</c:v>
                </c:pt>
                <c:pt idx="55">
                  <c:v>15</c:v>
                </c:pt>
                <c:pt idx="56">
                  <c:v>15</c:v>
                </c:pt>
                <c:pt idx="57">
                  <c:v>16.2</c:v>
                </c:pt>
                <c:pt idx="58">
                  <c:v>12.7</c:v>
                </c:pt>
                <c:pt idx="59">
                  <c:v>10.1</c:v>
                </c:pt>
                <c:pt idx="60">
                  <c:v>10.1</c:v>
                </c:pt>
                <c:pt idx="61">
                  <c:v>12.3</c:v>
                </c:pt>
                <c:pt idx="62">
                  <c:v>10.3</c:v>
                </c:pt>
                <c:pt idx="63">
                  <c:v>18.8</c:v>
                </c:pt>
                <c:pt idx="64">
                  <c:v>20.399999999999999</c:v>
                </c:pt>
                <c:pt idx="65">
                  <c:v>20.399999999999999</c:v>
                </c:pt>
                <c:pt idx="66">
                  <c:v>18.8</c:v>
                </c:pt>
                <c:pt idx="67">
                  <c:v>20.399999999999999</c:v>
                </c:pt>
                <c:pt idx="68">
                  <c:v>20.9</c:v>
                </c:pt>
                <c:pt idx="69">
                  <c:v>9.8000000000000007</c:v>
                </c:pt>
                <c:pt idx="70">
                  <c:v>11.1</c:v>
                </c:pt>
                <c:pt idx="71">
                  <c:v>10.199999999999999</c:v>
                </c:pt>
                <c:pt idx="72">
                  <c:v>9.9</c:v>
                </c:pt>
                <c:pt idx="73">
                  <c:v>7.8</c:v>
                </c:pt>
                <c:pt idx="74">
                  <c:v>7.8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9.1999999999999993</c:v>
                </c:pt>
                <c:pt idx="79">
                  <c:v>12.1</c:v>
                </c:pt>
                <c:pt idx="80">
                  <c:v>11.1</c:v>
                </c:pt>
                <c:pt idx="81">
                  <c:v>12.2</c:v>
                </c:pt>
                <c:pt idx="82">
                  <c:v>11.8</c:v>
                </c:pt>
                <c:pt idx="83">
                  <c:v>10.7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9.1999999999999993</c:v>
                </c:pt>
                <c:pt idx="87">
                  <c:v>12.1</c:v>
                </c:pt>
                <c:pt idx="88">
                  <c:v>11.8</c:v>
                </c:pt>
                <c:pt idx="89">
                  <c:v>11.1</c:v>
                </c:pt>
                <c:pt idx="90">
                  <c:v>12.2</c:v>
                </c:pt>
                <c:pt idx="91">
                  <c:v>11.1</c:v>
                </c:pt>
                <c:pt idx="92">
                  <c:v>10.199999999999999</c:v>
                </c:pt>
                <c:pt idx="93">
                  <c:v>11.6</c:v>
                </c:pt>
                <c:pt idx="94">
                  <c:v>12.3</c:v>
                </c:pt>
                <c:pt idx="95">
                  <c:v>12.3</c:v>
                </c:pt>
                <c:pt idx="96">
                  <c:v>11.9</c:v>
                </c:pt>
                <c:pt idx="97">
                  <c:v>14.7</c:v>
                </c:pt>
                <c:pt idx="98">
                  <c:v>14</c:v>
                </c:pt>
                <c:pt idx="99">
                  <c:v>14.7</c:v>
                </c:pt>
                <c:pt idx="100">
                  <c:v>14.7</c:v>
                </c:pt>
                <c:pt idx="101">
                  <c:v>14.3</c:v>
                </c:pt>
                <c:pt idx="102">
                  <c:v>14.7</c:v>
                </c:pt>
                <c:pt idx="103">
                  <c:v>11.8</c:v>
                </c:pt>
                <c:pt idx="104">
                  <c:v>13.1</c:v>
                </c:pt>
                <c:pt idx="105">
                  <c:v>10.9</c:v>
                </c:pt>
                <c:pt idx="106">
                  <c:v>12.7</c:v>
                </c:pt>
                <c:pt idx="107">
                  <c:v>10.9</c:v>
                </c:pt>
                <c:pt idx="108">
                  <c:v>12.5</c:v>
                </c:pt>
                <c:pt idx="109">
                  <c:v>11.2</c:v>
                </c:pt>
                <c:pt idx="110">
                  <c:v>11.2</c:v>
                </c:pt>
                <c:pt idx="111">
                  <c:v>13.5</c:v>
                </c:pt>
                <c:pt idx="112">
                  <c:v>13.5</c:v>
                </c:pt>
                <c:pt idx="113">
                  <c:v>14.5</c:v>
                </c:pt>
                <c:pt idx="114">
                  <c:v>13.8</c:v>
                </c:pt>
                <c:pt idx="115">
                  <c:v>13.5</c:v>
                </c:pt>
                <c:pt idx="116">
                  <c:v>13.5</c:v>
                </c:pt>
                <c:pt idx="117">
                  <c:v>14.3</c:v>
                </c:pt>
                <c:pt idx="118">
                  <c:v>17.3</c:v>
                </c:pt>
                <c:pt idx="119">
                  <c:v>16.2</c:v>
                </c:pt>
                <c:pt idx="120">
                  <c:v>17.3</c:v>
                </c:pt>
                <c:pt idx="121">
                  <c:v>16.2</c:v>
                </c:pt>
                <c:pt idx="122">
                  <c:v>17.3</c:v>
                </c:pt>
                <c:pt idx="123">
                  <c:v>16.2</c:v>
                </c:pt>
                <c:pt idx="124">
                  <c:v>17.7</c:v>
                </c:pt>
                <c:pt idx="125">
                  <c:v>10.7</c:v>
                </c:pt>
                <c:pt idx="126">
                  <c:v>11</c:v>
                </c:pt>
                <c:pt idx="127">
                  <c:v>10.8</c:v>
                </c:pt>
                <c:pt idx="128">
                  <c:v>11.7</c:v>
                </c:pt>
                <c:pt idx="129">
                  <c:v>11.8</c:v>
                </c:pt>
                <c:pt idx="130">
                  <c:v>12.9</c:v>
                </c:pt>
                <c:pt idx="131">
                  <c:v>10.3</c:v>
                </c:pt>
                <c:pt idx="132">
                  <c:v>13</c:v>
                </c:pt>
                <c:pt idx="133">
                  <c:v>15.4</c:v>
                </c:pt>
                <c:pt idx="134">
                  <c:v>16.600000000000001</c:v>
                </c:pt>
                <c:pt idx="135">
                  <c:v>13</c:v>
                </c:pt>
                <c:pt idx="136">
                  <c:v>15.4</c:v>
                </c:pt>
                <c:pt idx="137">
                  <c:v>16.600000000000001</c:v>
                </c:pt>
                <c:pt idx="138">
                  <c:v>26.8</c:v>
                </c:pt>
                <c:pt idx="139">
                  <c:v>12.9</c:v>
                </c:pt>
                <c:pt idx="140">
                  <c:v>13.8</c:v>
                </c:pt>
                <c:pt idx="141">
                  <c:v>9.3000000000000007</c:v>
                </c:pt>
                <c:pt idx="142">
                  <c:v>8.6</c:v>
                </c:pt>
                <c:pt idx="143">
                  <c:v>9.9</c:v>
                </c:pt>
                <c:pt idx="144">
                  <c:v>9</c:v>
                </c:pt>
                <c:pt idx="145">
                  <c:v>11.8</c:v>
                </c:pt>
                <c:pt idx="146">
                  <c:v>11.1</c:v>
                </c:pt>
                <c:pt idx="147">
                  <c:v>11.3</c:v>
                </c:pt>
                <c:pt idx="148">
                  <c:v>9.3000000000000007</c:v>
                </c:pt>
                <c:pt idx="149">
                  <c:v>11.8</c:v>
                </c:pt>
                <c:pt idx="150">
                  <c:v>10.7</c:v>
                </c:pt>
                <c:pt idx="151">
                  <c:v>11</c:v>
                </c:pt>
                <c:pt idx="152">
                  <c:v>12.4</c:v>
                </c:pt>
                <c:pt idx="153">
                  <c:v>10.5</c:v>
                </c:pt>
                <c:pt idx="154">
                  <c:v>12</c:v>
                </c:pt>
                <c:pt idx="155">
                  <c:v>11.6</c:v>
                </c:pt>
                <c:pt idx="156">
                  <c:v>10.8</c:v>
                </c:pt>
                <c:pt idx="157">
                  <c:v>12.1</c:v>
                </c:pt>
                <c:pt idx="158">
                  <c:v>13.9</c:v>
                </c:pt>
                <c:pt idx="159">
                  <c:v>14.4</c:v>
                </c:pt>
                <c:pt idx="160">
                  <c:v>11</c:v>
                </c:pt>
                <c:pt idx="161">
                  <c:v>13</c:v>
                </c:pt>
                <c:pt idx="162">
                  <c:v>13</c:v>
                </c:pt>
                <c:pt idx="163">
                  <c:v>11</c:v>
                </c:pt>
                <c:pt idx="164">
                  <c:v>11.6</c:v>
                </c:pt>
                <c:pt idx="165">
                  <c:v>11.2</c:v>
                </c:pt>
                <c:pt idx="166">
                  <c:v>12.1</c:v>
                </c:pt>
                <c:pt idx="167">
                  <c:v>15</c:v>
                </c:pt>
                <c:pt idx="168">
                  <c:v>16.5</c:v>
                </c:pt>
                <c:pt idx="169">
                  <c:v>16.600000000000001</c:v>
                </c:pt>
                <c:pt idx="170">
                  <c:v>12.1</c:v>
                </c:pt>
                <c:pt idx="171">
                  <c:v>12.8</c:v>
                </c:pt>
                <c:pt idx="172">
                  <c:v>13.2</c:v>
                </c:pt>
                <c:pt idx="173">
                  <c:v>13.7</c:v>
                </c:pt>
                <c:pt idx="174">
                  <c:v>15</c:v>
                </c:pt>
                <c:pt idx="175">
                  <c:v>10.8</c:v>
                </c:pt>
                <c:pt idx="176">
                  <c:v>11.9</c:v>
                </c:pt>
                <c:pt idx="177">
                  <c:v>12.3</c:v>
                </c:pt>
                <c:pt idx="178">
                  <c:v>14.4</c:v>
                </c:pt>
                <c:pt idx="179">
                  <c:v>14.2</c:v>
                </c:pt>
                <c:pt idx="180">
                  <c:v>14.3</c:v>
                </c:pt>
                <c:pt idx="181">
                  <c:v>18.8</c:v>
                </c:pt>
                <c:pt idx="182">
                  <c:v>17.100000000000001</c:v>
                </c:pt>
                <c:pt idx="183">
                  <c:v>9.8000000000000007</c:v>
                </c:pt>
                <c:pt idx="184">
                  <c:v>12.1</c:v>
                </c:pt>
                <c:pt idx="185">
                  <c:v>11.9</c:v>
                </c:pt>
                <c:pt idx="186">
                  <c:v>10.8</c:v>
                </c:pt>
                <c:pt idx="187">
                  <c:v>13.4</c:v>
                </c:pt>
                <c:pt idx="188">
                  <c:v>12.6</c:v>
                </c:pt>
                <c:pt idx="189">
                  <c:v>12.1</c:v>
                </c:pt>
                <c:pt idx="190">
                  <c:v>14.1</c:v>
                </c:pt>
                <c:pt idx="191">
                  <c:v>12.5</c:v>
                </c:pt>
                <c:pt idx="192">
                  <c:v>15</c:v>
                </c:pt>
                <c:pt idx="193">
                  <c:v>15.5</c:v>
                </c:pt>
                <c:pt idx="194">
                  <c:v>14.2</c:v>
                </c:pt>
                <c:pt idx="195">
                  <c:v>17.600000000000001</c:v>
                </c:pt>
                <c:pt idx="196">
                  <c:v>15.6</c:v>
                </c:pt>
                <c:pt idx="197">
                  <c:v>8</c:v>
                </c:pt>
                <c:pt idx="198">
                  <c:v>8.6</c:v>
                </c:pt>
                <c:pt idx="199">
                  <c:v>8.1</c:v>
                </c:pt>
                <c:pt idx="200">
                  <c:v>7.7</c:v>
                </c:pt>
                <c:pt idx="201">
                  <c:v>7.8</c:v>
                </c:pt>
                <c:pt idx="202">
                  <c:v>8.1</c:v>
                </c:pt>
                <c:pt idx="203">
                  <c:v>8.6</c:v>
                </c:pt>
                <c:pt idx="204">
                  <c:v>8.4</c:v>
                </c:pt>
                <c:pt idx="205">
                  <c:v>7.8</c:v>
                </c:pt>
                <c:pt idx="206">
                  <c:v>8.1</c:v>
                </c:pt>
                <c:pt idx="207">
                  <c:v>9.1999999999999993</c:v>
                </c:pt>
                <c:pt idx="208">
                  <c:v>8.5</c:v>
                </c:pt>
                <c:pt idx="209">
                  <c:v>9.8000000000000007</c:v>
                </c:pt>
                <c:pt idx="210">
                  <c:v>8.5</c:v>
                </c:pt>
                <c:pt idx="211">
                  <c:v>10.9</c:v>
                </c:pt>
                <c:pt idx="212">
                  <c:v>10.9</c:v>
                </c:pt>
                <c:pt idx="213">
                  <c:v>12.7</c:v>
                </c:pt>
                <c:pt idx="214">
                  <c:v>17.2</c:v>
                </c:pt>
                <c:pt idx="215">
                  <c:v>8.8000000000000007</c:v>
                </c:pt>
                <c:pt idx="216">
                  <c:v>10.5</c:v>
                </c:pt>
                <c:pt idx="217">
                  <c:v>4.8</c:v>
                </c:pt>
                <c:pt idx="218">
                  <c:v>13.4</c:v>
                </c:pt>
                <c:pt idx="219">
                  <c:v>19.3</c:v>
                </c:pt>
                <c:pt idx="220">
                  <c:v>14.6</c:v>
                </c:pt>
                <c:pt idx="221">
                  <c:v>14.6</c:v>
                </c:pt>
                <c:pt idx="222">
                  <c:v>19.7</c:v>
                </c:pt>
                <c:pt idx="223">
                  <c:v>14.9</c:v>
                </c:pt>
                <c:pt idx="224">
                  <c:v>15.9</c:v>
                </c:pt>
                <c:pt idx="225">
                  <c:v>13.4</c:v>
                </c:pt>
                <c:pt idx="226">
                  <c:v>14.1</c:v>
                </c:pt>
                <c:pt idx="227">
                  <c:v>20.2</c:v>
                </c:pt>
                <c:pt idx="228">
                  <c:v>15</c:v>
                </c:pt>
                <c:pt idx="229">
                  <c:v>15</c:v>
                </c:pt>
                <c:pt idx="230">
                  <c:v>21</c:v>
                </c:pt>
                <c:pt idx="231">
                  <c:v>15.6</c:v>
                </c:pt>
                <c:pt idx="232">
                  <c:v>16</c:v>
                </c:pt>
                <c:pt idx="233">
                  <c:v>14.4</c:v>
                </c:pt>
                <c:pt idx="234">
                  <c:v>8.8000000000000007</c:v>
                </c:pt>
                <c:pt idx="235">
                  <c:v>8.4</c:v>
                </c:pt>
                <c:pt idx="236">
                  <c:v>9.3000000000000007</c:v>
                </c:pt>
                <c:pt idx="237">
                  <c:v>9.1999999999999993</c:v>
                </c:pt>
                <c:pt idx="238">
                  <c:v>8.8000000000000007</c:v>
                </c:pt>
                <c:pt idx="239">
                  <c:v>8.4</c:v>
                </c:pt>
                <c:pt idx="240">
                  <c:v>9.3000000000000007</c:v>
                </c:pt>
                <c:pt idx="241">
                  <c:v>9.1999999999999993</c:v>
                </c:pt>
                <c:pt idx="242">
                  <c:v>7.8</c:v>
                </c:pt>
                <c:pt idx="243">
                  <c:v>8</c:v>
                </c:pt>
                <c:pt idx="244">
                  <c:v>15.1</c:v>
                </c:pt>
                <c:pt idx="245">
                  <c:v>15.1</c:v>
                </c:pt>
                <c:pt idx="246">
                  <c:v>19.8</c:v>
                </c:pt>
                <c:pt idx="247">
                  <c:v>15.3</c:v>
                </c:pt>
                <c:pt idx="248">
                  <c:v>15.3</c:v>
                </c:pt>
                <c:pt idx="249">
                  <c:v>22.3</c:v>
                </c:pt>
                <c:pt idx="250">
                  <c:v>15.1</c:v>
                </c:pt>
                <c:pt idx="251">
                  <c:v>15.1</c:v>
                </c:pt>
                <c:pt idx="252">
                  <c:v>19.8</c:v>
                </c:pt>
                <c:pt idx="253">
                  <c:v>15.2</c:v>
                </c:pt>
                <c:pt idx="254">
                  <c:v>15.2</c:v>
                </c:pt>
                <c:pt idx="255">
                  <c:v>20.8</c:v>
                </c:pt>
                <c:pt idx="256">
                  <c:v>16.399999999999999</c:v>
                </c:pt>
                <c:pt idx="257">
                  <c:v>11.7</c:v>
                </c:pt>
                <c:pt idx="258">
                  <c:v>12.9</c:v>
                </c:pt>
                <c:pt idx="259">
                  <c:v>13.7</c:v>
                </c:pt>
                <c:pt idx="260">
                  <c:v>9.3000000000000007</c:v>
                </c:pt>
                <c:pt idx="261">
                  <c:v>9.1999999999999993</c:v>
                </c:pt>
                <c:pt idx="262">
                  <c:v>9.9</c:v>
                </c:pt>
                <c:pt idx="263">
                  <c:v>12.4</c:v>
                </c:pt>
                <c:pt idx="264">
                  <c:v>12.4</c:v>
                </c:pt>
                <c:pt idx="265">
                  <c:v>17.100000000000001</c:v>
                </c:pt>
                <c:pt idx="266">
                  <c:v>14.7</c:v>
                </c:pt>
                <c:pt idx="267">
                  <c:v>12.8</c:v>
                </c:pt>
                <c:pt idx="268">
                  <c:v>12.8</c:v>
                </c:pt>
                <c:pt idx="269">
                  <c:v>17.600000000000001</c:v>
                </c:pt>
                <c:pt idx="270">
                  <c:v>12.9</c:v>
                </c:pt>
                <c:pt idx="271">
                  <c:v>12.4</c:v>
                </c:pt>
                <c:pt idx="272">
                  <c:v>12.4</c:v>
                </c:pt>
                <c:pt idx="273">
                  <c:v>15.6</c:v>
                </c:pt>
                <c:pt idx="274">
                  <c:v>16.7</c:v>
                </c:pt>
                <c:pt idx="275">
                  <c:v>14.7</c:v>
                </c:pt>
                <c:pt idx="276">
                  <c:v>15.6</c:v>
                </c:pt>
                <c:pt idx="277">
                  <c:v>12.8</c:v>
                </c:pt>
                <c:pt idx="278">
                  <c:v>12.8</c:v>
                </c:pt>
                <c:pt idx="279">
                  <c:v>17.600000000000001</c:v>
                </c:pt>
                <c:pt idx="280">
                  <c:v>16.7</c:v>
                </c:pt>
                <c:pt idx="281">
                  <c:v>15.6</c:v>
                </c:pt>
                <c:pt idx="282">
                  <c:v>17.600000000000001</c:v>
                </c:pt>
                <c:pt idx="283">
                  <c:v>17.600000000000001</c:v>
                </c:pt>
                <c:pt idx="284">
                  <c:v>18.100000000000001</c:v>
                </c:pt>
                <c:pt idx="285">
                  <c:v>13.7</c:v>
                </c:pt>
                <c:pt idx="286">
                  <c:v>13.7</c:v>
                </c:pt>
                <c:pt idx="287">
                  <c:v>18.899999999999999</c:v>
                </c:pt>
                <c:pt idx="288">
                  <c:v>12.4</c:v>
                </c:pt>
                <c:pt idx="289">
                  <c:v>12.4</c:v>
                </c:pt>
                <c:pt idx="290">
                  <c:v>17.100000000000001</c:v>
                </c:pt>
                <c:pt idx="291">
                  <c:v>15.6</c:v>
                </c:pt>
                <c:pt idx="292">
                  <c:v>14.7</c:v>
                </c:pt>
                <c:pt idx="293">
                  <c:v>15.6</c:v>
                </c:pt>
                <c:pt idx="294">
                  <c:v>12.8</c:v>
                </c:pt>
                <c:pt idx="295">
                  <c:v>12.8</c:v>
                </c:pt>
                <c:pt idx="296">
                  <c:v>17.600000000000001</c:v>
                </c:pt>
                <c:pt idx="297">
                  <c:v>16</c:v>
                </c:pt>
                <c:pt idx="298">
                  <c:v>15.6</c:v>
                </c:pt>
                <c:pt idx="299">
                  <c:v>17.600000000000001</c:v>
                </c:pt>
                <c:pt idx="300">
                  <c:v>12.7</c:v>
                </c:pt>
                <c:pt idx="301">
                  <c:v>16.7</c:v>
                </c:pt>
                <c:pt idx="302">
                  <c:v>18.3</c:v>
                </c:pt>
                <c:pt idx="303">
                  <c:v>13.7</c:v>
                </c:pt>
                <c:pt idx="304">
                  <c:v>19.399999999999999</c:v>
                </c:pt>
                <c:pt idx="305">
                  <c:v>12.7</c:v>
                </c:pt>
                <c:pt idx="306">
                  <c:v>14.2</c:v>
                </c:pt>
                <c:pt idx="307">
                  <c:v>19.100000000000001</c:v>
                </c:pt>
                <c:pt idx="308">
                  <c:v>14.5</c:v>
                </c:pt>
                <c:pt idx="309">
                  <c:v>9.3000000000000007</c:v>
                </c:pt>
                <c:pt idx="310">
                  <c:v>9</c:v>
                </c:pt>
                <c:pt idx="311">
                  <c:v>9.6999999999999993</c:v>
                </c:pt>
                <c:pt idx="312">
                  <c:v>8.4</c:v>
                </c:pt>
                <c:pt idx="313">
                  <c:v>9.6999999999999993</c:v>
                </c:pt>
                <c:pt idx="314">
                  <c:v>8.4</c:v>
                </c:pt>
                <c:pt idx="315">
                  <c:v>10.7</c:v>
                </c:pt>
                <c:pt idx="316">
                  <c:v>9.5</c:v>
                </c:pt>
                <c:pt idx="317">
                  <c:v>10.7</c:v>
                </c:pt>
                <c:pt idx="318">
                  <c:v>11</c:v>
                </c:pt>
                <c:pt idx="319">
                  <c:v>5.7</c:v>
                </c:pt>
                <c:pt idx="320">
                  <c:v>8.6</c:v>
                </c:pt>
                <c:pt idx="321">
                  <c:v>10.199999999999999</c:v>
                </c:pt>
                <c:pt idx="322">
                  <c:v>11.5</c:v>
                </c:pt>
                <c:pt idx="323">
                  <c:v>11.3</c:v>
                </c:pt>
                <c:pt idx="324">
                  <c:v>13.5</c:v>
                </c:pt>
                <c:pt idx="325">
                  <c:v>11.9</c:v>
                </c:pt>
                <c:pt idx="326">
                  <c:v>13.8</c:v>
                </c:pt>
                <c:pt idx="327">
                  <c:v>14.2</c:v>
                </c:pt>
                <c:pt idx="328">
                  <c:v>10.199999999999999</c:v>
                </c:pt>
                <c:pt idx="329">
                  <c:v>11.1</c:v>
                </c:pt>
                <c:pt idx="330">
                  <c:v>15.2</c:v>
                </c:pt>
                <c:pt idx="331">
                  <c:v>10.7</c:v>
                </c:pt>
                <c:pt idx="332">
                  <c:v>11.5</c:v>
                </c:pt>
                <c:pt idx="333">
                  <c:v>13.8</c:v>
                </c:pt>
                <c:pt idx="334">
                  <c:v>14.9</c:v>
                </c:pt>
                <c:pt idx="335">
                  <c:v>12.6</c:v>
                </c:pt>
                <c:pt idx="336">
                  <c:v>13.9</c:v>
                </c:pt>
                <c:pt idx="337">
                  <c:v>18.7</c:v>
                </c:pt>
                <c:pt idx="338">
                  <c:v>13.1</c:v>
                </c:pt>
                <c:pt idx="339">
                  <c:v>14.8</c:v>
                </c:pt>
                <c:pt idx="340">
                  <c:v>14.5</c:v>
                </c:pt>
                <c:pt idx="341">
                  <c:v>19.7</c:v>
                </c:pt>
                <c:pt idx="342">
                  <c:v>11.9</c:v>
                </c:pt>
                <c:pt idx="343">
                  <c:v>12</c:v>
                </c:pt>
                <c:pt idx="344">
                  <c:v>12.3</c:v>
                </c:pt>
                <c:pt idx="345">
                  <c:v>10.8</c:v>
                </c:pt>
                <c:pt idx="346">
                  <c:v>10.8</c:v>
                </c:pt>
                <c:pt idx="347">
                  <c:v>12.3</c:v>
                </c:pt>
                <c:pt idx="348">
                  <c:v>12.3</c:v>
                </c:pt>
                <c:pt idx="349">
                  <c:v>16.8</c:v>
                </c:pt>
                <c:pt idx="350">
                  <c:v>12.4</c:v>
                </c:pt>
                <c:pt idx="351">
                  <c:v>12.4</c:v>
                </c:pt>
                <c:pt idx="352">
                  <c:v>16.8</c:v>
                </c:pt>
                <c:pt idx="353">
                  <c:v>13.6</c:v>
                </c:pt>
                <c:pt idx="354">
                  <c:v>13.6</c:v>
                </c:pt>
                <c:pt idx="355">
                  <c:v>13.7</c:v>
                </c:pt>
                <c:pt idx="356">
                  <c:v>14.1</c:v>
                </c:pt>
                <c:pt idx="357">
                  <c:v>13.9</c:v>
                </c:pt>
                <c:pt idx="358">
                  <c:v>20.2</c:v>
                </c:pt>
                <c:pt idx="359">
                  <c:v>14.7</c:v>
                </c:pt>
                <c:pt idx="360">
                  <c:v>14.7</c:v>
                </c:pt>
                <c:pt idx="361">
                  <c:v>20.2</c:v>
                </c:pt>
                <c:pt idx="362">
                  <c:v>14.7</c:v>
                </c:pt>
                <c:pt idx="363">
                  <c:v>14.7</c:v>
                </c:pt>
                <c:pt idx="364">
                  <c:v>20.3</c:v>
                </c:pt>
                <c:pt idx="365">
                  <c:v>12.6</c:v>
                </c:pt>
                <c:pt idx="366">
                  <c:v>13.1</c:v>
                </c:pt>
                <c:pt idx="367">
                  <c:v>13.1</c:v>
                </c:pt>
                <c:pt idx="368">
                  <c:v>11.8</c:v>
                </c:pt>
                <c:pt idx="369">
                  <c:v>11.8</c:v>
                </c:pt>
                <c:pt idx="370">
                  <c:v>11.2</c:v>
                </c:pt>
                <c:pt idx="371">
                  <c:v>13</c:v>
                </c:pt>
                <c:pt idx="372">
                  <c:v>12.9</c:v>
                </c:pt>
                <c:pt idx="373">
                  <c:v>17.600000000000001</c:v>
                </c:pt>
                <c:pt idx="374">
                  <c:v>13.8</c:v>
                </c:pt>
                <c:pt idx="375">
                  <c:v>13.8</c:v>
                </c:pt>
                <c:pt idx="376">
                  <c:v>17.5</c:v>
                </c:pt>
                <c:pt idx="377">
                  <c:v>14.3</c:v>
                </c:pt>
                <c:pt idx="378">
                  <c:v>14.4</c:v>
                </c:pt>
                <c:pt idx="379">
                  <c:v>14.5</c:v>
                </c:pt>
                <c:pt idx="380">
                  <c:v>14.6</c:v>
                </c:pt>
                <c:pt idx="381">
                  <c:v>15.1</c:v>
                </c:pt>
                <c:pt idx="382">
                  <c:v>20</c:v>
                </c:pt>
                <c:pt idx="383">
                  <c:v>14.7</c:v>
                </c:pt>
                <c:pt idx="384">
                  <c:v>15.1</c:v>
                </c:pt>
                <c:pt idx="385">
                  <c:v>20</c:v>
                </c:pt>
                <c:pt idx="386">
                  <c:v>15.7</c:v>
                </c:pt>
                <c:pt idx="387">
                  <c:v>16.100000000000001</c:v>
                </c:pt>
                <c:pt idx="388">
                  <c:v>21.4</c:v>
                </c:pt>
                <c:pt idx="389">
                  <c:v>15.6</c:v>
                </c:pt>
                <c:pt idx="390">
                  <c:v>8.6</c:v>
                </c:pt>
                <c:pt idx="391">
                  <c:v>8.6</c:v>
                </c:pt>
                <c:pt idx="392">
                  <c:v>9</c:v>
                </c:pt>
                <c:pt idx="393">
                  <c:v>14.7</c:v>
                </c:pt>
                <c:pt idx="394">
                  <c:v>14.7</c:v>
                </c:pt>
                <c:pt idx="395">
                  <c:v>15.7</c:v>
                </c:pt>
                <c:pt idx="396">
                  <c:v>8.5</c:v>
                </c:pt>
                <c:pt idx="397">
                  <c:v>7.9</c:v>
                </c:pt>
                <c:pt idx="398">
                  <c:v>8.9</c:v>
                </c:pt>
                <c:pt idx="399">
                  <c:v>9.8000000000000007</c:v>
                </c:pt>
                <c:pt idx="400">
                  <c:v>9.5</c:v>
                </c:pt>
                <c:pt idx="401">
                  <c:v>12.2</c:v>
                </c:pt>
                <c:pt idx="402">
                  <c:v>10.5</c:v>
                </c:pt>
                <c:pt idx="403">
                  <c:v>10</c:v>
                </c:pt>
                <c:pt idx="404">
                  <c:v>11.2</c:v>
                </c:pt>
                <c:pt idx="405">
                  <c:v>11.3</c:v>
                </c:pt>
                <c:pt idx="406">
                  <c:v>11.8</c:v>
                </c:pt>
                <c:pt idx="407">
                  <c:v>13.8</c:v>
                </c:pt>
                <c:pt idx="408">
                  <c:v>5.5</c:v>
                </c:pt>
                <c:pt idx="409">
                  <c:v>20.399999999999999</c:v>
                </c:pt>
                <c:pt idx="410">
                  <c:v>11</c:v>
                </c:pt>
                <c:pt idx="411">
                  <c:v>11.8</c:v>
                </c:pt>
                <c:pt idx="412">
                  <c:v>11</c:v>
                </c:pt>
                <c:pt idx="413">
                  <c:v>11.8</c:v>
                </c:pt>
                <c:pt idx="414">
                  <c:v>15.1</c:v>
                </c:pt>
                <c:pt idx="415">
                  <c:v>15.5</c:v>
                </c:pt>
                <c:pt idx="416">
                  <c:v>11.8</c:v>
                </c:pt>
                <c:pt idx="417">
                  <c:v>11.8</c:v>
                </c:pt>
                <c:pt idx="418">
                  <c:v>15.5</c:v>
                </c:pt>
                <c:pt idx="419">
                  <c:v>17.2</c:v>
                </c:pt>
                <c:pt idx="420">
                  <c:v>16.2</c:v>
                </c:pt>
                <c:pt idx="421">
                  <c:v>16.8</c:v>
                </c:pt>
                <c:pt idx="422">
                  <c:v>13.1</c:v>
                </c:pt>
                <c:pt idx="423">
                  <c:v>17.600000000000001</c:v>
                </c:pt>
                <c:pt idx="424">
                  <c:v>14.6</c:v>
                </c:pt>
                <c:pt idx="425">
                  <c:v>13.6</c:v>
                </c:pt>
                <c:pt idx="426">
                  <c:v>18.7</c:v>
                </c:pt>
                <c:pt idx="427">
                  <c:v>11.9</c:v>
                </c:pt>
                <c:pt idx="428">
                  <c:v>16.2</c:v>
                </c:pt>
                <c:pt idx="429">
                  <c:v>12.3</c:v>
                </c:pt>
                <c:pt idx="430">
                  <c:v>16.8</c:v>
                </c:pt>
                <c:pt idx="431">
                  <c:v>13.8</c:v>
                </c:pt>
                <c:pt idx="432">
                  <c:v>13.4</c:v>
                </c:pt>
                <c:pt idx="433">
                  <c:v>15.6</c:v>
                </c:pt>
                <c:pt idx="434">
                  <c:v>13.7</c:v>
                </c:pt>
                <c:pt idx="435">
                  <c:v>15.2</c:v>
                </c:pt>
                <c:pt idx="436">
                  <c:v>11</c:v>
                </c:pt>
                <c:pt idx="437">
                  <c:v>13.1</c:v>
                </c:pt>
                <c:pt idx="438">
                  <c:v>11.2</c:v>
                </c:pt>
                <c:pt idx="439">
                  <c:v>13.5</c:v>
                </c:pt>
                <c:pt idx="440">
                  <c:v>12.1</c:v>
                </c:pt>
                <c:pt idx="441">
                  <c:v>11.9</c:v>
                </c:pt>
                <c:pt idx="442">
                  <c:v>10.8</c:v>
                </c:pt>
                <c:pt idx="443">
                  <c:v>13.4</c:v>
                </c:pt>
                <c:pt idx="444">
                  <c:v>12.6</c:v>
                </c:pt>
                <c:pt idx="445">
                  <c:v>12.1</c:v>
                </c:pt>
                <c:pt idx="446">
                  <c:v>14.1</c:v>
                </c:pt>
                <c:pt idx="447">
                  <c:v>13.4</c:v>
                </c:pt>
                <c:pt idx="448">
                  <c:v>19.3</c:v>
                </c:pt>
                <c:pt idx="449">
                  <c:v>14.6</c:v>
                </c:pt>
                <c:pt idx="450">
                  <c:v>14.6</c:v>
                </c:pt>
                <c:pt idx="451">
                  <c:v>19.7</c:v>
                </c:pt>
                <c:pt idx="452">
                  <c:v>14.9</c:v>
                </c:pt>
                <c:pt idx="453">
                  <c:v>15.9</c:v>
                </c:pt>
                <c:pt idx="454">
                  <c:v>13.4</c:v>
                </c:pt>
                <c:pt idx="455">
                  <c:v>14.1</c:v>
                </c:pt>
                <c:pt idx="456">
                  <c:v>20.2</c:v>
                </c:pt>
                <c:pt idx="457">
                  <c:v>15</c:v>
                </c:pt>
                <c:pt idx="458">
                  <c:v>15</c:v>
                </c:pt>
                <c:pt idx="459">
                  <c:v>21</c:v>
                </c:pt>
                <c:pt idx="460">
                  <c:v>15.6</c:v>
                </c:pt>
                <c:pt idx="461">
                  <c:v>16</c:v>
                </c:pt>
                <c:pt idx="462">
                  <c:v>14.4</c:v>
                </c:pt>
                <c:pt idx="463">
                  <c:v>9.1999999999999993</c:v>
                </c:pt>
                <c:pt idx="464">
                  <c:v>8.5</c:v>
                </c:pt>
                <c:pt idx="465">
                  <c:v>9.6</c:v>
                </c:pt>
                <c:pt idx="466">
                  <c:v>8.5</c:v>
                </c:pt>
                <c:pt idx="467">
                  <c:v>11.2</c:v>
                </c:pt>
                <c:pt idx="468">
                  <c:v>15.1</c:v>
                </c:pt>
                <c:pt idx="469">
                  <c:v>15.1</c:v>
                </c:pt>
                <c:pt idx="470">
                  <c:v>19.8</c:v>
                </c:pt>
                <c:pt idx="471">
                  <c:v>15.2</c:v>
                </c:pt>
                <c:pt idx="472">
                  <c:v>15.2</c:v>
                </c:pt>
                <c:pt idx="473">
                  <c:v>20.8</c:v>
                </c:pt>
                <c:pt idx="474">
                  <c:v>16.399999999999999</c:v>
                </c:pt>
                <c:pt idx="475">
                  <c:v>15.1</c:v>
                </c:pt>
                <c:pt idx="476">
                  <c:v>15.1</c:v>
                </c:pt>
                <c:pt idx="477">
                  <c:v>19.8</c:v>
                </c:pt>
                <c:pt idx="478">
                  <c:v>15.3</c:v>
                </c:pt>
                <c:pt idx="479">
                  <c:v>15.3</c:v>
                </c:pt>
                <c:pt idx="480">
                  <c:v>22.3</c:v>
                </c:pt>
                <c:pt idx="481">
                  <c:v>17.100000000000001</c:v>
                </c:pt>
                <c:pt idx="482">
                  <c:v>7.9</c:v>
                </c:pt>
                <c:pt idx="483">
                  <c:v>8.1999999999999993</c:v>
                </c:pt>
                <c:pt idx="484">
                  <c:v>8.9</c:v>
                </c:pt>
                <c:pt idx="485">
                  <c:v>10.7</c:v>
                </c:pt>
                <c:pt idx="486">
                  <c:v>10.4</c:v>
                </c:pt>
                <c:pt idx="487">
                  <c:v>5</c:v>
                </c:pt>
                <c:pt idx="488">
                  <c:v>7.5</c:v>
                </c:pt>
                <c:pt idx="489">
                  <c:v>7.7</c:v>
                </c:pt>
                <c:pt idx="490">
                  <c:v>7.8</c:v>
                </c:pt>
                <c:pt idx="491">
                  <c:v>8.5</c:v>
                </c:pt>
                <c:pt idx="492">
                  <c:v>8.4</c:v>
                </c:pt>
                <c:pt idx="493">
                  <c:v>7.7</c:v>
                </c:pt>
                <c:pt idx="494">
                  <c:v>7.9</c:v>
                </c:pt>
                <c:pt idx="495">
                  <c:v>8</c:v>
                </c:pt>
                <c:pt idx="496">
                  <c:v>7.9</c:v>
                </c:pt>
                <c:pt idx="497">
                  <c:v>8</c:v>
                </c:pt>
                <c:pt idx="498">
                  <c:v>7.4</c:v>
                </c:pt>
                <c:pt idx="499">
                  <c:v>7.8</c:v>
                </c:pt>
                <c:pt idx="500">
                  <c:v>8.5</c:v>
                </c:pt>
                <c:pt idx="501">
                  <c:v>8.4</c:v>
                </c:pt>
                <c:pt idx="502">
                  <c:v>10.6</c:v>
                </c:pt>
                <c:pt idx="503">
                  <c:v>8.4</c:v>
                </c:pt>
                <c:pt idx="504">
                  <c:v>8.6999999999999993</c:v>
                </c:pt>
                <c:pt idx="505">
                  <c:v>7</c:v>
                </c:pt>
                <c:pt idx="506">
                  <c:v>7.6</c:v>
                </c:pt>
                <c:pt idx="507">
                  <c:v>8.1</c:v>
                </c:pt>
                <c:pt idx="508">
                  <c:v>8.3000000000000007</c:v>
                </c:pt>
                <c:pt idx="509">
                  <c:v>8.3000000000000007</c:v>
                </c:pt>
                <c:pt idx="510">
                  <c:v>9.4</c:v>
                </c:pt>
                <c:pt idx="511">
                  <c:v>8.9</c:v>
                </c:pt>
                <c:pt idx="512">
                  <c:v>8.9</c:v>
                </c:pt>
                <c:pt idx="513">
                  <c:v>12.6</c:v>
                </c:pt>
                <c:pt idx="514">
                  <c:v>12.2</c:v>
                </c:pt>
                <c:pt idx="515">
                  <c:v>13</c:v>
                </c:pt>
                <c:pt idx="516">
                  <c:v>12.4</c:v>
                </c:pt>
                <c:pt idx="517">
                  <c:v>12.8</c:v>
                </c:pt>
                <c:pt idx="518">
                  <c:v>8.9</c:v>
                </c:pt>
                <c:pt idx="519">
                  <c:v>8.3000000000000007</c:v>
                </c:pt>
                <c:pt idx="520">
                  <c:v>8.1999999999999993</c:v>
                </c:pt>
                <c:pt idx="521">
                  <c:v>10.7</c:v>
                </c:pt>
                <c:pt idx="522">
                  <c:v>8.3000000000000007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10.7</c:v>
                </c:pt>
                <c:pt idx="526">
                  <c:v>9.4</c:v>
                </c:pt>
                <c:pt idx="527">
                  <c:v>9.8000000000000007</c:v>
                </c:pt>
                <c:pt idx="528">
                  <c:v>4.3</c:v>
                </c:pt>
                <c:pt idx="529">
                  <c:v>4.2</c:v>
                </c:pt>
                <c:pt idx="530">
                  <c:v>8.6</c:v>
                </c:pt>
                <c:pt idx="531">
                  <c:v>9</c:v>
                </c:pt>
                <c:pt idx="532">
                  <c:v>9.1999999999999993</c:v>
                </c:pt>
                <c:pt idx="533">
                  <c:v>12.9</c:v>
                </c:pt>
                <c:pt idx="534">
                  <c:v>13</c:v>
                </c:pt>
                <c:pt idx="535">
                  <c:v>13.9</c:v>
                </c:pt>
                <c:pt idx="536">
                  <c:v>11.1</c:v>
                </c:pt>
                <c:pt idx="537">
                  <c:v>12</c:v>
                </c:pt>
                <c:pt idx="538">
                  <c:v>12.5</c:v>
                </c:pt>
                <c:pt idx="539">
                  <c:v>10.4</c:v>
                </c:pt>
                <c:pt idx="540">
                  <c:v>9.8000000000000007</c:v>
                </c:pt>
                <c:pt idx="541">
                  <c:v>6</c:v>
                </c:pt>
                <c:pt idx="542">
                  <c:v>5.9</c:v>
                </c:pt>
                <c:pt idx="543">
                  <c:v>10.1</c:v>
                </c:pt>
                <c:pt idx="544">
                  <c:v>9.9</c:v>
                </c:pt>
                <c:pt idx="545">
                  <c:v>11</c:v>
                </c:pt>
                <c:pt idx="546">
                  <c:v>10.7</c:v>
                </c:pt>
                <c:pt idx="547">
                  <c:v>12.4</c:v>
                </c:pt>
                <c:pt idx="548">
                  <c:v>12.5</c:v>
                </c:pt>
                <c:pt idx="549">
                  <c:v>9.1</c:v>
                </c:pt>
                <c:pt idx="550">
                  <c:v>11.2</c:v>
                </c:pt>
                <c:pt idx="551">
                  <c:v>12.3</c:v>
                </c:pt>
                <c:pt idx="552">
                  <c:v>12.5</c:v>
                </c:pt>
                <c:pt idx="553">
                  <c:v>13.2</c:v>
                </c:pt>
                <c:pt idx="554">
                  <c:v>14.9</c:v>
                </c:pt>
                <c:pt idx="555">
                  <c:v>9.6999999999999993</c:v>
                </c:pt>
                <c:pt idx="556">
                  <c:v>10.6</c:v>
                </c:pt>
                <c:pt idx="557">
                  <c:v>12.5</c:v>
                </c:pt>
                <c:pt idx="558">
                  <c:v>17.399999999999999</c:v>
                </c:pt>
                <c:pt idx="559">
                  <c:v>8.9</c:v>
                </c:pt>
                <c:pt idx="560">
                  <c:v>10.7</c:v>
                </c:pt>
                <c:pt idx="561">
                  <c:v>13.3</c:v>
                </c:pt>
                <c:pt idx="562">
                  <c:v>10.199999999999999</c:v>
                </c:pt>
                <c:pt idx="563">
                  <c:v>11.9</c:v>
                </c:pt>
                <c:pt idx="564">
                  <c:v>14.9</c:v>
                </c:pt>
                <c:pt idx="565">
                  <c:v>12.4</c:v>
                </c:pt>
                <c:pt idx="566">
                  <c:v>15.3</c:v>
                </c:pt>
                <c:pt idx="567">
                  <c:v>13</c:v>
                </c:pt>
                <c:pt idx="568">
                  <c:v>10.199999999999999</c:v>
                </c:pt>
                <c:pt idx="569">
                  <c:v>11.9</c:v>
                </c:pt>
                <c:pt idx="570">
                  <c:v>14.9</c:v>
                </c:pt>
                <c:pt idx="571">
                  <c:v>12.4</c:v>
                </c:pt>
                <c:pt idx="572">
                  <c:v>15.3</c:v>
                </c:pt>
                <c:pt idx="573">
                  <c:v>13</c:v>
                </c:pt>
                <c:pt idx="574">
                  <c:v>15.6</c:v>
                </c:pt>
                <c:pt idx="575">
                  <c:v>15.6</c:v>
                </c:pt>
                <c:pt idx="576">
                  <c:v>7.8</c:v>
                </c:pt>
                <c:pt idx="577">
                  <c:v>9.8000000000000007</c:v>
                </c:pt>
                <c:pt idx="578">
                  <c:v>11.8</c:v>
                </c:pt>
                <c:pt idx="579">
                  <c:v>7.8</c:v>
                </c:pt>
                <c:pt idx="580">
                  <c:v>10.1</c:v>
                </c:pt>
                <c:pt idx="581">
                  <c:v>12</c:v>
                </c:pt>
                <c:pt idx="582">
                  <c:v>14</c:v>
                </c:pt>
                <c:pt idx="583">
                  <c:v>14</c:v>
                </c:pt>
                <c:pt idx="584">
                  <c:v>15.8</c:v>
                </c:pt>
                <c:pt idx="585">
                  <c:v>11</c:v>
                </c:pt>
                <c:pt idx="586">
                  <c:v>15.5</c:v>
                </c:pt>
                <c:pt idx="587">
                  <c:v>11.4</c:v>
                </c:pt>
                <c:pt idx="588">
                  <c:v>11.3</c:v>
                </c:pt>
                <c:pt idx="589">
                  <c:v>11.3</c:v>
                </c:pt>
                <c:pt idx="590">
                  <c:v>16.3</c:v>
                </c:pt>
                <c:pt idx="591">
                  <c:v>11.6</c:v>
                </c:pt>
                <c:pt idx="592">
                  <c:v>11.4</c:v>
                </c:pt>
                <c:pt idx="593">
                  <c:v>12.8</c:v>
                </c:pt>
                <c:pt idx="594">
                  <c:v>12.1</c:v>
                </c:pt>
                <c:pt idx="595">
                  <c:v>12.9</c:v>
                </c:pt>
                <c:pt idx="596">
                  <c:v>10.6</c:v>
                </c:pt>
                <c:pt idx="597">
                  <c:v>10.4</c:v>
                </c:pt>
                <c:pt idx="598">
                  <c:v>10.8</c:v>
                </c:pt>
                <c:pt idx="599">
                  <c:v>10.8</c:v>
                </c:pt>
                <c:pt idx="600">
                  <c:v>11.2</c:v>
                </c:pt>
                <c:pt idx="601">
                  <c:v>12.7</c:v>
                </c:pt>
                <c:pt idx="602">
                  <c:v>16.7</c:v>
                </c:pt>
                <c:pt idx="603">
                  <c:v>18.3</c:v>
                </c:pt>
                <c:pt idx="604">
                  <c:v>20.9</c:v>
                </c:pt>
                <c:pt idx="605">
                  <c:v>10.5</c:v>
                </c:pt>
                <c:pt idx="606">
                  <c:v>12.8</c:v>
                </c:pt>
                <c:pt idx="607">
                  <c:v>13.7</c:v>
                </c:pt>
                <c:pt idx="608">
                  <c:v>10.9</c:v>
                </c:pt>
                <c:pt idx="609">
                  <c:v>12.9</c:v>
                </c:pt>
                <c:pt idx="610">
                  <c:v>13.8</c:v>
                </c:pt>
                <c:pt idx="611">
                  <c:v>9.9</c:v>
                </c:pt>
                <c:pt idx="612">
                  <c:v>10.8</c:v>
                </c:pt>
                <c:pt idx="613">
                  <c:v>10.8</c:v>
                </c:pt>
                <c:pt idx="614">
                  <c:v>14.4</c:v>
                </c:pt>
                <c:pt idx="615">
                  <c:v>9.9</c:v>
                </c:pt>
                <c:pt idx="616">
                  <c:v>11.2</c:v>
                </c:pt>
                <c:pt idx="617">
                  <c:v>14.1</c:v>
                </c:pt>
                <c:pt idx="618">
                  <c:v>14.2</c:v>
                </c:pt>
                <c:pt idx="619">
                  <c:v>14.7</c:v>
                </c:pt>
                <c:pt idx="620">
                  <c:v>15</c:v>
                </c:pt>
                <c:pt idx="621">
                  <c:v>11.5</c:v>
                </c:pt>
                <c:pt idx="622">
                  <c:v>8</c:v>
                </c:pt>
                <c:pt idx="623">
                  <c:v>9.4</c:v>
                </c:pt>
                <c:pt idx="624">
                  <c:v>9.4</c:v>
                </c:pt>
                <c:pt idx="625">
                  <c:v>9.4</c:v>
                </c:pt>
                <c:pt idx="626">
                  <c:v>9.4</c:v>
                </c:pt>
                <c:pt idx="627">
                  <c:v>9.8000000000000007</c:v>
                </c:pt>
                <c:pt idx="628">
                  <c:v>13.8</c:v>
                </c:pt>
                <c:pt idx="629">
                  <c:v>15.6</c:v>
                </c:pt>
                <c:pt idx="630">
                  <c:v>4.5999999999999996</c:v>
                </c:pt>
                <c:pt idx="631">
                  <c:v>4.5</c:v>
                </c:pt>
                <c:pt idx="632">
                  <c:v>5.0999999999999996</c:v>
                </c:pt>
                <c:pt idx="633">
                  <c:v>10.9</c:v>
                </c:pt>
                <c:pt idx="634">
                  <c:v>9.6</c:v>
                </c:pt>
                <c:pt idx="635">
                  <c:v>9.3000000000000007</c:v>
                </c:pt>
                <c:pt idx="636">
                  <c:v>6</c:v>
                </c:pt>
                <c:pt idx="637">
                  <c:v>8.5</c:v>
                </c:pt>
                <c:pt idx="638">
                  <c:v>8.3000000000000007</c:v>
                </c:pt>
                <c:pt idx="639">
                  <c:v>13.2</c:v>
                </c:pt>
                <c:pt idx="640">
                  <c:v>12.9</c:v>
                </c:pt>
                <c:pt idx="641">
                  <c:v>14.1</c:v>
                </c:pt>
                <c:pt idx="642">
                  <c:v>11.2</c:v>
                </c:pt>
                <c:pt idx="643">
                  <c:v>12.3</c:v>
                </c:pt>
                <c:pt idx="644">
                  <c:v>11.5</c:v>
                </c:pt>
                <c:pt idx="645">
                  <c:v>14</c:v>
                </c:pt>
                <c:pt idx="646">
                  <c:v>13.2</c:v>
                </c:pt>
                <c:pt idx="647">
                  <c:v>9.1</c:v>
                </c:pt>
                <c:pt idx="648">
                  <c:v>9.4</c:v>
                </c:pt>
                <c:pt idx="649">
                  <c:v>9.5</c:v>
                </c:pt>
                <c:pt idx="650">
                  <c:v>10.3</c:v>
                </c:pt>
                <c:pt idx="651">
                  <c:v>11.9</c:v>
                </c:pt>
                <c:pt idx="652">
                  <c:v>11.3</c:v>
                </c:pt>
                <c:pt idx="653">
                  <c:v>12.7</c:v>
                </c:pt>
                <c:pt idx="654">
                  <c:v>23.8</c:v>
                </c:pt>
                <c:pt idx="655">
                  <c:v>24.2</c:v>
                </c:pt>
                <c:pt idx="656">
                  <c:v>23.8</c:v>
                </c:pt>
                <c:pt idx="657">
                  <c:v>24.2</c:v>
                </c:pt>
                <c:pt idx="658">
                  <c:v>16.8</c:v>
                </c:pt>
                <c:pt idx="659">
                  <c:v>17.2</c:v>
                </c:pt>
                <c:pt idx="660">
                  <c:v>16.7</c:v>
                </c:pt>
                <c:pt idx="661">
                  <c:v>17.2</c:v>
                </c:pt>
                <c:pt idx="662">
                  <c:v>11.4</c:v>
                </c:pt>
                <c:pt idx="663">
                  <c:v>10.9</c:v>
                </c:pt>
                <c:pt idx="664">
                  <c:v>11.2</c:v>
                </c:pt>
                <c:pt idx="665">
                  <c:v>9.1999999999999993</c:v>
                </c:pt>
                <c:pt idx="666">
                  <c:v>13</c:v>
                </c:pt>
                <c:pt idx="667">
                  <c:v>5.8</c:v>
                </c:pt>
                <c:pt idx="668">
                  <c:v>11.4</c:v>
                </c:pt>
                <c:pt idx="669">
                  <c:v>12.5</c:v>
                </c:pt>
                <c:pt idx="670">
                  <c:v>8</c:v>
                </c:pt>
                <c:pt idx="671">
                  <c:v>14.9</c:v>
                </c:pt>
                <c:pt idx="672">
                  <c:v>16</c:v>
                </c:pt>
                <c:pt idx="673">
                  <c:v>10.6</c:v>
                </c:pt>
                <c:pt idx="674">
                  <c:v>12.3</c:v>
                </c:pt>
                <c:pt idx="675">
                  <c:v>12.3</c:v>
                </c:pt>
                <c:pt idx="676">
                  <c:v>14.7</c:v>
                </c:pt>
                <c:pt idx="677">
                  <c:v>8.9</c:v>
                </c:pt>
                <c:pt idx="678">
                  <c:v>12.2</c:v>
                </c:pt>
                <c:pt idx="679">
                  <c:v>13</c:v>
                </c:pt>
                <c:pt idx="680">
                  <c:v>9.4</c:v>
                </c:pt>
                <c:pt idx="681">
                  <c:v>10.3</c:v>
                </c:pt>
                <c:pt idx="682">
                  <c:v>18.2</c:v>
                </c:pt>
                <c:pt idx="683">
                  <c:v>10.6</c:v>
                </c:pt>
                <c:pt idx="684">
                  <c:v>10.8</c:v>
                </c:pt>
                <c:pt idx="685">
                  <c:v>7.2</c:v>
                </c:pt>
                <c:pt idx="686">
                  <c:v>13.1</c:v>
                </c:pt>
                <c:pt idx="687">
                  <c:v>13.1</c:v>
                </c:pt>
                <c:pt idx="688">
                  <c:v>15.2</c:v>
                </c:pt>
                <c:pt idx="689">
                  <c:v>12.2</c:v>
                </c:pt>
                <c:pt idx="690">
                  <c:v>13.1</c:v>
                </c:pt>
                <c:pt idx="691">
                  <c:v>7.5</c:v>
                </c:pt>
                <c:pt idx="692">
                  <c:v>14</c:v>
                </c:pt>
                <c:pt idx="693">
                  <c:v>14.5</c:v>
                </c:pt>
                <c:pt idx="694">
                  <c:v>14.3</c:v>
                </c:pt>
                <c:pt idx="695">
                  <c:v>12.3</c:v>
                </c:pt>
                <c:pt idx="696">
                  <c:v>12.1</c:v>
                </c:pt>
                <c:pt idx="697">
                  <c:v>13.1</c:v>
                </c:pt>
                <c:pt idx="698">
                  <c:v>15.7</c:v>
                </c:pt>
                <c:pt idx="699">
                  <c:v>14.7</c:v>
                </c:pt>
                <c:pt idx="700">
                  <c:v>14.1</c:v>
                </c:pt>
                <c:pt idx="701">
                  <c:v>14.3</c:v>
                </c:pt>
                <c:pt idx="702">
                  <c:v>11.8</c:v>
                </c:pt>
                <c:pt idx="703">
                  <c:v>14</c:v>
                </c:pt>
                <c:pt idx="704">
                  <c:v>5.7</c:v>
                </c:pt>
                <c:pt idx="705">
                  <c:v>14.9</c:v>
                </c:pt>
                <c:pt idx="706">
                  <c:v>14.1</c:v>
                </c:pt>
                <c:pt idx="707">
                  <c:v>14.5</c:v>
                </c:pt>
                <c:pt idx="708">
                  <c:v>14.7</c:v>
                </c:pt>
                <c:pt idx="709">
                  <c:v>18.2</c:v>
                </c:pt>
                <c:pt idx="710">
                  <c:v>18.2</c:v>
                </c:pt>
                <c:pt idx="711">
                  <c:v>16.399999999999999</c:v>
                </c:pt>
                <c:pt idx="712">
                  <c:v>16.600000000000001</c:v>
                </c:pt>
                <c:pt idx="713">
                  <c:v>16.100000000000001</c:v>
                </c:pt>
                <c:pt idx="714">
                  <c:v>14.9</c:v>
                </c:pt>
                <c:pt idx="715">
                  <c:v>15</c:v>
                </c:pt>
                <c:pt idx="716">
                  <c:v>8.1999999999999993</c:v>
                </c:pt>
                <c:pt idx="717">
                  <c:v>9</c:v>
                </c:pt>
                <c:pt idx="718">
                  <c:v>8.8000000000000007</c:v>
                </c:pt>
                <c:pt idx="719">
                  <c:v>9.6999999999999993</c:v>
                </c:pt>
                <c:pt idx="720">
                  <c:v>9.6999999999999993</c:v>
                </c:pt>
                <c:pt idx="721">
                  <c:v>9.3000000000000007</c:v>
                </c:pt>
                <c:pt idx="722">
                  <c:v>10.199999999999999</c:v>
                </c:pt>
                <c:pt idx="723">
                  <c:v>9.8000000000000007</c:v>
                </c:pt>
                <c:pt idx="724">
                  <c:v>10.6</c:v>
                </c:pt>
                <c:pt idx="725">
                  <c:v>11.5</c:v>
                </c:pt>
                <c:pt idx="726">
                  <c:v>8.4</c:v>
                </c:pt>
                <c:pt idx="727">
                  <c:v>8.5</c:v>
                </c:pt>
                <c:pt idx="728">
                  <c:v>8.5</c:v>
                </c:pt>
                <c:pt idx="729">
                  <c:v>8.8000000000000007</c:v>
                </c:pt>
                <c:pt idx="730">
                  <c:v>8.5</c:v>
                </c:pt>
                <c:pt idx="731">
                  <c:v>9.3000000000000007</c:v>
                </c:pt>
                <c:pt idx="732">
                  <c:v>8.4</c:v>
                </c:pt>
                <c:pt idx="733">
                  <c:v>8.6</c:v>
                </c:pt>
                <c:pt idx="734">
                  <c:v>9</c:v>
                </c:pt>
                <c:pt idx="735">
                  <c:v>8.6999999999999993</c:v>
                </c:pt>
                <c:pt idx="736">
                  <c:v>9.6</c:v>
                </c:pt>
                <c:pt idx="737">
                  <c:v>9.1</c:v>
                </c:pt>
                <c:pt idx="738">
                  <c:v>10</c:v>
                </c:pt>
                <c:pt idx="739">
                  <c:v>9.1</c:v>
                </c:pt>
                <c:pt idx="740">
                  <c:v>8.9</c:v>
                </c:pt>
                <c:pt idx="741">
                  <c:v>11.8</c:v>
                </c:pt>
                <c:pt idx="742">
                  <c:v>12.3</c:v>
                </c:pt>
                <c:pt idx="743">
                  <c:v>11.8</c:v>
                </c:pt>
                <c:pt idx="744">
                  <c:v>13.4</c:v>
                </c:pt>
                <c:pt idx="745">
                  <c:v>14</c:v>
                </c:pt>
                <c:pt idx="746">
                  <c:v>13.8</c:v>
                </c:pt>
                <c:pt idx="747">
                  <c:v>13.4</c:v>
                </c:pt>
                <c:pt idx="748">
                  <c:v>14</c:v>
                </c:pt>
                <c:pt idx="749">
                  <c:v>13.8</c:v>
                </c:pt>
                <c:pt idx="750">
                  <c:v>10.3</c:v>
                </c:pt>
                <c:pt idx="751">
                  <c:v>12.4</c:v>
                </c:pt>
                <c:pt idx="752">
                  <c:v>15.5</c:v>
                </c:pt>
                <c:pt idx="753">
                  <c:v>15.2</c:v>
                </c:pt>
                <c:pt idx="754">
                  <c:v>19.899999999999999</c:v>
                </c:pt>
                <c:pt idx="755">
                  <c:v>22.2</c:v>
                </c:pt>
                <c:pt idx="756">
                  <c:v>10.7</c:v>
                </c:pt>
                <c:pt idx="757">
                  <c:v>13.1</c:v>
                </c:pt>
                <c:pt idx="758">
                  <c:v>13</c:v>
                </c:pt>
                <c:pt idx="759">
                  <c:v>13.5</c:v>
                </c:pt>
                <c:pt idx="760">
                  <c:v>13.5</c:v>
                </c:pt>
                <c:pt idx="761">
                  <c:v>17.2</c:v>
                </c:pt>
                <c:pt idx="762">
                  <c:v>17.2</c:v>
                </c:pt>
                <c:pt idx="763">
                  <c:v>17.600000000000001</c:v>
                </c:pt>
                <c:pt idx="764">
                  <c:v>14.5</c:v>
                </c:pt>
                <c:pt idx="765">
                  <c:v>14.7</c:v>
                </c:pt>
                <c:pt idx="766">
                  <c:v>15.5</c:v>
                </c:pt>
                <c:pt idx="767">
                  <c:v>15.5</c:v>
                </c:pt>
                <c:pt idx="768">
                  <c:v>15.6</c:v>
                </c:pt>
                <c:pt idx="769">
                  <c:v>14.5</c:v>
                </c:pt>
                <c:pt idx="770">
                  <c:v>14.1</c:v>
                </c:pt>
                <c:pt idx="771">
                  <c:v>15.8</c:v>
                </c:pt>
                <c:pt idx="772">
                  <c:v>14</c:v>
                </c:pt>
                <c:pt idx="773">
                  <c:v>18.600000000000001</c:v>
                </c:pt>
                <c:pt idx="774">
                  <c:v>14.7</c:v>
                </c:pt>
                <c:pt idx="775">
                  <c:v>17.600000000000001</c:v>
                </c:pt>
                <c:pt idx="776">
                  <c:v>11.6</c:v>
                </c:pt>
                <c:pt idx="777">
                  <c:v>9.8000000000000007</c:v>
                </c:pt>
                <c:pt idx="778">
                  <c:v>10.3</c:v>
                </c:pt>
                <c:pt idx="779">
                  <c:v>10.5</c:v>
                </c:pt>
                <c:pt idx="780">
                  <c:v>10.8</c:v>
                </c:pt>
                <c:pt idx="781">
                  <c:v>10.5</c:v>
                </c:pt>
                <c:pt idx="782">
                  <c:v>10.7</c:v>
                </c:pt>
                <c:pt idx="783">
                  <c:v>9.6</c:v>
                </c:pt>
                <c:pt idx="784">
                  <c:v>9.9</c:v>
                </c:pt>
                <c:pt idx="785">
                  <c:v>11</c:v>
                </c:pt>
                <c:pt idx="786">
                  <c:v>11.8</c:v>
                </c:pt>
                <c:pt idx="787">
                  <c:v>12</c:v>
                </c:pt>
                <c:pt idx="788">
                  <c:v>11.9</c:v>
                </c:pt>
                <c:pt idx="789">
                  <c:v>12.4</c:v>
                </c:pt>
                <c:pt idx="790">
                  <c:v>18.2</c:v>
                </c:pt>
                <c:pt idx="791">
                  <c:v>10.1</c:v>
                </c:pt>
                <c:pt idx="792">
                  <c:v>11.1</c:v>
                </c:pt>
                <c:pt idx="793">
                  <c:v>11</c:v>
                </c:pt>
                <c:pt idx="794">
                  <c:v>13.5</c:v>
                </c:pt>
                <c:pt idx="795">
                  <c:v>15.2</c:v>
                </c:pt>
                <c:pt idx="796">
                  <c:v>14.3</c:v>
                </c:pt>
                <c:pt idx="797">
                  <c:v>16.5</c:v>
                </c:pt>
                <c:pt idx="798">
                  <c:v>18.399999999999999</c:v>
                </c:pt>
              </c:numCache>
            </c:numRef>
          </c:xVal>
          <c:yVal>
            <c:numRef>
              <c:f>Train!$L$2:$L$800</c:f>
              <c:numCache>
                <c:formatCode>General</c:formatCode>
                <c:ptCount val="799"/>
                <c:pt idx="0">
                  <c:v>192</c:v>
                </c:pt>
                <c:pt idx="1">
                  <c:v>259</c:v>
                </c:pt>
                <c:pt idx="2">
                  <c:v>251</c:v>
                </c:pt>
                <c:pt idx="3">
                  <c:v>210</c:v>
                </c:pt>
                <c:pt idx="4">
                  <c:v>261</c:v>
                </c:pt>
                <c:pt idx="5">
                  <c:v>250</c:v>
                </c:pt>
                <c:pt idx="6">
                  <c:v>196</c:v>
                </c:pt>
                <c:pt idx="7">
                  <c:v>205</c:v>
                </c:pt>
                <c:pt idx="8">
                  <c:v>209</c:v>
                </c:pt>
                <c:pt idx="9">
                  <c:v>228</c:v>
                </c:pt>
                <c:pt idx="10">
                  <c:v>240</c:v>
                </c:pt>
                <c:pt idx="11">
                  <c:v>197</c:v>
                </c:pt>
                <c:pt idx="12">
                  <c:v>197</c:v>
                </c:pt>
                <c:pt idx="13">
                  <c:v>205</c:v>
                </c:pt>
                <c:pt idx="14">
                  <c:v>217</c:v>
                </c:pt>
                <c:pt idx="15">
                  <c:v>280</c:v>
                </c:pt>
                <c:pt idx="16">
                  <c:v>226</c:v>
                </c:pt>
                <c:pt idx="17">
                  <c:v>292</c:v>
                </c:pt>
                <c:pt idx="18">
                  <c:v>271</c:v>
                </c:pt>
                <c:pt idx="19">
                  <c:v>322</c:v>
                </c:pt>
                <c:pt idx="20">
                  <c:v>332</c:v>
                </c:pt>
                <c:pt idx="21">
                  <c:v>346</c:v>
                </c:pt>
                <c:pt idx="22">
                  <c:v>188</c:v>
                </c:pt>
                <c:pt idx="23">
                  <c:v>205</c:v>
                </c:pt>
                <c:pt idx="24">
                  <c:v>223</c:v>
                </c:pt>
                <c:pt idx="25">
                  <c:v>177</c:v>
                </c:pt>
                <c:pt idx="26">
                  <c:v>203</c:v>
                </c:pt>
                <c:pt idx="27">
                  <c:v>204</c:v>
                </c:pt>
                <c:pt idx="28">
                  <c:v>217</c:v>
                </c:pt>
                <c:pt idx="29">
                  <c:v>203</c:v>
                </c:pt>
                <c:pt idx="30">
                  <c:v>204</c:v>
                </c:pt>
                <c:pt idx="31">
                  <c:v>203</c:v>
                </c:pt>
                <c:pt idx="32">
                  <c:v>203</c:v>
                </c:pt>
                <c:pt idx="33">
                  <c:v>216</c:v>
                </c:pt>
                <c:pt idx="34">
                  <c:v>235</c:v>
                </c:pt>
                <c:pt idx="35">
                  <c:v>235</c:v>
                </c:pt>
                <c:pt idx="36">
                  <c:v>247</c:v>
                </c:pt>
                <c:pt idx="37">
                  <c:v>290</c:v>
                </c:pt>
                <c:pt idx="38">
                  <c:v>290</c:v>
                </c:pt>
                <c:pt idx="39">
                  <c:v>236</c:v>
                </c:pt>
                <c:pt idx="40">
                  <c:v>240</c:v>
                </c:pt>
                <c:pt idx="41">
                  <c:v>226</c:v>
                </c:pt>
                <c:pt idx="42">
                  <c:v>258</c:v>
                </c:pt>
                <c:pt idx="43">
                  <c:v>260</c:v>
                </c:pt>
                <c:pt idx="44">
                  <c:v>304</c:v>
                </c:pt>
                <c:pt idx="45">
                  <c:v>338</c:v>
                </c:pt>
                <c:pt idx="46">
                  <c:v>338</c:v>
                </c:pt>
                <c:pt idx="47">
                  <c:v>248</c:v>
                </c:pt>
                <c:pt idx="48">
                  <c:v>260</c:v>
                </c:pt>
                <c:pt idx="49">
                  <c:v>318</c:v>
                </c:pt>
                <c:pt idx="50">
                  <c:v>223</c:v>
                </c:pt>
                <c:pt idx="51">
                  <c:v>232</c:v>
                </c:pt>
                <c:pt idx="52">
                  <c:v>232</c:v>
                </c:pt>
                <c:pt idx="53">
                  <c:v>239</c:v>
                </c:pt>
                <c:pt idx="54">
                  <c:v>232</c:v>
                </c:pt>
                <c:pt idx="55">
                  <c:v>298</c:v>
                </c:pt>
                <c:pt idx="56">
                  <c:v>298</c:v>
                </c:pt>
                <c:pt idx="57">
                  <c:v>313</c:v>
                </c:pt>
                <c:pt idx="58">
                  <c:v>270</c:v>
                </c:pt>
                <c:pt idx="59">
                  <c:v>209</c:v>
                </c:pt>
                <c:pt idx="60">
                  <c:v>209</c:v>
                </c:pt>
                <c:pt idx="61">
                  <c:v>245</c:v>
                </c:pt>
                <c:pt idx="62">
                  <c:v>222</c:v>
                </c:pt>
                <c:pt idx="63">
                  <c:v>370</c:v>
                </c:pt>
                <c:pt idx="64">
                  <c:v>389</c:v>
                </c:pt>
                <c:pt idx="65">
                  <c:v>389</c:v>
                </c:pt>
                <c:pt idx="66">
                  <c:v>353</c:v>
                </c:pt>
                <c:pt idx="67">
                  <c:v>389</c:v>
                </c:pt>
                <c:pt idx="68">
                  <c:v>405</c:v>
                </c:pt>
                <c:pt idx="69">
                  <c:v>197</c:v>
                </c:pt>
                <c:pt idx="70">
                  <c:v>219</c:v>
                </c:pt>
                <c:pt idx="71">
                  <c:v>208</c:v>
                </c:pt>
                <c:pt idx="72">
                  <c:v>202</c:v>
                </c:pt>
                <c:pt idx="73">
                  <c:v>184</c:v>
                </c:pt>
                <c:pt idx="74">
                  <c:v>184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183</c:v>
                </c:pt>
                <c:pt idx="79">
                  <c:v>240</c:v>
                </c:pt>
                <c:pt idx="80">
                  <c:v>223</c:v>
                </c:pt>
                <c:pt idx="81">
                  <c:v>245</c:v>
                </c:pt>
                <c:pt idx="82">
                  <c:v>235</c:v>
                </c:pt>
                <c:pt idx="83">
                  <c:v>214</c:v>
                </c:pt>
                <c:pt idx="84">
                  <c:v>208</c:v>
                </c:pt>
                <c:pt idx="85">
                  <c:v>208</c:v>
                </c:pt>
                <c:pt idx="86">
                  <c:v>183</c:v>
                </c:pt>
                <c:pt idx="87">
                  <c:v>240</c:v>
                </c:pt>
                <c:pt idx="88">
                  <c:v>235</c:v>
                </c:pt>
                <c:pt idx="89">
                  <c:v>223</c:v>
                </c:pt>
                <c:pt idx="90">
                  <c:v>245</c:v>
                </c:pt>
                <c:pt idx="91">
                  <c:v>223</c:v>
                </c:pt>
                <c:pt idx="92">
                  <c:v>208</c:v>
                </c:pt>
                <c:pt idx="93">
                  <c:v>236</c:v>
                </c:pt>
                <c:pt idx="94">
                  <c:v>248</c:v>
                </c:pt>
                <c:pt idx="95">
                  <c:v>248</c:v>
                </c:pt>
                <c:pt idx="96">
                  <c:v>241</c:v>
                </c:pt>
                <c:pt idx="97">
                  <c:v>292</c:v>
                </c:pt>
                <c:pt idx="98">
                  <c:v>286</c:v>
                </c:pt>
                <c:pt idx="99">
                  <c:v>292</c:v>
                </c:pt>
                <c:pt idx="100">
                  <c:v>292</c:v>
                </c:pt>
                <c:pt idx="101">
                  <c:v>283</c:v>
                </c:pt>
                <c:pt idx="102">
                  <c:v>292</c:v>
                </c:pt>
                <c:pt idx="103">
                  <c:v>245</c:v>
                </c:pt>
                <c:pt idx="104">
                  <c:v>267</c:v>
                </c:pt>
                <c:pt idx="105">
                  <c:v>222</c:v>
                </c:pt>
                <c:pt idx="106">
                  <c:v>255</c:v>
                </c:pt>
                <c:pt idx="107">
                  <c:v>222</c:v>
                </c:pt>
                <c:pt idx="108">
                  <c:v>249</c:v>
                </c:pt>
                <c:pt idx="109">
                  <c:v>227</c:v>
                </c:pt>
                <c:pt idx="110">
                  <c:v>227</c:v>
                </c:pt>
                <c:pt idx="111">
                  <c:v>280</c:v>
                </c:pt>
                <c:pt idx="112">
                  <c:v>273</c:v>
                </c:pt>
                <c:pt idx="113">
                  <c:v>299</c:v>
                </c:pt>
                <c:pt idx="114">
                  <c:v>280</c:v>
                </c:pt>
                <c:pt idx="115">
                  <c:v>280</c:v>
                </c:pt>
                <c:pt idx="116">
                  <c:v>273</c:v>
                </c:pt>
                <c:pt idx="117">
                  <c:v>283</c:v>
                </c:pt>
                <c:pt idx="118">
                  <c:v>344</c:v>
                </c:pt>
                <c:pt idx="119">
                  <c:v>324</c:v>
                </c:pt>
                <c:pt idx="120">
                  <c:v>344</c:v>
                </c:pt>
                <c:pt idx="121">
                  <c:v>324</c:v>
                </c:pt>
                <c:pt idx="122">
                  <c:v>344</c:v>
                </c:pt>
                <c:pt idx="123">
                  <c:v>324</c:v>
                </c:pt>
                <c:pt idx="124">
                  <c:v>355</c:v>
                </c:pt>
                <c:pt idx="125">
                  <c:v>217</c:v>
                </c:pt>
                <c:pt idx="126">
                  <c:v>222</c:v>
                </c:pt>
                <c:pt idx="127">
                  <c:v>223</c:v>
                </c:pt>
                <c:pt idx="128">
                  <c:v>241</c:v>
                </c:pt>
                <c:pt idx="129">
                  <c:v>240</c:v>
                </c:pt>
                <c:pt idx="130">
                  <c:v>266</c:v>
                </c:pt>
                <c:pt idx="131">
                  <c:v>246</c:v>
                </c:pt>
                <c:pt idx="132">
                  <c:v>270</c:v>
                </c:pt>
                <c:pt idx="133">
                  <c:v>317</c:v>
                </c:pt>
                <c:pt idx="134">
                  <c:v>341</c:v>
                </c:pt>
                <c:pt idx="135">
                  <c:v>270</c:v>
                </c:pt>
                <c:pt idx="136">
                  <c:v>317</c:v>
                </c:pt>
                <c:pt idx="137">
                  <c:v>341</c:v>
                </c:pt>
                <c:pt idx="138">
                  <c:v>522</c:v>
                </c:pt>
                <c:pt idx="139">
                  <c:v>263</c:v>
                </c:pt>
                <c:pt idx="140">
                  <c:v>277</c:v>
                </c:pt>
                <c:pt idx="141">
                  <c:v>194</c:v>
                </c:pt>
                <c:pt idx="142">
                  <c:v>185</c:v>
                </c:pt>
                <c:pt idx="143">
                  <c:v>210</c:v>
                </c:pt>
                <c:pt idx="144">
                  <c:v>196</c:v>
                </c:pt>
                <c:pt idx="145">
                  <c:v>248</c:v>
                </c:pt>
                <c:pt idx="146">
                  <c:v>234</c:v>
                </c:pt>
                <c:pt idx="147">
                  <c:v>228</c:v>
                </c:pt>
                <c:pt idx="148">
                  <c:v>190</c:v>
                </c:pt>
                <c:pt idx="149">
                  <c:v>237</c:v>
                </c:pt>
                <c:pt idx="150">
                  <c:v>217</c:v>
                </c:pt>
                <c:pt idx="151">
                  <c:v>227</c:v>
                </c:pt>
                <c:pt idx="152">
                  <c:v>250</c:v>
                </c:pt>
                <c:pt idx="153">
                  <c:v>216</c:v>
                </c:pt>
                <c:pt idx="154">
                  <c:v>240</c:v>
                </c:pt>
                <c:pt idx="155">
                  <c:v>234</c:v>
                </c:pt>
                <c:pt idx="156">
                  <c:v>222</c:v>
                </c:pt>
                <c:pt idx="157">
                  <c:v>247</c:v>
                </c:pt>
                <c:pt idx="158">
                  <c:v>291</c:v>
                </c:pt>
                <c:pt idx="159">
                  <c:v>295</c:v>
                </c:pt>
                <c:pt idx="160">
                  <c:v>224</c:v>
                </c:pt>
                <c:pt idx="161">
                  <c:v>263</c:v>
                </c:pt>
                <c:pt idx="162">
                  <c:v>261</c:v>
                </c:pt>
                <c:pt idx="163">
                  <c:v>224</c:v>
                </c:pt>
                <c:pt idx="164">
                  <c:v>234</c:v>
                </c:pt>
                <c:pt idx="165">
                  <c:v>229</c:v>
                </c:pt>
                <c:pt idx="166">
                  <c:v>247</c:v>
                </c:pt>
                <c:pt idx="167">
                  <c:v>311</c:v>
                </c:pt>
                <c:pt idx="168">
                  <c:v>329</c:v>
                </c:pt>
                <c:pt idx="169">
                  <c:v>329</c:v>
                </c:pt>
                <c:pt idx="170">
                  <c:v>250</c:v>
                </c:pt>
                <c:pt idx="171">
                  <c:v>263</c:v>
                </c:pt>
                <c:pt idx="172">
                  <c:v>260</c:v>
                </c:pt>
                <c:pt idx="173">
                  <c:v>272</c:v>
                </c:pt>
                <c:pt idx="174">
                  <c:v>302</c:v>
                </c:pt>
                <c:pt idx="175">
                  <c:v>220</c:v>
                </c:pt>
                <c:pt idx="176">
                  <c:v>235</c:v>
                </c:pt>
                <c:pt idx="177">
                  <c:v>246</c:v>
                </c:pt>
                <c:pt idx="178">
                  <c:v>274</c:v>
                </c:pt>
                <c:pt idx="179">
                  <c:v>273</c:v>
                </c:pt>
                <c:pt idx="180">
                  <c:v>284</c:v>
                </c:pt>
                <c:pt idx="181">
                  <c:v>361</c:v>
                </c:pt>
                <c:pt idx="182">
                  <c:v>348</c:v>
                </c:pt>
                <c:pt idx="183">
                  <c:v>218</c:v>
                </c:pt>
                <c:pt idx="184">
                  <c:v>253</c:v>
                </c:pt>
                <c:pt idx="185">
                  <c:v>251</c:v>
                </c:pt>
                <c:pt idx="186">
                  <c:v>257</c:v>
                </c:pt>
                <c:pt idx="187">
                  <c:v>274</c:v>
                </c:pt>
                <c:pt idx="188">
                  <c:v>266</c:v>
                </c:pt>
                <c:pt idx="189">
                  <c:v>279</c:v>
                </c:pt>
                <c:pt idx="190">
                  <c:v>288</c:v>
                </c:pt>
                <c:pt idx="191">
                  <c:v>315</c:v>
                </c:pt>
                <c:pt idx="192">
                  <c:v>331</c:v>
                </c:pt>
                <c:pt idx="193">
                  <c:v>297</c:v>
                </c:pt>
                <c:pt idx="194">
                  <c:v>278</c:v>
                </c:pt>
                <c:pt idx="195">
                  <c:v>336</c:v>
                </c:pt>
                <c:pt idx="196">
                  <c:v>312</c:v>
                </c:pt>
                <c:pt idx="197">
                  <c:v>166</c:v>
                </c:pt>
                <c:pt idx="198">
                  <c:v>172</c:v>
                </c:pt>
                <c:pt idx="199">
                  <c:v>169</c:v>
                </c:pt>
                <c:pt idx="200">
                  <c:v>175</c:v>
                </c:pt>
                <c:pt idx="201">
                  <c:v>170</c:v>
                </c:pt>
                <c:pt idx="202">
                  <c:v>172</c:v>
                </c:pt>
                <c:pt idx="203">
                  <c:v>175</c:v>
                </c:pt>
                <c:pt idx="204">
                  <c:v>176</c:v>
                </c:pt>
                <c:pt idx="205">
                  <c:v>178</c:v>
                </c:pt>
                <c:pt idx="206">
                  <c:v>180</c:v>
                </c:pt>
                <c:pt idx="207">
                  <c:v>195</c:v>
                </c:pt>
                <c:pt idx="208">
                  <c:v>198</c:v>
                </c:pt>
                <c:pt idx="209">
                  <c:v>209</c:v>
                </c:pt>
                <c:pt idx="210">
                  <c:v>198</c:v>
                </c:pt>
                <c:pt idx="211">
                  <c:v>228</c:v>
                </c:pt>
                <c:pt idx="212">
                  <c:v>224</c:v>
                </c:pt>
                <c:pt idx="213">
                  <c:v>254</c:v>
                </c:pt>
                <c:pt idx="214">
                  <c:v>245</c:v>
                </c:pt>
                <c:pt idx="215">
                  <c:v>181</c:v>
                </c:pt>
                <c:pt idx="216">
                  <c:v>213</c:v>
                </c:pt>
                <c:pt idx="217">
                  <c:v>121</c:v>
                </c:pt>
                <c:pt idx="218">
                  <c:v>278</c:v>
                </c:pt>
                <c:pt idx="219">
                  <c:v>284</c:v>
                </c:pt>
                <c:pt idx="220">
                  <c:v>298</c:v>
                </c:pt>
                <c:pt idx="221">
                  <c:v>298</c:v>
                </c:pt>
                <c:pt idx="222">
                  <c:v>283</c:v>
                </c:pt>
                <c:pt idx="223">
                  <c:v>307</c:v>
                </c:pt>
                <c:pt idx="224">
                  <c:v>324</c:v>
                </c:pt>
                <c:pt idx="225">
                  <c:v>278</c:v>
                </c:pt>
                <c:pt idx="226">
                  <c:v>294</c:v>
                </c:pt>
                <c:pt idx="227">
                  <c:v>296</c:v>
                </c:pt>
                <c:pt idx="228">
                  <c:v>307</c:v>
                </c:pt>
                <c:pt idx="229">
                  <c:v>307</c:v>
                </c:pt>
                <c:pt idx="230">
                  <c:v>309</c:v>
                </c:pt>
                <c:pt idx="231">
                  <c:v>324</c:v>
                </c:pt>
                <c:pt idx="232">
                  <c:v>331</c:v>
                </c:pt>
                <c:pt idx="233">
                  <c:v>304</c:v>
                </c:pt>
                <c:pt idx="234">
                  <c:v>184</c:v>
                </c:pt>
                <c:pt idx="235">
                  <c:v>174</c:v>
                </c:pt>
                <c:pt idx="236">
                  <c:v>193</c:v>
                </c:pt>
                <c:pt idx="237">
                  <c:v>190</c:v>
                </c:pt>
                <c:pt idx="238">
                  <c:v>184</c:v>
                </c:pt>
                <c:pt idx="239">
                  <c:v>174</c:v>
                </c:pt>
                <c:pt idx="240">
                  <c:v>193</c:v>
                </c:pt>
                <c:pt idx="241">
                  <c:v>190</c:v>
                </c:pt>
                <c:pt idx="242">
                  <c:v>167</c:v>
                </c:pt>
                <c:pt idx="243">
                  <c:v>166</c:v>
                </c:pt>
                <c:pt idx="244">
                  <c:v>305</c:v>
                </c:pt>
                <c:pt idx="245">
                  <c:v>305</c:v>
                </c:pt>
                <c:pt idx="246">
                  <c:v>285</c:v>
                </c:pt>
                <c:pt idx="247">
                  <c:v>313</c:v>
                </c:pt>
                <c:pt idx="248">
                  <c:v>312</c:v>
                </c:pt>
                <c:pt idx="249">
                  <c:v>321</c:v>
                </c:pt>
                <c:pt idx="250">
                  <c:v>305</c:v>
                </c:pt>
                <c:pt idx="251">
                  <c:v>305</c:v>
                </c:pt>
                <c:pt idx="252">
                  <c:v>285</c:v>
                </c:pt>
                <c:pt idx="253">
                  <c:v>310</c:v>
                </c:pt>
                <c:pt idx="254">
                  <c:v>310</c:v>
                </c:pt>
                <c:pt idx="255">
                  <c:v>299</c:v>
                </c:pt>
                <c:pt idx="256">
                  <c:v>325</c:v>
                </c:pt>
                <c:pt idx="257">
                  <c:v>246</c:v>
                </c:pt>
                <c:pt idx="258">
                  <c:v>258</c:v>
                </c:pt>
                <c:pt idx="259">
                  <c:v>276</c:v>
                </c:pt>
                <c:pt idx="260">
                  <c:v>194</c:v>
                </c:pt>
                <c:pt idx="261">
                  <c:v>194</c:v>
                </c:pt>
                <c:pt idx="262">
                  <c:v>210</c:v>
                </c:pt>
                <c:pt idx="263">
                  <c:v>242</c:v>
                </c:pt>
                <c:pt idx="264">
                  <c:v>242</c:v>
                </c:pt>
                <c:pt idx="265">
                  <c:v>234</c:v>
                </c:pt>
                <c:pt idx="266">
                  <c:v>289</c:v>
                </c:pt>
                <c:pt idx="267">
                  <c:v>258</c:v>
                </c:pt>
                <c:pt idx="268">
                  <c:v>258</c:v>
                </c:pt>
                <c:pt idx="269">
                  <c:v>248</c:v>
                </c:pt>
                <c:pt idx="270">
                  <c:v>259</c:v>
                </c:pt>
                <c:pt idx="271">
                  <c:v>249</c:v>
                </c:pt>
                <c:pt idx="272">
                  <c:v>242</c:v>
                </c:pt>
                <c:pt idx="273">
                  <c:v>307</c:v>
                </c:pt>
                <c:pt idx="274">
                  <c:v>325</c:v>
                </c:pt>
                <c:pt idx="275">
                  <c:v>289</c:v>
                </c:pt>
                <c:pt idx="276">
                  <c:v>302</c:v>
                </c:pt>
                <c:pt idx="277">
                  <c:v>258</c:v>
                </c:pt>
                <c:pt idx="278">
                  <c:v>258</c:v>
                </c:pt>
                <c:pt idx="279">
                  <c:v>248</c:v>
                </c:pt>
                <c:pt idx="280">
                  <c:v>325</c:v>
                </c:pt>
                <c:pt idx="281">
                  <c:v>302</c:v>
                </c:pt>
                <c:pt idx="282">
                  <c:v>339</c:v>
                </c:pt>
                <c:pt idx="283">
                  <c:v>339</c:v>
                </c:pt>
                <c:pt idx="284">
                  <c:v>352</c:v>
                </c:pt>
                <c:pt idx="285">
                  <c:v>271</c:v>
                </c:pt>
                <c:pt idx="286">
                  <c:v>271</c:v>
                </c:pt>
                <c:pt idx="287">
                  <c:v>268</c:v>
                </c:pt>
                <c:pt idx="288">
                  <c:v>242</c:v>
                </c:pt>
                <c:pt idx="289">
                  <c:v>242</c:v>
                </c:pt>
                <c:pt idx="290">
                  <c:v>234</c:v>
                </c:pt>
                <c:pt idx="291">
                  <c:v>302</c:v>
                </c:pt>
                <c:pt idx="292">
                  <c:v>289</c:v>
                </c:pt>
                <c:pt idx="293">
                  <c:v>302</c:v>
                </c:pt>
                <c:pt idx="294">
                  <c:v>258</c:v>
                </c:pt>
                <c:pt idx="295">
                  <c:v>258</c:v>
                </c:pt>
                <c:pt idx="296">
                  <c:v>248</c:v>
                </c:pt>
                <c:pt idx="297">
                  <c:v>312</c:v>
                </c:pt>
                <c:pt idx="298">
                  <c:v>302</c:v>
                </c:pt>
                <c:pt idx="299">
                  <c:v>339</c:v>
                </c:pt>
                <c:pt idx="300">
                  <c:v>265</c:v>
                </c:pt>
                <c:pt idx="301">
                  <c:v>331</c:v>
                </c:pt>
                <c:pt idx="302">
                  <c:v>363</c:v>
                </c:pt>
                <c:pt idx="303">
                  <c:v>276</c:v>
                </c:pt>
                <c:pt idx="304">
                  <c:v>274</c:v>
                </c:pt>
                <c:pt idx="305">
                  <c:v>261</c:v>
                </c:pt>
                <c:pt idx="306">
                  <c:v>284</c:v>
                </c:pt>
                <c:pt idx="307">
                  <c:v>274</c:v>
                </c:pt>
                <c:pt idx="308">
                  <c:v>292</c:v>
                </c:pt>
                <c:pt idx="309">
                  <c:v>187</c:v>
                </c:pt>
                <c:pt idx="310">
                  <c:v>185</c:v>
                </c:pt>
                <c:pt idx="311">
                  <c:v>202</c:v>
                </c:pt>
                <c:pt idx="312">
                  <c:v>182</c:v>
                </c:pt>
                <c:pt idx="313">
                  <c:v>202</c:v>
                </c:pt>
                <c:pt idx="314">
                  <c:v>182</c:v>
                </c:pt>
                <c:pt idx="315">
                  <c:v>221</c:v>
                </c:pt>
                <c:pt idx="316">
                  <c:v>197</c:v>
                </c:pt>
                <c:pt idx="317">
                  <c:v>220</c:v>
                </c:pt>
                <c:pt idx="318">
                  <c:v>226</c:v>
                </c:pt>
                <c:pt idx="319">
                  <c:v>138</c:v>
                </c:pt>
                <c:pt idx="320">
                  <c:v>195</c:v>
                </c:pt>
                <c:pt idx="321">
                  <c:v>217</c:v>
                </c:pt>
                <c:pt idx="322">
                  <c:v>233</c:v>
                </c:pt>
                <c:pt idx="323">
                  <c:v>231</c:v>
                </c:pt>
                <c:pt idx="324">
                  <c:v>270</c:v>
                </c:pt>
                <c:pt idx="325">
                  <c:v>246</c:v>
                </c:pt>
                <c:pt idx="326">
                  <c:v>282</c:v>
                </c:pt>
                <c:pt idx="327">
                  <c:v>291</c:v>
                </c:pt>
                <c:pt idx="328">
                  <c:v>214</c:v>
                </c:pt>
                <c:pt idx="329">
                  <c:v>229</c:v>
                </c:pt>
                <c:pt idx="330">
                  <c:v>219</c:v>
                </c:pt>
                <c:pt idx="331">
                  <c:v>226</c:v>
                </c:pt>
                <c:pt idx="332">
                  <c:v>241</c:v>
                </c:pt>
                <c:pt idx="333">
                  <c:v>291</c:v>
                </c:pt>
                <c:pt idx="334">
                  <c:v>311</c:v>
                </c:pt>
                <c:pt idx="335">
                  <c:v>254</c:v>
                </c:pt>
                <c:pt idx="336">
                  <c:v>283</c:v>
                </c:pt>
                <c:pt idx="337">
                  <c:v>269</c:v>
                </c:pt>
                <c:pt idx="338">
                  <c:v>267</c:v>
                </c:pt>
                <c:pt idx="339">
                  <c:v>305</c:v>
                </c:pt>
                <c:pt idx="340">
                  <c:v>299</c:v>
                </c:pt>
                <c:pt idx="341">
                  <c:v>288</c:v>
                </c:pt>
                <c:pt idx="342">
                  <c:v>249</c:v>
                </c:pt>
                <c:pt idx="343">
                  <c:v>253</c:v>
                </c:pt>
                <c:pt idx="344">
                  <c:v>258</c:v>
                </c:pt>
                <c:pt idx="345">
                  <c:v>256</c:v>
                </c:pt>
                <c:pt idx="346">
                  <c:v>260</c:v>
                </c:pt>
                <c:pt idx="347">
                  <c:v>259</c:v>
                </c:pt>
                <c:pt idx="348">
                  <c:v>257</c:v>
                </c:pt>
                <c:pt idx="349">
                  <c:v>248</c:v>
                </c:pt>
                <c:pt idx="350">
                  <c:v>263</c:v>
                </c:pt>
                <c:pt idx="351">
                  <c:v>263</c:v>
                </c:pt>
                <c:pt idx="352">
                  <c:v>248</c:v>
                </c:pt>
                <c:pt idx="353">
                  <c:v>282</c:v>
                </c:pt>
                <c:pt idx="354">
                  <c:v>288</c:v>
                </c:pt>
                <c:pt idx="355">
                  <c:v>293</c:v>
                </c:pt>
                <c:pt idx="356">
                  <c:v>292</c:v>
                </c:pt>
                <c:pt idx="357">
                  <c:v>286</c:v>
                </c:pt>
                <c:pt idx="358">
                  <c:v>288</c:v>
                </c:pt>
                <c:pt idx="359">
                  <c:v>308</c:v>
                </c:pt>
                <c:pt idx="360">
                  <c:v>307</c:v>
                </c:pt>
                <c:pt idx="361">
                  <c:v>288</c:v>
                </c:pt>
                <c:pt idx="362">
                  <c:v>324</c:v>
                </c:pt>
                <c:pt idx="363">
                  <c:v>323</c:v>
                </c:pt>
                <c:pt idx="364">
                  <c:v>288</c:v>
                </c:pt>
                <c:pt idx="365">
                  <c:v>265</c:v>
                </c:pt>
                <c:pt idx="366">
                  <c:v>277</c:v>
                </c:pt>
                <c:pt idx="367">
                  <c:v>272</c:v>
                </c:pt>
                <c:pt idx="368">
                  <c:v>288</c:v>
                </c:pt>
                <c:pt idx="369">
                  <c:v>288</c:v>
                </c:pt>
                <c:pt idx="370">
                  <c:v>266</c:v>
                </c:pt>
                <c:pt idx="371">
                  <c:v>277</c:v>
                </c:pt>
                <c:pt idx="372">
                  <c:v>273</c:v>
                </c:pt>
                <c:pt idx="373">
                  <c:v>263</c:v>
                </c:pt>
                <c:pt idx="374">
                  <c:v>291</c:v>
                </c:pt>
                <c:pt idx="375">
                  <c:v>291</c:v>
                </c:pt>
                <c:pt idx="376">
                  <c:v>262</c:v>
                </c:pt>
                <c:pt idx="377">
                  <c:v>295</c:v>
                </c:pt>
                <c:pt idx="378">
                  <c:v>297</c:v>
                </c:pt>
                <c:pt idx="379">
                  <c:v>305</c:v>
                </c:pt>
                <c:pt idx="380">
                  <c:v>304</c:v>
                </c:pt>
                <c:pt idx="381">
                  <c:v>311</c:v>
                </c:pt>
                <c:pt idx="382">
                  <c:v>300</c:v>
                </c:pt>
                <c:pt idx="383">
                  <c:v>324</c:v>
                </c:pt>
                <c:pt idx="384">
                  <c:v>324</c:v>
                </c:pt>
                <c:pt idx="385">
                  <c:v>300</c:v>
                </c:pt>
                <c:pt idx="386">
                  <c:v>334</c:v>
                </c:pt>
                <c:pt idx="387">
                  <c:v>339</c:v>
                </c:pt>
                <c:pt idx="388">
                  <c:v>325</c:v>
                </c:pt>
                <c:pt idx="389">
                  <c:v>339</c:v>
                </c:pt>
                <c:pt idx="390">
                  <c:v>179</c:v>
                </c:pt>
                <c:pt idx="391">
                  <c:v>182</c:v>
                </c:pt>
                <c:pt idx="392">
                  <c:v>192</c:v>
                </c:pt>
                <c:pt idx="393">
                  <c:v>298</c:v>
                </c:pt>
                <c:pt idx="394">
                  <c:v>303</c:v>
                </c:pt>
                <c:pt idx="395">
                  <c:v>322</c:v>
                </c:pt>
                <c:pt idx="396">
                  <c:v>176</c:v>
                </c:pt>
                <c:pt idx="397">
                  <c:v>164</c:v>
                </c:pt>
                <c:pt idx="398">
                  <c:v>179</c:v>
                </c:pt>
                <c:pt idx="399">
                  <c:v>200</c:v>
                </c:pt>
                <c:pt idx="400">
                  <c:v>196</c:v>
                </c:pt>
                <c:pt idx="401">
                  <c:v>252</c:v>
                </c:pt>
                <c:pt idx="402">
                  <c:v>219</c:v>
                </c:pt>
                <c:pt idx="403">
                  <c:v>203</c:v>
                </c:pt>
                <c:pt idx="404">
                  <c:v>225</c:v>
                </c:pt>
                <c:pt idx="405">
                  <c:v>223</c:v>
                </c:pt>
                <c:pt idx="406">
                  <c:v>238</c:v>
                </c:pt>
                <c:pt idx="407">
                  <c:v>277</c:v>
                </c:pt>
                <c:pt idx="408">
                  <c:v>131</c:v>
                </c:pt>
                <c:pt idx="409">
                  <c:v>403</c:v>
                </c:pt>
                <c:pt idx="410">
                  <c:v>219</c:v>
                </c:pt>
                <c:pt idx="411">
                  <c:v>236</c:v>
                </c:pt>
                <c:pt idx="412">
                  <c:v>222</c:v>
                </c:pt>
                <c:pt idx="413">
                  <c:v>240</c:v>
                </c:pt>
                <c:pt idx="414">
                  <c:v>291</c:v>
                </c:pt>
                <c:pt idx="415">
                  <c:v>300</c:v>
                </c:pt>
                <c:pt idx="416">
                  <c:v>238</c:v>
                </c:pt>
                <c:pt idx="417">
                  <c:v>240</c:v>
                </c:pt>
                <c:pt idx="418">
                  <c:v>305</c:v>
                </c:pt>
                <c:pt idx="419">
                  <c:v>341</c:v>
                </c:pt>
                <c:pt idx="420">
                  <c:v>345</c:v>
                </c:pt>
                <c:pt idx="421">
                  <c:v>354</c:v>
                </c:pt>
                <c:pt idx="422">
                  <c:v>260</c:v>
                </c:pt>
                <c:pt idx="423">
                  <c:v>249</c:v>
                </c:pt>
                <c:pt idx="424">
                  <c:v>294</c:v>
                </c:pt>
                <c:pt idx="425">
                  <c:v>291</c:v>
                </c:pt>
                <c:pt idx="426">
                  <c:v>271</c:v>
                </c:pt>
                <c:pt idx="427">
                  <c:v>244</c:v>
                </c:pt>
                <c:pt idx="428">
                  <c:v>234</c:v>
                </c:pt>
                <c:pt idx="429">
                  <c:v>251</c:v>
                </c:pt>
                <c:pt idx="430">
                  <c:v>241</c:v>
                </c:pt>
                <c:pt idx="431">
                  <c:v>282</c:v>
                </c:pt>
                <c:pt idx="432">
                  <c:v>276</c:v>
                </c:pt>
                <c:pt idx="433">
                  <c:v>312</c:v>
                </c:pt>
                <c:pt idx="434">
                  <c:v>279</c:v>
                </c:pt>
                <c:pt idx="435">
                  <c:v>306</c:v>
                </c:pt>
                <c:pt idx="436">
                  <c:v>239</c:v>
                </c:pt>
                <c:pt idx="437">
                  <c:v>268</c:v>
                </c:pt>
                <c:pt idx="438">
                  <c:v>243</c:v>
                </c:pt>
                <c:pt idx="439">
                  <c:v>275</c:v>
                </c:pt>
                <c:pt idx="440">
                  <c:v>253</c:v>
                </c:pt>
                <c:pt idx="441">
                  <c:v>251</c:v>
                </c:pt>
                <c:pt idx="442">
                  <c:v>257</c:v>
                </c:pt>
                <c:pt idx="443">
                  <c:v>274</c:v>
                </c:pt>
                <c:pt idx="444">
                  <c:v>266</c:v>
                </c:pt>
                <c:pt idx="445">
                  <c:v>279</c:v>
                </c:pt>
                <c:pt idx="446">
                  <c:v>288</c:v>
                </c:pt>
                <c:pt idx="447">
                  <c:v>278</c:v>
                </c:pt>
                <c:pt idx="448">
                  <c:v>284</c:v>
                </c:pt>
                <c:pt idx="449">
                  <c:v>298</c:v>
                </c:pt>
                <c:pt idx="450">
                  <c:v>298</c:v>
                </c:pt>
                <c:pt idx="451">
                  <c:v>283</c:v>
                </c:pt>
                <c:pt idx="452">
                  <c:v>307</c:v>
                </c:pt>
                <c:pt idx="453">
                  <c:v>323</c:v>
                </c:pt>
                <c:pt idx="454">
                  <c:v>278</c:v>
                </c:pt>
                <c:pt idx="455">
                  <c:v>294</c:v>
                </c:pt>
                <c:pt idx="456">
                  <c:v>296</c:v>
                </c:pt>
                <c:pt idx="457">
                  <c:v>307</c:v>
                </c:pt>
                <c:pt idx="458">
                  <c:v>307</c:v>
                </c:pt>
                <c:pt idx="459">
                  <c:v>309</c:v>
                </c:pt>
                <c:pt idx="460">
                  <c:v>324</c:v>
                </c:pt>
                <c:pt idx="461">
                  <c:v>331</c:v>
                </c:pt>
                <c:pt idx="462">
                  <c:v>304</c:v>
                </c:pt>
                <c:pt idx="463">
                  <c:v>201</c:v>
                </c:pt>
                <c:pt idx="464">
                  <c:v>198</c:v>
                </c:pt>
                <c:pt idx="465">
                  <c:v>210</c:v>
                </c:pt>
                <c:pt idx="466">
                  <c:v>198</c:v>
                </c:pt>
                <c:pt idx="467">
                  <c:v>239</c:v>
                </c:pt>
                <c:pt idx="468">
                  <c:v>305</c:v>
                </c:pt>
                <c:pt idx="469">
                  <c:v>305</c:v>
                </c:pt>
                <c:pt idx="470">
                  <c:v>285</c:v>
                </c:pt>
                <c:pt idx="471">
                  <c:v>310</c:v>
                </c:pt>
                <c:pt idx="472">
                  <c:v>310</c:v>
                </c:pt>
                <c:pt idx="473">
                  <c:v>299</c:v>
                </c:pt>
                <c:pt idx="474">
                  <c:v>325</c:v>
                </c:pt>
                <c:pt idx="475">
                  <c:v>305</c:v>
                </c:pt>
                <c:pt idx="476">
                  <c:v>305</c:v>
                </c:pt>
                <c:pt idx="477">
                  <c:v>285</c:v>
                </c:pt>
                <c:pt idx="478">
                  <c:v>313</c:v>
                </c:pt>
                <c:pt idx="479">
                  <c:v>312</c:v>
                </c:pt>
                <c:pt idx="480">
                  <c:v>321</c:v>
                </c:pt>
                <c:pt idx="481">
                  <c:v>340</c:v>
                </c:pt>
                <c:pt idx="482">
                  <c:v>168</c:v>
                </c:pt>
                <c:pt idx="483">
                  <c:v>177</c:v>
                </c:pt>
                <c:pt idx="484">
                  <c:v>185</c:v>
                </c:pt>
                <c:pt idx="485">
                  <c:v>214</c:v>
                </c:pt>
                <c:pt idx="486">
                  <c:v>211</c:v>
                </c:pt>
                <c:pt idx="487">
                  <c:v>118</c:v>
                </c:pt>
                <c:pt idx="488">
                  <c:v>158</c:v>
                </c:pt>
                <c:pt idx="489">
                  <c:v>158</c:v>
                </c:pt>
                <c:pt idx="490">
                  <c:v>163</c:v>
                </c:pt>
                <c:pt idx="491">
                  <c:v>173</c:v>
                </c:pt>
                <c:pt idx="492">
                  <c:v>173</c:v>
                </c:pt>
                <c:pt idx="493">
                  <c:v>162</c:v>
                </c:pt>
                <c:pt idx="494">
                  <c:v>170</c:v>
                </c:pt>
                <c:pt idx="495">
                  <c:v>167</c:v>
                </c:pt>
                <c:pt idx="496">
                  <c:v>170</c:v>
                </c:pt>
                <c:pt idx="497">
                  <c:v>167</c:v>
                </c:pt>
                <c:pt idx="498">
                  <c:v>153</c:v>
                </c:pt>
                <c:pt idx="499">
                  <c:v>163</c:v>
                </c:pt>
                <c:pt idx="500">
                  <c:v>172</c:v>
                </c:pt>
                <c:pt idx="501">
                  <c:v>173</c:v>
                </c:pt>
                <c:pt idx="502">
                  <c:v>224</c:v>
                </c:pt>
                <c:pt idx="503">
                  <c:v>181</c:v>
                </c:pt>
                <c:pt idx="504">
                  <c:v>188</c:v>
                </c:pt>
                <c:pt idx="505">
                  <c:v>151</c:v>
                </c:pt>
                <c:pt idx="506">
                  <c:v>166</c:v>
                </c:pt>
                <c:pt idx="507">
                  <c:v>174</c:v>
                </c:pt>
                <c:pt idx="508">
                  <c:v>180</c:v>
                </c:pt>
                <c:pt idx="509">
                  <c:v>180</c:v>
                </c:pt>
                <c:pt idx="510">
                  <c:v>195</c:v>
                </c:pt>
                <c:pt idx="511">
                  <c:v>194</c:v>
                </c:pt>
                <c:pt idx="512">
                  <c:v>194</c:v>
                </c:pt>
                <c:pt idx="513">
                  <c:v>252</c:v>
                </c:pt>
                <c:pt idx="514">
                  <c:v>247</c:v>
                </c:pt>
                <c:pt idx="515">
                  <c:v>266</c:v>
                </c:pt>
                <c:pt idx="516">
                  <c:v>256</c:v>
                </c:pt>
                <c:pt idx="517">
                  <c:v>264</c:v>
                </c:pt>
                <c:pt idx="518">
                  <c:v>189</c:v>
                </c:pt>
                <c:pt idx="519">
                  <c:v>173</c:v>
                </c:pt>
                <c:pt idx="520">
                  <c:v>173</c:v>
                </c:pt>
                <c:pt idx="521">
                  <c:v>221</c:v>
                </c:pt>
                <c:pt idx="522">
                  <c:v>174</c:v>
                </c:pt>
                <c:pt idx="523">
                  <c:v>188</c:v>
                </c:pt>
                <c:pt idx="524">
                  <c:v>194</c:v>
                </c:pt>
                <c:pt idx="525">
                  <c:v>226</c:v>
                </c:pt>
                <c:pt idx="526">
                  <c:v>198</c:v>
                </c:pt>
                <c:pt idx="527">
                  <c:v>205</c:v>
                </c:pt>
                <c:pt idx="528">
                  <c:v>102</c:v>
                </c:pt>
                <c:pt idx="529">
                  <c:v>96</c:v>
                </c:pt>
                <c:pt idx="530">
                  <c:v>186</c:v>
                </c:pt>
                <c:pt idx="531">
                  <c:v>201</c:v>
                </c:pt>
                <c:pt idx="532">
                  <c:v>202</c:v>
                </c:pt>
                <c:pt idx="533">
                  <c:v>265</c:v>
                </c:pt>
                <c:pt idx="534">
                  <c:v>269</c:v>
                </c:pt>
                <c:pt idx="535">
                  <c:v>295</c:v>
                </c:pt>
                <c:pt idx="536">
                  <c:v>235</c:v>
                </c:pt>
                <c:pt idx="537">
                  <c:v>253</c:v>
                </c:pt>
                <c:pt idx="538">
                  <c:v>264</c:v>
                </c:pt>
                <c:pt idx="539">
                  <c:v>212</c:v>
                </c:pt>
                <c:pt idx="540">
                  <c:v>202</c:v>
                </c:pt>
                <c:pt idx="541">
                  <c:v>135</c:v>
                </c:pt>
                <c:pt idx="542">
                  <c:v>132</c:v>
                </c:pt>
                <c:pt idx="543">
                  <c:v>213</c:v>
                </c:pt>
                <c:pt idx="544">
                  <c:v>221</c:v>
                </c:pt>
                <c:pt idx="545">
                  <c:v>241</c:v>
                </c:pt>
                <c:pt idx="546">
                  <c:v>228</c:v>
                </c:pt>
                <c:pt idx="547">
                  <c:v>253</c:v>
                </c:pt>
                <c:pt idx="548">
                  <c:v>260</c:v>
                </c:pt>
                <c:pt idx="549">
                  <c:v>200</c:v>
                </c:pt>
                <c:pt idx="550">
                  <c:v>233</c:v>
                </c:pt>
                <c:pt idx="551">
                  <c:v>251</c:v>
                </c:pt>
                <c:pt idx="552">
                  <c:v>259</c:v>
                </c:pt>
                <c:pt idx="553">
                  <c:v>274</c:v>
                </c:pt>
                <c:pt idx="554">
                  <c:v>301</c:v>
                </c:pt>
                <c:pt idx="555">
                  <c:v>200</c:v>
                </c:pt>
                <c:pt idx="556">
                  <c:v>221</c:v>
                </c:pt>
                <c:pt idx="557">
                  <c:v>257</c:v>
                </c:pt>
                <c:pt idx="558">
                  <c:v>354</c:v>
                </c:pt>
                <c:pt idx="559">
                  <c:v>218</c:v>
                </c:pt>
                <c:pt idx="560">
                  <c:v>227</c:v>
                </c:pt>
                <c:pt idx="561">
                  <c:v>277</c:v>
                </c:pt>
                <c:pt idx="562">
                  <c:v>215</c:v>
                </c:pt>
                <c:pt idx="563">
                  <c:v>242</c:v>
                </c:pt>
                <c:pt idx="564">
                  <c:v>296</c:v>
                </c:pt>
                <c:pt idx="565">
                  <c:v>253</c:v>
                </c:pt>
                <c:pt idx="566">
                  <c:v>302</c:v>
                </c:pt>
                <c:pt idx="567">
                  <c:v>265</c:v>
                </c:pt>
                <c:pt idx="568">
                  <c:v>215</c:v>
                </c:pt>
                <c:pt idx="569">
                  <c:v>242</c:v>
                </c:pt>
                <c:pt idx="570">
                  <c:v>296</c:v>
                </c:pt>
                <c:pt idx="571">
                  <c:v>253</c:v>
                </c:pt>
                <c:pt idx="572">
                  <c:v>302</c:v>
                </c:pt>
                <c:pt idx="573">
                  <c:v>265</c:v>
                </c:pt>
                <c:pt idx="574">
                  <c:v>311</c:v>
                </c:pt>
                <c:pt idx="575">
                  <c:v>311</c:v>
                </c:pt>
                <c:pt idx="576">
                  <c:v>186</c:v>
                </c:pt>
                <c:pt idx="577">
                  <c:v>200</c:v>
                </c:pt>
                <c:pt idx="578">
                  <c:v>238</c:v>
                </c:pt>
                <c:pt idx="579">
                  <c:v>186</c:v>
                </c:pt>
                <c:pt idx="580">
                  <c:v>207</c:v>
                </c:pt>
                <c:pt idx="581">
                  <c:v>243</c:v>
                </c:pt>
                <c:pt idx="582">
                  <c:v>276</c:v>
                </c:pt>
                <c:pt idx="583">
                  <c:v>280</c:v>
                </c:pt>
                <c:pt idx="584">
                  <c:v>313</c:v>
                </c:pt>
                <c:pt idx="585">
                  <c:v>225</c:v>
                </c:pt>
                <c:pt idx="586">
                  <c:v>218</c:v>
                </c:pt>
                <c:pt idx="587">
                  <c:v>234</c:v>
                </c:pt>
                <c:pt idx="588">
                  <c:v>235</c:v>
                </c:pt>
                <c:pt idx="589">
                  <c:v>235</c:v>
                </c:pt>
                <c:pt idx="590">
                  <c:v>231</c:v>
                </c:pt>
                <c:pt idx="591">
                  <c:v>241</c:v>
                </c:pt>
                <c:pt idx="592">
                  <c:v>239</c:v>
                </c:pt>
                <c:pt idx="593">
                  <c:v>259</c:v>
                </c:pt>
                <c:pt idx="594">
                  <c:v>256</c:v>
                </c:pt>
                <c:pt idx="595">
                  <c:v>269</c:v>
                </c:pt>
                <c:pt idx="596">
                  <c:v>218</c:v>
                </c:pt>
                <c:pt idx="597">
                  <c:v>211</c:v>
                </c:pt>
                <c:pt idx="598">
                  <c:v>222</c:v>
                </c:pt>
                <c:pt idx="599">
                  <c:v>221</c:v>
                </c:pt>
                <c:pt idx="600">
                  <c:v>268</c:v>
                </c:pt>
                <c:pt idx="601">
                  <c:v>265</c:v>
                </c:pt>
                <c:pt idx="602">
                  <c:v>331</c:v>
                </c:pt>
                <c:pt idx="603">
                  <c:v>368</c:v>
                </c:pt>
                <c:pt idx="604">
                  <c:v>413</c:v>
                </c:pt>
                <c:pt idx="605">
                  <c:v>233</c:v>
                </c:pt>
                <c:pt idx="606">
                  <c:v>274</c:v>
                </c:pt>
                <c:pt idx="607">
                  <c:v>277</c:v>
                </c:pt>
                <c:pt idx="608">
                  <c:v>245</c:v>
                </c:pt>
                <c:pt idx="609">
                  <c:v>275</c:v>
                </c:pt>
                <c:pt idx="610">
                  <c:v>285</c:v>
                </c:pt>
                <c:pt idx="611">
                  <c:v>209</c:v>
                </c:pt>
                <c:pt idx="612">
                  <c:v>222</c:v>
                </c:pt>
                <c:pt idx="613">
                  <c:v>222</c:v>
                </c:pt>
                <c:pt idx="614">
                  <c:v>206</c:v>
                </c:pt>
                <c:pt idx="615">
                  <c:v>211</c:v>
                </c:pt>
                <c:pt idx="616">
                  <c:v>230</c:v>
                </c:pt>
                <c:pt idx="617">
                  <c:v>299</c:v>
                </c:pt>
                <c:pt idx="618">
                  <c:v>298</c:v>
                </c:pt>
                <c:pt idx="619">
                  <c:v>313</c:v>
                </c:pt>
                <c:pt idx="620">
                  <c:v>312</c:v>
                </c:pt>
                <c:pt idx="621">
                  <c:v>237</c:v>
                </c:pt>
                <c:pt idx="622">
                  <c:v>168</c:v>
                </c:pt>
                <c:pt idx="623">
                  <c:v>198</c:v>
                </c:pt>
                <c:pt idx="624">
                  <c:v>195</c:v>
                </c:pt>
                <c:pt idx="625">
                  <c:v>207</c:v>
                </c:pt>
                <c:pt idx="626">
                  <c:v>197</c:v>
                </c:pt>
                <c:pt idx="627">
                  <c:v>204</c:v>
                </c:pt>
                <c:pt idx="628">
                  <c:v>279</c:v>
                </c:pt>
                <c:pt idx="629">
                  <c:v>317</c:v>
                </c:pt>
                <c:pt idx="630">
                  <c:v>114</c:v>
                </c:pt>
                <c:pt idx="631">
                  <c:v>110</c:v>
                </c:pt>
                <c:pt idx="632">
                  <c:v>129</c:v>
                </c:pt>
                <c:pt idx="633">
                  <c:v>224</c:v>
                </c:pt>
                <c:pt idx="634">
                  <c:v>198</c:v>
                </c:pt>
                <c:pt idx="635">
                  <c:v>190</c:v>
                </c:pt>
                <c:pt idx="636">
                  <c:v>132</c:v>
                </c:pt>
                <c:pt idx="637">
                  <c:v>177</c:v>
                </c:pt>
                <c:pt idx="638">
                  <c:v>175</c:v>
                </c:pt>
                <c:pt idx="639">
                  <c:v>275</c:v>
                </c:pt>
                <c:pt idx="640">
                  <c:v>269</c:v>
                </c:pt>
                <c:pt idx="641">
                  <c:v>296</c:v>
                </c:pt>
                <c:pt idx="642">
                  <c:v>234</c:v>
                </c:pt>
                <c:pt idx="643">
                  <c:v>259</c:v>
                </c:pt>
                <c:pt idx="644">
                  <c:v>246</c:v>
                </c:pt>
                <c:pt idx="645">
                  <c:v>289</c:v>
                </c:pt>
                <c:pt idx="646">
                  <c:v>270</c:v>
                </c:pt>
                <c:pt idx="647">
                  <c:v>199</c:v>
                </c:pt>
                <c:pt idx="648">
                  <c:v>205</c:v>
                </c:pt>
                <c:pt idx="649">
                  <c:v>206</c:v>
                </c:pt>
                <c:pt idx="650">
                  <c:v>218</c:v>
                </c:pt>
                <c:pt idx="651">
                  <c:v>263</c:v>
                </c:pt>
                <c:pt idx="652">
                  <c:v>247</c:v>
                </c:pt>
                <c:pt idx="653">
                  <c:v>265</c:v>
                </c:pt>
                <c:pt idx="654">
                  <c:v>454</c:v>
                </c:pt>
                <c:pt idx="655">
                  <c:v>464</c:v>
                </c:pt>
                <c:pt idx="656">
                  <c:v>454</c:v>
                </c:pt>
                <c:pt idx="657">
                  <c:v>464</c:v>
                </c:pt>
                <c:pt idx="658">
                  <c:v>336</c:v>
                </c:pt>
                <c:pt idx="659">
                  <c:v>349</c:v>
                </c:pt>
                <c:pt idx="660">
                  <c:v>337</c:v>
                </c:pt>
                <c:pt idx="661">
                  <c:v>350</c:v>
                </c:pt>
                <c:pt idx="662">
                  <c:v>246</c:v>
                </c:pt>
                <c:pt idx="663">
                  <c:v>225</c:v>
                </c:pt>
                <c:pt idx="664">
                  <c:v>231</c:v>
                </c:pt>
                <c:pt idx="665">
                  <c:v>229</c:v>
                </c:pt>
                <c:pt idx="666">
                  <c:v>273</c:v>
                </c:pt>
                <c:pt idx="667">
                  <c:v>139</c:v>
                </c:pt>
                <c:pt idx="668">
                  <c:v>226</c:v>
                </c:pt>
                <c:pt idx="669">
                  <c:v>257</c:v>
                </c:pt>
                <c:pt idx="670">
                  <c:v>176</c:v>
                </c:pt>
                <c:pt idx="671">
                  <c:v>293</c:v>
                </c:pt>
                <c:pt idx="672">
                  <c:v>341</c:v>
                </c:pt>
                <c:pt idx="673">
                  <c:v>214</c:v>
                </c:pt>
                <c:pt idx="674">
                  <c:v>254</c:v>
                </c:pt>
                <c:pt idx="675">
                  <c:v>254</c:v>
                </c:pt>
                <c:pt idx="676">
                  <c:v>286</c:v>
                </c:pt>
                <c:pt idx="677">
                  <c:v>187</c:v>
                </c:pt>
                <c:pt idx="678">
                  <c:v>240</c:v>
                </c:pt>
                <c:pt idx="679">
                  <c:v>259</c:v>
                </c:pt>
                <c:pt idx="680">
                  <c:v>195</c:v>
                </c:pt>
                <c:pt idx="681">
                  <c:v>211</c:v>
                </c:pt>
                <c:pt idx="682">
                  <c:v>371</c:v>
                </c:pt>
                <c:pt idx="683">
                  <c:v>226</c:v>
                </c:pt>
                <c:pt idx="684">
                  <c:v>232</c:v>
                </c:pt>
                <c:pt idx="685">
                  <c:v>176</c:v>
                </c:pt>
                <c:pt idx="686">
                  <c:v>262</c:v>
                </c:pt>
                <c:pt idx="687">
                  <c:v>262</c:v>
                </c:pt>
                <c:pt idx="688">
                  <c:v>289</c:v>
                </c:pt>
                <c:pt idx="689">
                  <c:v>252</c:v>
                </c:pt>
                <c:pt idx="690">
                  <c:v>268</c:v>
                </c:pt>
                <c:pt idx="691">
                  <c:v>185</c:v>
                </c:pt>
                <c:pt idx="692">
                  <c:v>280</c:v>
                </c:pt>
                <c:pt idx="693">
                  <c:v>290</c:v>
                </c:pt>
                <c:pt idx="694">
                  <c:v>287</c:v>
                </c:pt>
                <c:pt idx="695">
                  <c:v>256</c:v>
                </c:pt>
                <c:pt idx="696">
                  <c:v>254</c:v>
                </c:pt>
                <c:pt idx="697">
                  <c:v>269</c:v>
                </c:pt>
                <c:pt idx="698">
                  <c:v>322</c:v>
                </c:pt>
                <c:pt idx="699">
                  <c:v>298</c:v>
                </c:pt>
                <c:pt idx="700">
                  <c:v>284</c:v>
                </c:pt>
                <c:pt idx="701">
                  <c:v>293</c:v>
                </c:pt>
                <c:pt idx="702">
                  <c:v>242</c:v>
                </c:pt>
                <c:pt idx="703">
                  <c:v>278</c:v>
                </c:pt>
                <c:pt idx="704">
                  <c:v>139</c:v>
                </c:pt>
                <c:pt idx="705">
                  <c:v>310</c:v>
                </c:pt>
                <c:pt idx="706">
                  <c:v>286</c:v>
                </c:pt>
                <c:pt idx="707">
                  <c:v>293</c:v>
                </c:pt>
                <c:pt idx="708">
                  <c:v>295</c:v>
                </c:pt>
                <c:pt idx="709">
                  <c:v>355</c:v>
                </c:pt>
                <c:pt idx="710">
                  <c:v>358</c:v>
                </c:pt>
                <c:pt idx="711">
                  <c:v>340</c:v>
                </c:pt>
                <c:pt idx="712">
                  <c:v>346</c:v>
                </c:pt>
                <c:pt idx="713">
                  <c:v>321</c:v>
                </c:pt>
                <c:pt idx="714">
                  <c:v>300</c:v>
                </c:pt>
                <c:pt idx="715">
                  <c:v>301</c:v>
                </c:pt>
                <c:pt idx="716">
                  <c:v>180</c:v>
                </c:pt>
                <c:pt idx="717">
                  <c:v>189</c:v>
                </c:pt>
                <c:pt idx="718">
                  <c:v>192</c:v>
                </c:pt>
                <c:pt idx="719">
                  <c:v>206</c:v>
                </c:pt>
                <c:pt idx="720">
                  <c:v>206</c:v>
                </c:pt>
                <c:pt idx="721">
                  <c:v>201</c:v>
                </c:pt>
                <c:pt idx="722">
                  <c:v>217</c:v>
                </c:pt>
                <c:pt idx="723">
                  <c:v>208</c:v>
                </c:pt>
                <c:pt idx="724">
                  <c:v>225</c:v>
                </c:pt>
                <c:pt idx="725">
                  <c:v>242</c:v>
                </c:pt>
                <c:pt idx="726">
                  <c:v>176</c:v>
                </c:pt>
                <c:pt idx="727">
                  <c:v>175</c:v>
                </c:pt>
                <c:pt idx="728">
                  <c:v>175</c:v>
                </c:pt>
                <c:pt idx="729">
                  <c:v>182</c:v>
                </c:pt>
                <c:pt idx="730">
                  <c:v>176</c:v>
                </c:pt>
                <c:pt idx="731">
                  <c:v>194</c:v>
                </c:pt>
                <c:pt idx="732">
                  <c:v>174</c:v>
                </c:pt>
                <c:pt idx="733">
                  <c:v>178</c:v>
                </c:pt>
                <c:pt idx="734">
                  <c:v>187</c:v>
                </c:pt>
                <c:pt idx="735">
                  <c:v>181</c:v>
                </c:pt>
                <c:pt idx="736">
                  <c:v>198</c:v>
                </c:pt>
                <c:pt idx="737">
                  <c:v>187</c:v>
                </c:pt>
                <c:pt idx="738">
                  <c:v>208</c:v>
                </c:pt>
                <c:pt idx="739">
                  <c:v>188</c:v>
                </c:pt>
                <c:pt idx="740">
                  <c:v>189</c:v>
                </c:pt>
                <c:pt idx="741">
                  <c:v>244</c:v>
                </c:pt>
                <c:pt idx="742">
                  <c:v>256</c:v>
                </c:pt>
                <c:pt idx="743">
                  <c:v>245</c:v>
                </c:pt>
                <c:pt idx="744">
                  <c:v>274</c:v>
                </c:pt>
                <c:pt idx="745">
                  <c:v>291</c:v>
                </c:pt>
                <c:pt idx="746">
                  <c:v>285</c:v>
                </c:pt>
                <c:pt idx="747">
                  <c:v>274</c:v>
                </c:pt>
                <c:pt idx="748">
                  <c:v>291</c:v>
                </c:pt>
                <c:pt idx="749">
                  <c:v>285</c:v>
                </c:pt>
                <c:pt idx="750">
                  <c:v>217</c:v>
                </c:pt>
                <c:pt idx="751">
                  <c:v>258</c:v>
                </c:pt>
                <c:pt idx="752">
                  <c:v>313</c:v>
                </c:pt>
                <c:pt idx="753">
                  <c:v>312</c:v>
                </c:pt>
                <c:pt idx="754">
                  <c:v>419</c:v>
                </c:pt>
                <c:pt idx="755">
                  <c:v>473</c:v>
                </c:pt>
                <c:pt idx="756">
                  <c:v>225</c:v>
                </c:pt>
                <c:pt idx="757">
                  <c:v>277</c:v>
                </c:pt>
                <c:pt idx="758">
                  <c:v>272</c:v>
                </c:pt>
                <c:pt idx="759">
                  <c:v>282</c:v>
                </c:pt>
                <c:pt idx="760">
                  <c:v>285</c:v>
                </c:pt>
                <c:pt idx="761">
                  <c:v>364</c:v>
                </c:pt>
                <c:pt idx="762">
                  <c:v>357</c:v>
                </c:pt>
                <c:pt idx="763">
                  <c:v>367</c:v>
                </c:pt>
                <c:pt idx="764">
                  <c:v>302</c:v>
                </c:pt>
                <c:pt idx="765">
                  <c:v>304</c:v>
                </c:pt>
                <c:pt idx="766">
                  <c:v>322</c:v>
                </c:pt>
                <c:pt idx="767">
                  <c:v>322</c:v>
                </c:pt>
                <c:pt idx="768">
                  <c:v>324</c:v>
                </c:pt>
                <c:pt idx="769">
                  <c:v>302</c:v>
                </c:pt>
                <c:pt idx="770">
                  <c:v>275</c:v>
                </c:pt>
                <c:pt idx="771">
                  <c:v>306</c:v>
                </c:pt>
                <c:pt idx="772">
                  <c:v>271</c:v>
                </c:pt>
                <c:pt idx="773">
                  <c:v>356</c:v>
                </c:pt>
                <c:pt idx="774">
                  <c:v>291</c:v>
                </c:pt>
                <c:pt idx="775">
                  <c:v>339</c:v>
                </c:pt>
                <c:pt idx="776">
                  <c:v>236</c:v>
                </c:pt>
                <c:pt idx="777">
                  <c:v>196</c:v>
                </c:pt>
                <c:pt idx="778">
                  <c:v>215</c:v>
                </c:pt>
                <c:pt idx="779">
                  <c:v>214</c:v>
                </c:pt>
                <c:pt idx="780">
                  <c:v>224</c:v>
                </c:pt>
                <c:pt idx="781">
                  <c:v>218</c:v>
                </c:pt>
                <c:pt idx="782">
                  <c:v>222</c:v>
                </c:pt>
                <c:pt idx="783">
                  <c:v>193</c:v>
                </c:pt>
                <c:pt idx="784">
                  <c:v>204</c:v>
                </c:pt>
                <c:pt idx="785">
                  <c:v>227</c:v>
                </c:pt>
                <c:pt idx="786">
                  <c:v>246</c:v>
                </c:pt>
                <c:pt idx="787">
                  <c:v>251</c:v>
                </c:pt>
                <c:pt idx="788">
                  <c:v>248</c:v>
                </c:pt>
                <c:pt idx="789">
                  <c:v>261</c:v>
                </c:pt>
                <c:pt idx="790">
                  <c:v>410</c:v>
                </c:pt>
                <c:pt idx="791">
                  <c:v>209</c:v>
                </c:pt>
                <c:pt idx="792">
                  <c:v>240</c:v>
                </c:pt>
                <c:pt idx="793">
                  <c:v>235</c:v>
                </c:pt>
                <c:pt idx="794">
                  <c:v>282</c:v>
                </c:pt>
                <c:pt idx="795">
                  <c:v>317</c:v>
                </c:pt>
                <c:pt idx="796">
                  <c:v>305</c:v>
                </c:pt>
                <c:pt idx="797">
                  <c:v>346</c:v>
                </c:pt>
                <c:pt idx="798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2-45E8-8DF8-FE79C3231A29}"/>
            </c:ext>
          </c:extLst>
        </c:ser>
        <c:ser>
          <c:idx val="1"/>
          <c:order val="1"/>
          <c:tx>
            <c:v>Predicted CO2 EMISSIONS 
(g/km)</c:v>
          </c:tx>
          <c:spPr>
            <a:ln w="19050">
              <a:noFill/>
            </a:ln>
          </c:spPr>
          <c:xVal>
            <c:numRef>
              <c:f>Train!$J$2:$J$800</c:f>
              <c:numCache>
                <c:formatCode>General</c:formatCode>
                <c:ptCount val="799"/>
                <c:pt idx="0">
                  <c:v>9.4</c:v>
                </c:pt>
                <c:pt idx="1">
                  <c:v>12.6</c:v>
                </c:pt>
                <c:pt idx="2">
                  <c:v>12.2</c:v>
                </c:pt>
                <c:pt idx="3">
                  <c:v>9.1</c:v>
                </c:pt>
                <c:pt idx="4">
                  <c:v>11.1</c:v>
                </c:pt>
                <c:pt idx="5">
                  <c:v>12.4</c:v>
                </c:pt>
                <c:pt idx="6">
                  <c:v>8.4</c:v>
                </c:pt>
                <c:pt idx="7">
                  <c:v>10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10</c:v>
                </c:pt>
                <c:pt idx="14">
                  <c:v>10.5</c:v>
                </c:pt>
                <c:pt idx="15">
                  <c:v>13.8</c:v>
                </c:pt>
                <c:pt idx="16">
                  <c:v>10.8</c:v>
                </c:pt>
                <c:pt idx="17">
                  <c:v>14.1</c:v>
                </c:pt>
                <c:pt idx="18">
                  <c:v>13</c:v>
                </c:pt>
                <c:pt idx="19">
                  <c:v>15.5</c:v>
                </c:pt>
                <c:pt idx="20">
                  <c:v>16.7</c:v>
                </c:pt>
                <c:pt idx="21">
                  <c:v>17.5</c:v>
                </c:pt>
                <c:pt idx="22">
                  <c:v>9.1</c:v>
                </c:pt>
                <c:pt idx="23">
                  <c:v>9.6999999999999993</c:v>
                </c:pt>
                <c:pt idx="24">
                  <c:v>10.8</c:v>
                </c:pt>
                <c:pt idx="25">
                  <c:v>8.6</c:v>
                </c:pt>
                <c:pt idx="26">
                  <c:v>10</c:v>
                </c:pt>
                <c:pt idx="27">
                  <c:v>9.9</c:v>
                </c:pt>
                <c:pt idx="28">
                  <c:v>10.5</c:v>
                </c:pt>
                <c:pt idx="29">
                  <c:v>10</c:v>
                </c:pt>
                <c:pt idx="30">
                  <c:v>9.9</c:v>
                </c:pt>
                <c:pt idx="31">
                  <c:v>10</c:v>
                </c:pt>
                <c:pt idx="32">
                  <c:v>10</c:v>
                </c:pt>
                <c:pt idx="33">
                  <c:v>10.6</c:v>
                </c:pt>
                <c:pt idx="34">
                  <c:v>11.5</c:v>
                </c:pt>
                <c:pt idx="35">
                  <c:v>11.5</c:v>
                </c:pt>
                <c:pt idx="36">
                  <c:v>12.6</c:v>
                </c:pt>
                <c:pt idx="37">
                  <c:v>15.1</c:v>
                </c:pt>
                <c:pt idx="38">
                  <c:v>15.1</c:v>
                </c:pt>
                <c:pt idx="39">
                  <c:v>11.6</c:v>
                </c:pt>
                <c:pt idx="40">
                  <c:v>11.9</c:v>
                </c:pt>
                <c:pt idx="41">
                  <c:v>10.4</c:v>
                </c:pt>
                <c:pt idx="42">
                  <c:v>12.2</c:v>
                </c:pt>
                <c:pt idx="43">
                  <c:v>12.6</c:v>
                </c:pt>
                <c:pt idx="44">
                  <c:v>16</c:v>
                </c:pt>
                <c:pt idx="45">
                  <c:v>17.100000000000001</c:v>
                </c:pt>
                <c:pt idx="46">
                  <c:v>17.100000000000001</c:v>
                </c:pt>
                <c:pt idx="47">
                  <c:v>12.4</c:v>
                </c:pt>
                <c:pt idx="48">
                  <c:v>12.9</c:v>
                </c:pt>
                <c:pt idx="49">
                  <c:v>17</c:v>
                </c:pt>
                <c:pt idx="50">
                  <c:v>10.6</c:v>
                </c:pt>
                <c:pt idx="51">
                  <c:v>11.5</c:v>
                </c:pt>
                <c:pt idx="52">
                  <c:v>11.5</c:v>
                </c:pt>
                <c:pt idx="53">
                  <c:v>11.9</c:v>
                </c:pt>
                <c:pt idx="54">
                  <c:v>11.5</c:v>
                </c:pt>
                <c:pt idx="55">
                  <c:v>15</c:v>
                </c:pt>
                <c:pt idx="56">
                  <c:v>15</c:v>
                </c:pt>
                <c:pt idx="57">
                  <c:v>16.2</c:v>
                </c:pt>
                <c:pt idx="58">
                  <c:v>12.7</c:v>
                </c:pt>
                <c:pt idx="59">
                  <c:v>10.1</c:v>
                </c:pt>
                <c:pt idx="60">
                  <c:v>10.1</c:v>
                </c:pt>
                <c:pt idx="61">
                  <c:v>12.3</c:v>
                </c:pt>
                <c:pt idx="62">
                  <c:v>10.3</c:v>
                </c:pt>
                <c:pt idx="63">
                  <c:v>18.8</c:v>
                </c:pt>
                <c:pt idx="64">
                  <c:v>20.399999999999999</c:v>
                </c:pt>
                <c:pt idx="65">
                  <c:v>20.399999999999999</c:v>
                </c:pt>
                <c:pt idx="66">
                  <c:v>18.8</c:v>
                </c:pt>
                <c:pt idx="67">
                  <c:v>20.399999999999999</c:v>
                </c:pt>
                <c:pt idx="68">
                  <c:v>20.9</c:v>
                </c:pt>
                <c:pt idx="69">
                  <c:v>9.8000000000000007</c:v>
                </c:pt>
                <c:pt idx="70">
                  <c:v>11.1</c:v>
                </c:pt>
                <c:pt idx="71">
                  <c:v>10.199999999999999</c:v>
                </c:pt>
                <c:pt idx="72">
                  <c:v>9.9</c:v>
                </c:pt>
                <c:pt idx="73">
                  <c:v>7.8</c:v>
                </c:pt>
                <c:pt idx="74">
                  <c:v>7.8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9.1999999999999993</c:v>
                </c:pt>
                <c:pt idx="79">
                  <c:v>12.1</c:v>
                </c:pt>
                <c:pt idx="80">
                  <c:v>11.1</c:v>
                </c:pt>
                <c:pt idx="81">
                  <c:v>12.2</c:v>
                </c:pt>
                <c:pt idx="82">
                  <c:v>11.8</c:v>
                </c:pt>
                <c:pt idx="83">
                  <c:v>10.7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9.1999999999999993</c:v>
                </c:pt>
                <c:pt idx="87">
                  <c:v>12.1</c:v>
                </c:pt>
                <c:pt idx="88">
                  <c:v>11.8</c:v>
                </c:pt>
                <c:pt idx="89">
                  <c:v>11.1</c:v>
                </c:pt>
                <c:pt idx="90">
                  <c:v>12.2</c:v>
                </c:pt>
                <c:pt idx="91">
                  <c:v>11.1</c:v>
                </c:pt>
                <c:pt idx="92">
                  <c:v>10.199999999999999</c:v>
                </c:pt>
                <c:pt idx="93">
                  <c:v>11.6</c:v>
                </c:pt>
                <c:pt idx="94">
                  <c:v>12.3</c:v>
                </c:pt>
                <c:pt idx="95">
                  <c:v>12.3</c:v>
                </c:pt>
                <c:pt idx="96">
                  <c:v>11.9</c:v>
                </c:pt>
                <c:pt idx="97">
                  <c:v>14.7</c:v>
                </c:pt>
                <c:pt idx="98">
                  <c:v>14</c:v>
                </c:pt>
                <c:pt idx="99">
                  <c:v>14.7</c:v>
                </c:pt>
                <c:pt idx="100">
                  <c:v>14.7</c:v>
                </c:pt>
                <c:pt idx="101">
                  <c:v>14.3</c:v>
                </c:pt>
                <c:pt idx="102">
                  <c:v>14.7</c:v>
                </c:pt>
                <c:pt idx="103">
                  <c:v>11.8</c:v>
                </c:pt>
                <c:pt idx="104">
                  <c:v>13.1</c:v>
                </c:pt>
                <c:pt idx="105">
                  <c:v>10.9</c:v>
                </c:pt>
                <c:pt idx="106">
                  <c:v>12.7</c:v>
                </c:pt>
                <c:pt idx="107">
                  <c:v>10.9</c:v>
                </c:pt>
                <c:pt idx="108">
                  <c:v>12.5</c:v>
                </c:pt>
                <c:pt idx="109">
                  <c:v>11.2</c:v>
                </c:pt>
                <c:pt idx="110">
                  <c:v>11.2</c:v>
                </c:pt>
                <c:pt idx="111">
                  <c:v>13.5</c:v>
                </c:pt>
                <c:pt idx="112">
                  <c:v>13.5</c:v>
                </c:pt>
                <c:pt idx="113">
                  <c:v>14.5</c:v>
                </c:pt>
                <c:pt idx="114">
                  <c:v>13.8</c:v>
                </c:pt>
                <c:pt idx="115">
                  <c:v>13.5</c:v>
                </c:pt>
                <c:pt idx="116">
                  <c:v>13.5</c:v>
                </c:pt>
                <c:pt idx="117">
                  <c:v>14.3</c:v>
                </c:pt>
                <c:pt idx="118">
                  <c:v>17.3</c:v>
                </c:pt>
                <c:pt idx="119">
                  <c:v>16.2</c:v>
                </c:pt>
                <c:pt idx="120">
                  <c:v>17.3</c:v>
                </c:pt>
                <c:pt idx="121">
                  <c:v>16.2</c:v>
                </c:pt>
                <c:pt idx="122">
                  <c:v>17.3</c:v>
                </c:pt>
                <c:pt idx="123">
                  <c:v>16.2</c:v>
                </c:pt>
                <c:pt idx="124">
                  <c:v>17.7</c:v>
                </c:pt>
                <c:pt idx="125">
                  <c:v>10.7</c:v>
                </c:pt>
                <c:pt idx="126">
                  <c:v>11</c:v>
                </c:pt>
                <c:pt idx="127">
                  <c:v>10.8</c:v>
                </c:pt>
                <c:pt idx="128">
                  <c:v>11.7</c:v>
                </c:pt>
                <c:pt idx="129">
                  <c:v>11.8</c:v>
                </c:pt>
                <c:pt idx="130">
                  <c:v>12.9</c:v>
                </c:pt>
                <c:pt idx="131">
                  <c:v>10.3</c:v>
                </c:pt>
                <c:pt idx="132">
                  <c:v>13</c:v>
                </c:pt>
                <c:pt idx="133">
                  <c:v>15.4</c:v>
                </c:pt>
                <c:pt idx="134">
                  <c:v>16.600000000000001</c:v>
                </c:pt>
                <c:pt idx="135">
                  <c:v>13</c:v>
                </c:pt>
                <c:pt idx="136">
                  <c:v>15.4</c:v>
                </c:pt>
                <c:pt idx="137">
                  <c:v>16.600000000000001</c:v>
                </c:pt>
                <c:pt idx="138">
                  <c:v>26.8</c:v>
                </c:pt>
                <c:pt idx="139">
                  <c:v>12.9</c:v>
                </c:pt>
                <c:pt idx="140">
                  <c:v>13.8</c:v>
                </c:pt>
                <c:pt idx="141">
                  <c:v>9.3000000000000007</c:v>
                </c:pt>
                <c:pt idx="142">
                  <c:v>8.6</c:v>
                </c:pt>
                <c:pt idx="143">
                  <c:v>9.9</c:v>
                </c:pt>
                <c:pt idx="144">
                  <c:v>9</c:v>
                </c:pt>
                <c:pt idx="145">
                  <c:v>11.8</c:v>
                </c:pt>
                <c:pt idx="146">
                  <c:v>11.1</c:v>
                </c:pt>
                <c:pt idx="147">
                  <c:v>11.3</c:v>
                </c:pt>
                <c:pt idx="148">
                  <c:v>9.3000000000000007</c:v>
                </c:pt>
                <c:pt idx="149">
                  <c:v>11.8</c:v>
                </c:pt>
                <c:pt idx="150">
                  <c:v>10.7</c:v>
                </c:pt>
                <c:pt idx="151">
                  <c:v>11</c:v>
                </c:pt>
                <c:pt idx="152">
                  <c:v>12.4</c:v>
                </c:pt>
                <c:pt idx="153">
                  <c:v>10.5</c:v>
                </c:pt>
                <c:pt idx="154">
                  <c:v>12</c:v>
                </c:pt>
                <c:pt idx="155">
                  <c:v>11.6</c:v>
                </c:pt>
                <c:pt idx="156">
                  <c:v>10.8</c:v>
                </c:pt>
                <c:pt idx="157">
                  <c:v>12.1</c:v>
                </c:pt>
                <c:pt idx="158">
                  <c:v>13.9</c:v>
                </c:pt>
                <c:pt idx="159">
                  <c:v>14.4</c:v>
                </c:pt>
                <c:pt idx="160">
                  <c:v>11</c:v>
                </c:pt>
                <c:pt idx="161">
                  <c:v>13</c:v>
                </c:pt>
                <c:pt idx="162">
                  <c:v>13</c:v>
                </c:pt>
                <c:pt idx="163">
                  <c:v>11</c:v>
                </c:pt>
                <c:pt idx="164">
                  <c:v>11.6</c:v>
                </c:pt>
                <c:pt idx="165">
                  <c:v>11.2</c:v>
                </c:pt>
                <c:pt idx="166">
                  <c:v>12.1</c:v>
                </c:pt>
                <c:pt idx="167">
                  <c:v>15</c:v>
                </c:pt>
                <c:pt idx="168">
                  <c:v>16.5</c:v>
                </c:pt>
                <c:pt idx="169">
                  <c:v>16.600000000000001</c:v>
                </c:pt>
                <c:pt idx="170">
                  <c:v>12.1</c:v>
                </c:pt>
                <c:pt idx="171">
                  <c:v>12.8</c:v>
                </c:pt>
                <c:pt idx="172">
                  <c:v>13.2</c:v>
                </c:pt>
                <c:pt idx="173">
                  <c:v>13.7</c:v>
                </c:pt>
                <c:pt idx="174">
                  <c:v>15</c:v>
                </c:pt>
                <c:pt idx="175">
                  <c:v>10.8</c:v>
                </c:pt>
                <c:pt idx="176">
                  <c:v>11.9</c:v>
                </c:pt>
                <c:pt idx="177">
                  <c:v>12.3</c:v>
                </c:pt>
                <c:pt idx="178">
                  <c:v>14.4</c:v>
                </c:pt>
                <c:pt idx="179">
                  <c:v>14.2</c:v>
                </c:pt>
                <c:pt idx="180">
                  <c:v>14.3</c:v>
                </c:pt>
                <c:pt idx="181">
                  <c:v>18.8</c:v>
                </c:pt>
                <c:pt idx="182">
                  <c:v>17.100000000000001</c:v>
                </c:pt>
                <c:pt idx="183">
                  <c:v>9.8000000000000007</c:v>
                </c:pt>
                <c:pt idx="184">
                  <c:v>12.1</c:v>
                </c:pt>
                <c:pt idx="185">
                  <c:v>11.9</c:v>
                </c:pt>
                <c:pt idx="186">
                  <c:v>10.8</c:v>
                </c:pt>
                <c:pt idx="187">
                  <c:v>13.4</c:v>
                </c:pt>
                <c:pt idx="188">
                  <c:v>12.6</c:v>
                </c:pt>
                <c:pt idx="189">
                  <c:v>12.1</c:v>
                </c:pt>
                <c:pt idx="190">
                  <c:v>14.1</c:v>
                </c:pt>
                <c:pt idx="191">
                  <c:v>12.5</c:v>
                </c:pt>
                <c:pt idx="192">
                  <c:v>15</c:v>
                </c:pt>
                <c:pt idx="193">
                  <c:v>15.5</c:v>
                </c:pt>
                <c:pt idx="194">
                  <c:v>14.2</c:v>
                </c:pt>
                <c:pt idx="195">
                  <c:v>17.600000000000001</c:v>
                </c:pt>
                <c:pt idx="196">
                  <c:v>15.6</c:v>
                </c:pt>
                <c:pt idx="197">
                  <c:v>8</c:v>
                </c:pt>
                <c:pt idx="198">
                  <c:v>8.6</c:v>
                </c:pt>
                <c:pt idx="199">
                  <c:v>8.1</c:v>
                </c:pt>
                <c:pt idx="200">
                  <c:v>7.7</c:v>
                </c:pt>
                <c:pt idx="201">
                  <c:v>7.8</c:v>
                </c:pt>
                <c:pt idx="202">
                  <c:v>8.1</c:v>
                </c:pt>
                <c:pt idx="203">
                  <c:v>8.6</c:v>
                </c:pt>
                <c:pt idx="204">
                  <c:v>8.4</c:v>
                </c:pt>
                <c:pt idx="205">
                  <c:v>7.8</c:v>
                </c:pt>
                <c:pt idx="206">
                  <c:v>8.1</c:v>
                </c:pt>
                <c:pt idx="207">
                  <c:v>9.1999999999999993</c:v>
                </c:pt>
                <c:pt idx="208">
                  <c:v>8.5</c:v>
                </c:pt>
                <c:pt idx="209">
                  <c:v>9.8000000000000007</c:v>
                </c:pt>
                <c:pt idx="210">
                  <c:v>8.5</c:v>
                </c:pt>
                <c:pt idx="211">
                  <c:v>10.9</c:v>
                </c:pt>
                <c:pt idx="212">
                  <c:v>10.9</c:v>
                </c:pt>
                <c:pt idx="213">
                  <c:v>12.7</c:v>
                </c:pt>
                <c:pt idx="214">
                  <c:v>17.2</c:v>
                </c:pt>
                <c:pt idx="215">
                  <c:v>8.8000000000000007</c:v>
                </c:pt>
                <c:pt idx="216">
                  <c:v>10.5</c:v>
                </c:pt>
                <c:pt idx="217">
                  <c:v>4.8</c:v>
                </c:pt>
                <c:pt idx="218">
                  <c:v>13.4</c:v>
                </c:pt>
                <c:pt idx="219">
                  <c:v>19.3</c:v>
                </c:pt>
                <c:pt idx="220">
                  <c:v>14.6</c:v>
                </c:pt>
                <c:pt idx="221">
                  <c:v>14.6</c:v>
                </c:pt>
                <c:pt idx="222">
                  <c:v>19.7</c:v>
                </c:pt>
                <c:pt idx="223">
                  <c:v>14.9</c:v>
                </c:pt>
                <c:pt idx="224">
                  <c:v>15.9</c:v>
                </c:pt>
                <c:pt idx="225">
                  <c:v>13.4</c:v>
                </c:pt>
                <c:pt idx="226">
                  <c:v>14.1</c:v>
                </c:pt>
                <c:pt idx="227">
                  <c:v>20.2</c:v>
                </c:pt>
                <c:pt idx="228">
                  <c:v>15</c:v>
                </c:pt>
                <c:pt idx="229">
                  <c:v>15</c:v>
                </c:pt>
                <c:pt idx="230">
                  <c:v>21</c:v>
                </c:pt>
                <c:pt idx="231">
                  <c:v>15.6</c:v>
                </c:pt>
                <c:pt idx="232">
                  <c:v>16</c:v>
                </c:pt>
                <c:pt idx="233">
                  <c:v>14.4</c:v>
                </c:pt>
                <c:pt idx="234">
                  <c:v>8.8000000000000007</c:v>
                </c:pt>
                <c:pt idx="235">
                  <c:v>8.4</c:v>
                </c:pt>
                <c:pt idx="236">
                  <c:v>9.3000000000000007</c:v>
                </c:pt>
                <c:pt idx="237">
                  <c:v>9.1999999999999993</c:v>
                </c:pt>
                <c:pt idx="238">
                  <c:v>8.8000000000000007</c:v>
                </c:pt>
                <c:pt idx="239">
                  <c:v>8.4</c:v>
                </c:pt>
                <c:pt idx="240">
                  <c:v>9.3000000000000007</c:v>
                </c:pt>
                <c:pt idx="241">
                  <c:v>9.1999999999999993</c:v>
                </c:pt>
                <c:pt idx="242">
                  <c:v>7.8</c:v>
                </c:pt>
                <c:pt idx="243">
                  <c:v>8</c:v>
                </c:pt>
                <c:pt idx="244">
                  <c:v>15.1</c:v>
                </c:pt>
                <c:pt idx="245">
                  <c:v>15.1</c:v>
                </c:pt>
                <c:pt idx="246">
                  <c:v>19.8</c:v>
                </c:pt>
                <c:pt idx="247">
                  <c:v>15.3</c:v>
                </c:pt>
                <c:pt idx="248">
                  <c:v>15.3</c:v>
                </c:pt>
                <c:pt idx="249">
                  <c:v>22.3</c:v>
                </c:pt>
                <c:pt idx="250">
                  <c:v>15.1</c:v>
                </c:pt>
                <c:pt idx="251">
                  <c:v>15.1</c:v>
                </c:pt>
                <c:pt idx="252">
                  <c:v>19.8</c:v>
                </c:pt>
                <c:pt idx="253">
                  <c:v>15.2</c:v>
                </c:pt>
                <c:pt idx="254">
                  <c:v>15.2</c:v>
                </c:pt>
                <c:pt idx="255">
                  <c:v>20.8</c:v>
                </c:pt>
                <c:pt idx="256">
                  <c:v>16.399999999999999</c:v>
                </c:pt>
                <c:pt idx="257">
                  <c:v>11.7</c:v>
                </c:pt>
                <c:pt idx="258">
                  <c:v>12.9</c:v>
                </c:pt>
                <c:pt idx="259">
                  <c:v>13.7</c:v>
                </c:pt>
                <c:pt idx="260">
                  <c:v>9.3000000000000007</c:v>
                </c:pt>
                <c:pt idx="261">
                  <c:v>9.1999999999999993</c:v>
                </c:pt>
                <c:pt idx="262">
                  <c:v>9.9</c:v>
                </c:pt>
                <c:pt idx="263">
                  <c:v>12.4</c:v>
                </c:pt>
                <c:pt idx="264">
                  <c:v>12.4</c:v>
                </c:pt>
                <c:pt idx="265">
                  <c:v>17.100000000000001</c:v>
                </c:pt>
                <c:pt idx="266">
                  <c:v>14.7</c:v>
                </c:pt>
                <c:pt idx="267">
                  <c:v>12.8</c:v>
                </c:pt>
                <c:pt idx="268">
                  <c:v>12.8</c:v>
                </c:pt>
                <c:pt idx="269">
                  <c:v>17.600000000000001</c:v>
                </c:pt>
                <c:pt idx="270">
                  <c:v>12.9</c:v>
                </c:pt>
                <c:pt idx="271">
                  <c:v>12.4</c:v>
                </c:pt>
                <c:pt idx="272">
                  <c:v>12.4</c:v>
                </c:pt>
                <c:pt idx="273">
                  <c:v>15.6</c:v>
                </c:pt>
                <c:pt idx="274">
                  <c:v>16.7</c:v>
                </c:pt>
                <c:pt idx="275">
                  <c:v>14.7</c:v>
                </c:pt>
                <c:pt idx="276">
                  <c:v>15.6</c:v>
                </c:pt>
                <c:pt idx="277">
                  <c:v>12.8</c:v>
                </c:pt>
                <c:pt idx="278">
                  <c:v>12.8</c:v>
                </c:pt>
                <c:pt idx="279">
                  <c:v>17.600000000000001</c:v>
                </c:pt>
                <c:pt idx="280">
                  <c:v>16.7</c:v>
                </c:pt>
                <c:pt idx="281">
                  <c:v>15.6</c:v>
                </c:pt>
                <c:pt idx="282">
                  <c:v>17.600000000000001</c:v>
                </c:pt>
                <c:pt idx="283">
                  <c:v>17.600000000000001</c:v>
                </c:pt>
                <c:pt idx="284">
                  <c:v>18.100000000000001</c:v>
                </c:pt>
                <c:pt idx="285">
                  <c:v>13.7</c:v>
                </c:pt>
                <c:pt idx="286">
                  <c:v>13.7</c:v>
                </c:pt>
                <c:pt idx="287">
                  <c:v>18.899999999999999</c:v>
                </c:pt>
                <c:pt idx="288">
                  <c:v>12.4</c:v>
                </c:pt>
                <c:pt idx="289">
                  <c:v>12.4</c:v>
                </c:pt>
                <c:pt idx="290">
                  <c:v>17.100000000000001</c:v>
                </c:pt>
                <c:pt idx="291">
                  <c:v>15.6</c:v>
                </c:pt>
                <c:pt idx="292">
                  <c:v>14.7</c:v>
                </c:pt>
                <c:pt idx="293">
                  <c:v>15.6</c:v>
                </c:pt>
                <c:pt idx="294">
                  <c:v>12.8</c:v>
                </c:pt>
                <c:pt idx="295">
                  <c:v>12.8</c:v>
                </c:pt>
                <c:pt idx="296">
                  <c:v>17.600000000000001</c:v>
                </c:pt>
                <c:pt idx="297">
                  <c:v>16</c:v>
                </c:pt>
                <c:pt idx="298">
                  <c:v>15.6</c:v>
                </c:pt>
                <c:pt idx="299">
                  <c:v>17.600000000000001</c:v>
                </c:pt>
                <c:pt idx="300">
                  <c:v>12.7</c:v>
                </c:pt>
                <c:pt idx="301">
                  <c:v>16.7</c:v>
                </c:pt>
                <c:pt idx="302">
                  <c:v>18.3</c:v>
                </c:pt>
                <c:pt idx="303">
                  <c:v>13.7</c:v>
                </c:pt>
                <c:pt idx="304">
                  <c:v>19.399999999999999</c:v>
                </c:pt>
                <c:pt idx="305">
                  <c:v>12.7</c:v>
                </c:pt>
                <c:pt idx="306">
                  <c:v>14.2</c:v>
                </c:pt>
                <c:pt idx="307">
                  <c:v>19.100000000000001</c:v>
                </c:pt>
                <c:pt idx="308">
                  <c:v>14.5</c:v>
                </c:pt>
                <c:pt idx="309">
                  <c:v>9.3000000000000007</c:v>
                </c:pt>
                <c:pt idx="310">
                  <c:v>9</c:v>
                </c:pt>
                <c:pt idx="311">
                  <c:v>9.6999999999999993</c:v>
                </c:pt>
                <c:pt idx="312">
                  <c:v>8.4</c:v>
                </c:pt>
                <c:pt idx="313">
                  <c:v>9.6999999999999993</c:v>
                </c:pt>
                <c:pt idx="314">
                  <c:v>8.4</c:v>
                </c:pt>
                <c:pt idx="315">
                  <c:v>10.7</c:v>
                </c:pt>
                <c:pt idx="316">
                  <c:v>9.5</c:v>
                </c:pt>
                <c:pt idx="317">
                  <c:v>10.7</c:v>
                </c:pt>
                <c:pt idx="318">
                  <c:v>11</c:v>
                </c:pt>
                <c:pt idx="319">
                  <c:v>5.7</c:v>
                </c:pt>
                <c:pt idx="320">
                  <c:v>8.6</c:v>
                </c:pt>
                <c:pt idx="321">
                  <c:v>10.199999999999999</c:v>
                </c:pt>
                <c:pt idx="322">
                  <c:v>11.5</c:v>
                </c:pt>
                <c:pt idx="323">
                  <c:v>11.3</c:v>
                </c:pt>
                <c:pt idx="324">
                  <c:v>13.5</c:v>
                </c:pt>
                <c:pt idx="325">
                  <c:v>11.9</c:v>
                </c:pt>
                <c:pt idx="326">
                  <c:v>13.8</c:v>
                </c:pt>
                <c:pt idx="327">
                  <c:v>14.2</c:v>
                </c:pt>
                <c:pt idx="328">
                  <c:v>10.199999999999999</c:v>
                </c:pt>
                <c:pt idx="329">
                  <c:v>11.1</c:v>
                </c:pt>
                <c:pt idx="330">
                  <c:v>15.2</c:v>
                </c:pt>
                <c:pt idx="331">
                  <c:v>10.7</c:v>
                </c:pt>
                <c:pt idx="332">
                  <c:v>11.5</c:v>
                </c:pt>
                <c:pt idx="333">
                  <c:v>13.8</c:v>
                </c:pt>
                <c:pt idx="334">
                  <c:v>14.9</c:v>
                </c:pt>
                <c:pt idx="335">
                  <c:v>12.6</c:v>
                </c:pt>
                <c:pt idx="336">
                  <c:v>13.9</c:v>
                </c:pt>
                <c:pt idx="337">
                  <c:v>18.7</c:v>
                </c:pt>
                <c:pt idx="338">
                  <c:v>13.1</c:v>
                </c:pt>
                <c:pt idx="339">
                  <c:v>14.8</c:v>
                </c:pt>
                <c:pt idx="340">
                  <c:v>14.5</c:v>
                </c:pt>
                <c:pt idx="341">
                  <c:v>19.7</c:v>
                </c:pt>
                <c:pt idx="342">
                  <c:v>11.9</c:v>
                </c:pt>
                <c:pt idx="343">
                  <c:v>12</c:v>
                </c:pt>
                <c:pt idx="344">
                  <c:v>12.3</c:v>
                </c:pt>
                <c:pt idx="345">
                  <c:v>10.8</c:v>
                </c:pt>
                <c:pt idx="346">
                  <c:v>10.8</c:v>
                </c:pt>
                <c:pt idx="347">
                  <c:v>12.3</c:v>
                </c:pt>
                <c:pt idx="348">
                  <c:v>12.3</c:v>
                </c:pt>
                <c:pt idx="349">
                  <c:v>16.8</c:v>
                </c:pt>
                <c:pt idx="350">
                  <c:v>12.4</c:v>
                </c:pt>
                <c:pt idx="351">
                  <c:v>12.4</c:v>
                </c:pt>
                <c:pt idx="352">
                  <c:v>16.8</c:v>
                </c:pt>
                <c:pt idx="353">
                  <c:v>13.6</c:v>
                </c:pt>
                <c:pt idx="354">
                  <c:v>13.6</c:v>
                </c:pt>
                <c:pt idx="355">
                  <c:v>13.7</c:v>
                </c:pt>
                <c:pt idx="356">
                  <c:v>14.1</c:v>
                </c:pt>
                <c:pt idx="357">
                  <c:v>13.9</c:v>
                </c:pt>
                <c:pt idx="358">
                  <c:v>20.2</c:v>
                </c:pt>
                <c:pt idx="359">
                  <c:v>14.7</c:v>
                </c:pt>
                <c:pt idx="360">
                  <c:v>14.7</c:v>
                </c:pt>
                <c:pt idx="361">
                  <c:v>20.2</c:v>
                </c:pt>
                <c:pt idx="362">
                  <c:v>14.7</c:v>
                </c:pt>
                <c:pt idx="363">
                  <c:v>14.7</c:v>
                </c:pt>
                <c:pt idx="364">
                  <c:v>20.3</c:v>
                </c:pt>
                <c:pt idx="365">
                  <c:v>12.6</c:v>
                </c:pt>
                <c:pt idx="366">
                  <c:v>13.1</c:v>
                </c:pt>
                <c:pt idx="367">
                  <c:v>13.1</c:v>
                </c:pt>
                <c:pt idx="368">
                  <c:v>11.8</c:v>
                </c:pt>
                <c:pt idx="369">
                  <c:v>11.8</c:v>
                </c:pt>
                <c:pt idx="370">
                  <c:v>11.2</c:v>
                </c:pt>
                <c:pt idx="371">
                  <c:v>13</c:v>
                </c:pt>
                <c:pt idx="372">
                  <c:v>12.9</c:v>
                </c:pt>
                <c:pt idx="373">
                  <c:v>17.600000000000001</c:v>
                </c:pt>
                <c:pt idx="374">
                  <c:v>13.8</c:v>
                </c:pt>
                <c:pt idx="375">
                  <c:v>13.8</c:v>
                </c:pt>
                <c:pt idx="376">
                  <c:v>17.5</c:v>
                </c:pt>
                <c:pt idx="377">
                  <c:v>14.3</c:v>
                </c:pt>
                <c:pt idx="378">
                  <c:v>14.4</c:v>
                </c:pt>
                <c:pt idx="379">
                  <c:v>14.5</c:v>
                </c:pt>
                <c:pt idx="380">
                  <c:v>14.6</c:v>
                </c:pt>
                <c:pt idx="381">
                  <c:v>15.1</c:v>
                </c:pt>
                <c:pt idx="382">
                  <c:v>20</c:v>
                </c:pt>
                <c:pt idx="383">
                  <c:v>14.7</c:v>
                </c:pt>
                <c:pt idx="384">
                  <c:v>15.1</c:v>
                </c:pt>
                <c:pt idx="385">
                  <c:v>20</c:v>
                </c:pt>
                <c:pt idx="386">
                  <c:v>15.7</c:v>
                </c:pt>
                <c:pt idx="387">
                  <c:v>16.100000000000001</c:v>
                </c:pt>
                <c:pt idx="388">
                  <c:v>21.4</c:v>
                </c:pt>
                <c:pt idx="389">
                  <c:v>15.6</c:v>
                </c:pt>
                <c:pt idx="390">
                  <c:v>8.6</c:v>
                </c:pt>
                <c:pt idx="391">
                  <c:v>8.6</c:v>
                </c:pt>
                <c:pt idx="392">
                  <c:v>9</c:v>
                </c:pt>
                <c:pt idx="393">
                  <c:v>14.7</c:v>
                </c:pt>
                <c:pt idx="394">
                  <c:v>14.7</c:v>
                </c:pt>
                <c:pt idx="395">
                  <c:v>15.7</c:v>
                </c:pt>
                <c:pt idx="396">
                  <c:v>8.5</c:v>
                </c:pt>
                <c:pt idx="397">
                  <c:v>7.9</c:v>
                </c:pt>
                <c:pt idx="398">
                  <c:v>8.9</c:v>
                </c:pt>
                <c:pt idx="399">
                  <c:v>9.8000000000000007</c:v>
                </c:pt>
                <c:pt idx="400">
                  <c:v>9.5</c:v>
                </c:pt>
                <c:pt idx="401">
                  <c:v>12.2</c:v>
                </c:pt>
                <c:pt idx="402">
                  <c:v>10.5</c:v>
                </c:pt>
                <c:pt idx="403">
                  <c:v>10</c:v>
                </c:pt>
                <c:pt idx="404">
                  <c:v>11.2</c:v>
                </c:pt>
                <c:pt idx="405">
                  <c:v>11.3</c:v>
                </c:pt>
                <c:pt idx="406">
                  <c:v>11.8</c:v>
                </c:pt>
                <c:pt idx="407">
                  <c:v>13.8</c:v>
                </c:pt>
                <c:pt idx="408">
                  <c:v>5.5</c:v>
                </c:pt>
                <c:pt idx="409">
                  <c:v>20.399999999999999</c:v>
                </c:pt>
                <c:pt idx="410">
                  <c:v>11</c:v>
                </c:pt>
                <c:pt idx="411">
                  <c:v>11.8</c:v>
                </c:pt>
                <c:pt idx="412">
                  <c:v>11</c:v>
                </c:pt>
                <c:pt idx="413">
                  <c:v>11.8</c:v>
                </c:pt>
                <c:pt idx="414">
                  <c:v>15.1</c:v>
                </c:pt>
                <c:pt idx="415">
                  <c:v>15.5</c:v>
                </c:pt>
                <c:pt idx="416">
                  <c:v>11.8</c:v>
                </c:pt>
                <c:pt idx="417">
                  <c:v>11.8</c:v>
                </c:pt>
                <c:pt idx="418">
                  <c:v>15.5</c:v>
                </c:pt>
                <c:pt idx="419">
                  <c:v>17.2</c:v>
                </c:pt>
                <c:pt idx="420">
                  <c:v>16.2</c:v>
                </c:pt>
                <c:pt idx="421">
                  <c:v>16.8</c:v>
                </c:pt>
                <c:pt idx="422">
                  <c:v>13.1</c:v>
                </c:pt>
                <c:pt idx="423">
                  <c:v>17.600000000000001</c:v>
                </c:pt>
                <c:pt idx="424">
                  <c:v>14.6</c:v>
                </c:pt>
                <c:pt idx="425">
                  <c:v>13.6</c:v>
                </c:pt>
                <c:pt idx="426">
                  <c:v>18.7</c:v>
                </c:pt>
                <c:pt idx="427">
                  <c:v>11.9</c:v>
                </c:pt>
                <c:pt idx="428">
                  <c:v>16.2</c:v>
                </c:pt>
                <c:pt idx="429">
                  <c:v>12.3</c:v>
                </c:pt>
                <c:pt idx="430">
                  <c:v>16.8</c:v>
                </c:pt>
                <c:pt idx="431">
                  <c:v>13.8</c:v>
                </c:pt>
                <c:pt idx="432">
                  <c:v>13.4</c:v>
                </c:pt>
                <c:pt idx="433">
                  <c:v>15.6</c:v>
                </c:pt>
                <c:pt idx="434">
                  <c:v>13.7</c:v>
                </c:pt>
                <c:pt idx="435">
                  <c:v>15.2</c:v>
                </c:pt>
                <c:pt idx="436">
                  <c:v>11</c:v>
                </c:pt>
                <c:pt idx="437">
                  <c:v>13.1</c:v>
                </c:pt>
                <c:pt idx="438">
                  <c:v>11.2</c:v>
                </c:pt>
                <c:pt idx="439">
                  <c:v>13.5</c:v>
                </c:pt>
                <c:pt idx="440">
                  <c:v>12.1</c:v>
                </c:pt>
                <c:pt idx="441">
                  <c:v>11.9</c:v>
                </c:pt>
                <c:pt idx="442">
                  <c:v>10.8</c:v>
                </c:pt>
                <c:pt idx="443">
                  <c:v>13.4</c:v>
                </c:pt>
                <c:pt idx="444">
                  <c:v>12.6</c:v>
                </c:pt>
                <c:pt idx="445">
                  <c:v>12.1</c:v>
                </c:pt>
                <c:pt idx="446">
                  <c:v>14.1</c:v>
                </c:pt>
                <c:pt idx="447">
                  <c:v>13.4</c:v>
                </c:pt>
                <c:pt idx="448">
                  <c:v>19.3</c:v>
                </c:pt>
                <c:pt idx="449">
                  <c:v>14.6</c:v>
                </c:pt>
                <c:pt idx="450">
                  <c:v>14.6</c:v>
                </c:pt>
                <c:pt idx="451">
                  <c:v>19.7</c:v>
                </c:pt>
                <c:pt idx="452">
                  <c:v>14.9</c:v>
                </c:pt>
                <c:pt idx="453">
                  <c:v>15.9</c:v>
                </c:pt>
                <c:pt idx="454">
                  <c:v>13.4</c:v>
                </c:pt>
                <c:pt idx="455">
                  <c:v>14.1</c:v>
                </c:pt>
                <c:pt idx="456">
                  <c:v>20.2</c:v>
                </c:pt>
                <c:pt idx="457">
                  <c:v>15</c:v>
                </c:pt>
                <c:pt idx="458">
                  <c:v>15</c:v>
                </c:pt>
                <c:pt idx="459">
                  <c:v>21</c:v>
                </c:pt>
                <c:pt idx="460">
                  <c:v>15.6</c:v>
                </c:pt>
                <c:pt idx="461">
                  <c:v>16</c:v>
                </c:pt>
                <c:pt idx="462">
                  <c:v>14.4</c:v>
                </c:pt>
                <c:pt idx="463">
                  <c:v>9.1999999999999993</c:v>
                </c:pt>
                <c:pt idx="464">
                  <c:v>8.5</c:v>
                </c:pt>
                <c:pt idx="465">
                  <c:v>9.6</c:v>
                </c:pt>
                <c:pt idx="466">
                  <c:v>8.5</c:v>
                </c:pt>
                <c:pt idx="467">
                  <c:v>11.2</c:v>
                </c:pt>
                <c:pt idx="468">
                  <c:v>15.1</c:v>
                </c:pt>
                <c:pt idx="469">
                  <c:v>15.1</c:v>
                </c:pt>
                <c:pt idx="470">
                  <c:v>19.8</c:v>
                </c:pt>
                <c:pt idx="471">
                  <c:v>15.2</c:v>
                </c:pt>
                <c:pt idx="472">
                  <c:v>15.2</c:v>
                </c:pt>
                <c:pt idx="473">
                  <c:v>20.8</c:v>
                </c:pt>
                <c:pt idx="474">
                  <c:v>16.399999999999999</c:v>
                </c:pt>
                <c:pt idx="475">
                  <c:v>15.1</c:v>
                </c:pt>
                <c:pt idx="476">
                  <c:v>15.1</c:v>
                </c:pt>
                <c:pt idx="477">
                  <c:v>19.8</c:v>
                </c:pt>
                <c:pt idx="478">
                  <c:v>15.3</c:v>
                </c:pt>
                <c:pt idx="479">
                  <c:v>15.3</c:v>
                </c:pt>
                <c:pt idx="480">
                  <c:v>22.3</c:v>
                </c:pt>
                <c:pt idx="481">
                  <c:v>17.100000000000001</c:v>
                </c:pt>
                <c:pt idx="482">
                  <c:v>7.9</c:v>
                </c:pt>
                <c:pt idx="483">
                  <c:v>8.1999999999999993</c:v>
                </c:pt>
                <c:pt idx="484">
                  <c:v>8.9</c:v>
                </c:pt>
                <c:pt idx="485">
                  <c:v>10.7</c:v>
                </c:pt>
                <c:pt idx="486">
                  <c:v>10.4</c:v>
                </c:pt>
                <c:pt idx="487">
                  <c:v>5</c:v>
                </c:pt>
                <c:pt idx="488">
                  <c:v>7.5</c:v>
                </c:pt>
                <c:pt idx="489">
                  <c:v>7.7</c:v>
                </c:pt>
                <c:pt idx="490">
                  <c:v>7.8</c:v>
                </c:pt>
                <c:pt idx="491">
                  <c:v>8.5</c:v>
                </c:pt>
                <c:pt idx="492">
                  <c:v>8.4</c:v>
                </c:pt>
                <c:pt idx="493">
                  <c:v>7.7</c:v>
                </c:pt>
                <c:pt idx="494">
                  <c:v>7.9</c:v>
                </c:pt>
                <c:pt idx="495">
                  <c:v>8</c:v>
                </c:pt>
                <c:pt idx="496">
                  <c:v>7.9</c:v>
                </c:pt>
                <c:pt idx="497">
                  <c:v>8</c:v>
                </c:pt>
                <c:pt idx="498">
                  <c:v>7.4</c:v>
                </c:pt>
                <c:pt idx="499">
                  <c:v>7.8</c:v>
                </c:pt>
                <c:pt idx="500">
                  <c:v>8.5</c:v>
                </c:pt>
                <c:pt idx="501">
                  <c:v>8.4</c:v>
                </c:pt>
                <c:pt idx="502">
                  <c:v>10.6</c:v>
                </c:pt>
                <c:pt idx="503">
                  <c:v>8.4</c:v>
                </c:pt>
                <c:pt idx="504">
                  <c:v>8.6999999999999993</c:v>
                </c:pt>
                <c:pt idx="505">
                  <c:v>7</c:v>
                </c:pt>
                <c:pt idx="506">
                  <c:v>7.6</c:v>
                </c:pt>
                <c:pt idx="507">
                  <c:v>8.1</c:v>
                </c:pt>
                <c:pt idx="508">
                  <c:v>8.3000000000000007</c:v>
                </c:pt>
                <c:pt idx="509">
                  <c:v>8.3000000000000007</c:v>
                </c:pt>
                <c:pt idx="510">
                  <c:v>9.4</c:v>
                </c:pt>
                <c:pt idx="511">
                  <c:v>8.9</c:v>
                </c:pt>
                <c:pt idx="512">
                  <c:v>8.9</c:v>
                </c:pt>
                <c:pt idx="513">
                  <c:v>12.6</c:v>
                </c:pt>
                <c:pt idx="514">
                  <c:v>12.2</c:v>
                </c:pt>
                <c:pt idx="515">
                  <c:v>13</c:v>
                </c:pt>
                <c:pt idx="516">
                  <c:v>12.4</c:v>
                </c:pt>
                <c:pt idx="517">
                  <c:v>12.8</c:v>
                </c:pt>
                <c:pt idx="518">
                  <c:v>8.9</c:v>
                </c:pt>
                <c:pt idx="519">
                  <c:v>8.3000000000000007</c:v>
                </c:pt>
                <c:pt idx="520">
                  <c:v>8.1999999999999993</c:v>
                </c:pt>
                <c:pt idx="521">
                  <c:v>10.7</c:v>
                </c:pt>
                <c:pt idx="522">
                  <c:v>8.3000000000000007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10.7</c:v>
                </c:pt>
                <c:pt idx="526">
                  <c:v>9.4</c:v>
                </c:pt>
                <c:pt idx="527">
                  <c:v>9.8000000000000007</c:v>
                </c:pt>
                <c:pt idx="528">
                  <c:v>4.3</c:v>
                </c:pt>
                <c:pt idx="529">
                  <c:v>4.2</c:v>
                </c:pt>
                <c:pt idx="530">
                  <c:v>8.6</c:v>
                </c:pt>
                <c:pt idx="531">
                  <c:v>9</c:v>
                </c:pt>
                <c:pt idx="532">
                  <c:v>9.1999999999999993</c:v>
                </c:pt>
                <c:pt idx="533">
                  <c:v>12.9</c:v>
                </c:pt>
                <c:pt idx="534">
                  <c:v>13</c:v>
                </c:pt>
                <c:pt idx="535">
                  <c:v>13.9</c:v>
                </c:pt>
                <c:pt idx="536">
                  <c:v>11.1</c:v>
                </c:pt>
                <c:pt idx="537">
                  <c:v>12</c:v>
                </c:pt>
                <c:pt idx="538">
                  <c:v>12.5</c:v>
                </c:pt>
                <c:pt idx="539">
                  <c:v>10.4</c:v>
                </c:pt>
                <c:pt idx="540">
                  <c:v>9.8000000000000007</c:v>
                </c:pt>
                <c:pt idx="541">
                  <c:v>6</c:v>
                </c:pt>
                <c:pt idx="542">
                  <c:v>5.9</c:v>
                </c:pt>
                <c:pt idx="543">
                  <c:v>10.1</c:v>
                </c:pt>
                <c:pt idx="544">
                  <c:v>9.9</c:v>
                </c:pt>
                <c:pt idx="545">
                  <c:v>11</c:v>
                </c:pt>
                <c:pt idx="546">
                  <c:v>10.7</c:v>
                </c:pt>
                <c:pt idx="547">
                  <c:v>12.4</c:v>
                </c:pt>
                <c:pt idx="548">
                  <c:v>12.5</c:v>
                </c:pt>
                <c:pt idx="549">
                  <c:v>9.1</c:v>
                </c:pt>
                <c:pt idx="550">
                  <c:v>11.2</c:v>
                </c:pt>
                <c:pt idx="551">
                  <c:v>12.3</c:v>
                </c:pt>
                <c:pt idx="552">
                  <c:v>12.5</c:v>
                </c:pt>
                <c:pt idx="553">
                  <c:v>13.2</c:v>
                </c:pt>
                <c:pt idx="554">
                  <c:v>14.9</c:v>
                </c:pt>
                <c:pt idx="555">
                  <c:v>9.6999999999999993</c:v>
                </c:pt>
                <c:pt idx="556">
                  <c:v>10.6</c:v>
                </c:pt>
                <c:pt idx="557">
                  <c:v>12.5</c:v>
                </c:pt>
                <c:pt idx="558">
                  <c:v>17.399999999999999</c:v>
                </c:pt>
                <c:pt idx="559">
                  <c:v>8.9</c:v>
                </c:pt>
                <c:pt idx="560">
                  <c:v>10.7</c:v>
                </c:pt>
                <c:pt idx="561">
                  <c:v>13.3</c:v>
                </c:pt>
                <c:pt idx="562">
                  <c:v>10.199999999999999</c:v>
                </c:pt>
                <c:pt idx="563">
                  <c:v>11.9</c:v>
                </c:pt>
                <c:pt idx="564">
                  <c:v>14.9</c:v>
                </c:pt>
                <c:pt idx="565">
                  <c:v>12.4</c:v>
                </c:pt>
                <c:pt idx="566">
                  <c:v>15.3</c:v>
                </c:pt>
                <c:pt idx="567">
                  <c:v>13</c:v>
                </c:pt>
                <c:pt idx="568">
                  <c:v>10.199999999999999</c:v>
                </c:pt>
                <c:pt idx="569">
                  <c:v>11.9</c:v>
                </c:pt>
                <c:pt idx="570">
                  <c:v>14.9</c:v>
                </c:pt>
                <c:pt idx="571">
                  <c:v>12.4</c:v>
                </c:pt>
                <c:pt idx="572">
                  <c:v>15.3</c:v>
                </c:pt>
                <c:pt idx="573">
                  <c:v>13</c:v>
                </c:pt>
                <c:pt idx="574">
                  <c:v>15.6</c:v>
                </c:pt>
                <c:pt idx="575">
                  <c:v>15.6</c:v>
                </c:pt>
                <c:pt idx="576">
                  <c:v>7.8</c:v>
                </c:pt>
                <c:pt idx="577">
                  <c:v>9.8000000000000007</c:v>
                </c:pt>
                <c:pt idx="578">
                  <c:v>11.8</c:v>
                </c:pt>
                <c:pt idx="579">
                  <c:v>7.8</c:v>
                </c:pt>
                <c:pt idx="580">
                  <c:v>10.1</c:v>
                </c:pt>
                <c:pt idx="581">
                  <c:v>12</c:v>
                </c:pt>
                <c:pt idx="582">
                  <c:v>14</c:v>
                </c:pt>
                <c:pt idx="583">
                  <c:v>14</c:v>
                </c:pt>
                <c:pt idx="584">
                  <c:v>15.8</c:v>
                </c:pt>
                <c:pt idx="585">
                  <c:v>11</c:v>
                </c:pt>
                <c:pt idx="586">
                  <c:v>15.5</c:v>
                </c:pt>
                <c:pt idx="587">
                  <c:v>11.4</c:v>
                </c:pt>
                <c:pt idx="588">
                  <c:v>11.3</c:v>
                </c:pt>
                <c:pt idx="589">
                  <c:v>11.3</c:v>
                </c:pt>
                <c:pt idx="590">
                  <c:v>16.3</c:v>
                </c:pt>
                <c:pt idx="591">
                  <c:v>11.6</c:v>
                </c:pt>
                <c:pt idx="592">
                  <c:v>11.4</c:v>
                </c:pt>
                <c:pt idx="593">
                  <c:v>12.8</c:v>
                </c:pt>
                <c:pt idx="594">
                  <c:v>12.1</c:v>
                </c:pt>
                <c:pt idx="595">
                  <c:v>12.9</c:v>
                </c:pt>
                <c:pt idx="596">
                  <c:v>10.6</c:v>
                </c:pt>
                <c:pt idx="597">
                  <c:v>10.4</c:v>
                </c:pt>
                <c:pt idx="598">
                  <c:v>10.8</c:v>
                </c:pt>
                <c:pt idx="599">
                  <c:v>10.8</c:v>
                </c:pt>
                <c:pt idx="600">
                  <c:v>11.2</c:v>
                </c:pt>
                <c:pt idx="601">
                  <c:v>12.7</c:v>
                </c:pt>
                <c:pt idx="602">
                  <c:v>16.7</c:v>
                </c:pt>
                <c:pt idx="603">
                  <c:v>18.3</c:v>
                </c:pt>
                <c:pt idx="604">
                  <c:v>20.9</c:v>
                </c:pt>
                <c:pt idx="605">
                  <c:v>10.5</c:v>
                </c:pt>
                <c:pt idx="606">
                  <c:v>12.8</c:v>
                </c:pt>
                <c:pt idx="607">
                  <c:v>13.7</c:v>
                </c:pt>
                <c:pt idx="608">
                  <c:v>10.9</c:v>
                </c:pt>
                <c:pt idx="609">
                  <c:v>12.9</c:v>
                </c:pt>
                <c:pt idx="610">
                  <c:v>13.8</c:v>
                </c:pt>
                <c:pt idx="611">
                  <c:v>9.9</c:v>
                </c:pt>
                <c:pt idx="612">
                  <c:v>10.8</c:v>
                </c:pt>
                <c:pt idx="613">
                  <c:v>10.8</c:v>
                </c:pt>
                <c:pt idx="614">
                  <c:v>14.4</c:v>
                </c:pt>
                <c:pt idx="615">
                  <c:v>9.9</c:v>
                </c:pt>
                <c:pt idx="616">
                  <c:v>11.2</c:v>
                </c:pt>
                <c:pt idx="617">
                  <c:v>14.1</c:v>
                </c:pt>
                <c:pt idx="618">
                  <c:v>14.2</c:v>
                </c:pt>
                <c:pt idx="619">
                  <c:v>14.7</c:v>
                </c:pt>
                <c:pt idx="620">
                  <c:v>15</c:v>
                </c:pt>
                <c:pt idx="621">
                  <c:v>11.5</c:v>
                </c:pt>
                <c:pt idx="622">
                  <c:v>8</c:v>
                </c:pt>
                <c:pt idx="623">
                  <c:v>9.4</c:v>
                </c:pt>
                <c:pt idx="624">
                  <c:v>9.4</c:v>
                </c:pt>
                <c:pt idx="625">
                  <c:v>9.4</c:v>
                </c:pt>
                <c:pt idx="626">
                  <c:v>9.4</c:v>
                </c:pt>
                <c:pt idx="627">
                  <c:v>9.8000000000000007</c:v>
                </c:pt>
                <c:pt idx="628">
                  <c:v>13.8</c:v>
                </c:pt>
                <c:pt idx="629">
                  <c:v>15.6</c:v>
                </c:pt>
                <c:pt idx="630">
                  <c:v>4.5999999999999996</c:v>
                </c:pt>
                <c:pt idx="631">
                  <c:v>4.5</c:v>
                </c:pt>
                <c:pt idx="632">
                  <c:v>5.0999999999999996</c:v>
                </c:pt>
                <c:pt idx="633">
                  <c:v>10.9</c:v>
                </c:pt>
                <c:pt idx="634">
                  <c:v>9.6</c:v>
                </c:pt>
                <c:pt idx="635">
                  <c:v>9.3000000000000007</c:v>
                </c:pt>
                <c:pt idx="636">
                  <c:v>6</c:v>
                </c:pt>
                <c:pt idx="637">
                  <c:v>8.5</c:v>
                </c:pt>
                <c:pt idx="638">
                  <c:v>8.3000000000000007</c:v>
                </c:pt>
                <c:pt idx="639">
                  <c:v>13.2</c:v>
                </c:pt>
                <c:pt idx="640">
                  <c:v>12.9</c:v>
                </c:pt>
                <c:pt idx="641">
                  <c:v>14.1</c:v>
                </c:pt>
                <c:pt idx="642">
                  <c:v>11.2</c:v>
                </c:pt>
                <c:pt idx="643">
                  <c:v>12.3</c:v>
                </c:pt>
                <c:pt idx="644">
                  <c:v>11.5</c:v>
                </c:pt>
                <c:pt idx="645">
                  <c:v>14</c:v>
                </c:pt>
                <c:pt idx="646">
                  <c:v>13.2</c:v>
                </c:pt>
                <c:pt idx="647">
                  <c:v>9.1</c:v>
                </c:pt>
                <c:pt idx="648">
                  <c:v>9.4</c:v>
                </c:pt>
                <c:pt idx="649">
                  <c:v>9.5</c:v>
                </c:pt>
                <c:pt idx="650">
                  <c:v>10.3</c:v>
                </c:pt>
                <c:pt idx="651">
                  <c:v>11.9</c:v>
                </c:pt>
                <c:pt idx="652">
                  <c:v>11.3</c:v>
                </c:pt>
                <c:pt idx="653">
                  <c:v>12.7</c:v>
                </c:pt>
                <c:pt idx="654">
                  <c:v>23.8</c:v>
                </c:pt>
                <c:pt idx="655">
                  <c:v>24.2</c:v>
                </c:pt>
                <c:pt idx="656">
                  <c:v>23.8</c:v>
                </c:pt>
                <c:pt idx="657">
                  <c:v>24.2</c:v>
                </c:pt>
                <c:pt idx="658">
                  <c:v>16.8</c:v>
                </c:pt>
                <c:pt idx="659">
                  <c:v>17.2</c:v>
                </c:pt>
                <c:pt idx="660">
                  <c:v>16.7</c:v>
                </c:pt>
                <c:pt idx="661">
                  <c:v>17.2</c:v>
                </c:pt>
                <c:pt idx="662">
                  <c:v>11.4</c:v>
                </c:pt>
                <c:pt idx="663">
                  <c:v>10.9</c:v>
                </c:pt>
                <c:pt idx="664">
                  <c:v>11.2</c:v>
                </c:pt>
                <c:pt idx="665">
                  <c:v>9.1999999999999993</c:v>
                </c:pt>
                <c:pt idx="666">
                  <c:v>13</c:v>
                </c:pt>
                <c:pt idx="667">
                  <c:v>5.8</c:v>
                </c:pt>
                <c:pt idx="668">
                  <c:v>11.4</c:v>
                </c:pt>
                <c:pt idx="669">
                  <c:v>12.5</c:v>
                </c:pt>
                <c:pt idx="670">
                  <c:v>8</c:v>
                </c:pt>
                <c:pt idx="671">
                  <c:v>14.9</c:v>
                </c:pt>
                <c:pt idx="672">
                  <c:v>16</c:v>
                </c:pt>
                <c:pt idx="673">
                  <c:v>10.6</c:v>
                </c:pt>
                <c:pt idx="674">
                  <c:v>12.3</c:v>
                </c:pt>
                <c:pt idx="675">
                  <c:v>12.3</c:v>
                </c:pt>
                <c:pt idx="676">
                  <c:v>14.7</c:v>
                </c:pt>
                <c:pt idx="677">
                  <c:v>8.9</c:v>
                </c:pt>
                <c:pt idx="678">
                  <c:v>12.2</c:v>
                </c:pt>
                <c:pt idx="679">
                  <c:v>13</c:v>
                </c:pt>
                <c:pt idx="680">
                  <c:v>9.4</c:v>
                </c:pt>
                <c:pt idx="681">
                  <c:v>10.3</c:v>
                </c:pt>
                <c:pt idx="682">
                  <c:v>18.2</c:v>
                </c:pt>
                <c:pt idx="683">
                  <c:v>10.6</c:v>
                </c:pt>
                <c:pt idx="684">
                  <c:v>10.8</c:v>
                </c:pt>
                <c:pt idx="685">
                  <c:v>7.2</c:v>
                </c:pt>
                <c:pt idx="686">
                  <c:v>13.1</c:v>
                </c:pt>
                <c:pt idx="687">
                  <c:v>13.1</c:v>
                </c:pt>
                <c:pt idx="688">
                  <c:v>15.2</c:v>
                </c:pt>
                <c:pt idx="689">
                  <c:v>12.2</c:v>
                </c:pt>
                <c:pt idx="690">
                  <c:v>13.1</c:v>
                </c:pt>
                <c:pt idx="691">
                  <c:v>7.5</c:v>
                </c:pt>
                <c:pt idx="692">
                  <c:v>14</c:v>
                </c:pt>
                <c:pt idx="693">
                  <c:v>14.5</c:v>
                </c:pt>
                <c:pt idx="694">
                  <c:v>14.3</c:v>
                </c:pt>
                <c:pt idx="695">
                  <c:v>12.3</c:v>
                </c:pt>
                <c:pt idx="696">
                  <c:v>12.1</c:v>
                </c:pt>
                <c:pt idx="697">
                  <c:v>13.1</c:v>
                </c:pt>
                <c:pt idx="698">
                  <c:v>15.7</c:v>
                </c:pt>
                <c:pt idx="699">
                  <c:v>14.7</c:v>
                </c:pt>
                <c:pt idx="700">
                  <c:v>14.1</c:v>
                </c:pt>
                <c:pt idx="701">
                  <c:v>14.3</c:v>
                </c:pt>
                <c:pt idx="702">
                  <c:v>11.8</c:v>
                </c:pt>
                <c:pt idx="703">
                  <c:v>14</c:v>
                </c:pt>
                <c:pt idx="704">
                  <c:v>5.7</c:v>
                </c:pt>
                <c:pt idx="705">
                  <c:v>14.9</c:v>
                </c:pt>
                <c:pt idx="706">
                  <c:v>14.1</c:v>
                </c:pt>
                <c:pt idx="707">
                  <c:v>14.5</c:v>
                </c:pt>
                <c:pt idx="708">
                  <c:v>14.7</c:v>
                </c:pt>
                <c:pt idx="709">
                  <c:v>18.2</c:v>
                </c:pt>
                <c:pt idx="710">
                  <c:v>18.2</c:v>
                </c:pt>
                <c:pt idx="711">
                  <c:v>16.399999999999999</c:v>
                </c:pt>
                <c:pt idx="712">
                  <c:v>16.600000000000001</c:v>
                </c:pt>
                <c:pt idx="713">
                  <c:v>16.100000000000001</c:v>
                </c:pt>
                <c:pt idx="714">
                  <c:v>14.9</c:v>
                </c:pt>
                <c:pt idx="715">
                  <c:v>15</c:v>
                </c:pt>
                <c:pt idx="716">
                  <c:v>8.1999999999999993</c:v>
                </c:pt>
                <c:pt idx="717">
                  <c:v>9</c:v>
                </c:pt>
                <c:pt idx="718">
                  <c:v>8.8000000000000007</c:v>
                </c:pt>
                <c:pt idx="719">
                  <c:v>9.6999999999999993</c:v>
                </c:pt>
                <c:pt idx="720">
                  <c:v>9.6999999999999993</c:v>
                </c:pt>
                <c:pt idx="721">
                  <c:v>9.3000000000000007</c:v>
                </c:pt>
                <c:pt idx="722">
                  <c:v>10.199999999999999</c:v>
                </c:pt>
                <c:pt idx="723">
                  <c:v>9.8000000000000007</c:v>
                </c:pt>
                <c:pt idx="724">
                  <c:v>10.6</c:v>
                </c:pt>
                <c:pt idx="725">
                  <c:v>11.5</c:v>
                </c:pt>
                <c:pt idx="726">
                  <c:v>8.4</c:v>
                </c:pt>
                <c:pt idx="727">
                  <c:v>8.5</c:v>
                </c:pt>
                <c:pt idx="728">
                  <c:v>8.5</c:v>
                </c:pt>
                <c:pt idx="729">
                  <c:v>8.8000000000000007</c:v>
                </c:pt>
                <c:pt idx="730">
                  <c:v>8.5</c:v>
                </c:pt>
                <c:pt idx="731">
                  <c:v>9.3000000000000007</c:v>
                </c:pt>
                <c:pt idx="732">
                  <c:v>8.4</c:v>
                </c:pt>
                <c:pt idx="733">
                  <c:v>8.6</c:v>
                </c:pt>
                <c:pt idx="734">
                  <c:v>9</c:v>
                </c:pt>
                <c:pt idx="735">
                  <c:v>8.6999999999999993</c:v>
                </c:pt>
                <c:pt idx="736">
                  <c:v>9.6</c:v>
                </c:pt>
                <c:pt idx="737">
                  <c:v>9.1</c:v>
                </c:pt>
                <c:pt idx="738">
                  <c:v>10</c:v>
                </c:pt>
                <c:pt idx="739">
                  <c:v>9.1</c:v>
                </c:pt>
                <c:pt idx="740">
                  <c:v>8.9</c:v>
                </c:pt>
                <c:pt idx="741">
                  <c:v>11.8</c:v>
                </c:pt>
                <c:pt idx="742">
                  <c:v>12.3</c:v>
                </c:pt>
                <c:pt idx="743">
                  <c:v>11.8</c:v>
                </c:pt>
                <c:pt idx="744">
                  <c:v>13.4</c:v>
                </c:pt>
                <c:pt idx="745">
                  <c:v>14</c:v>
                </c:pt>
                <c:pt idx="746">
                  <c:v>13.8</c:v>
                </c:pt>
                <c:pt idx="747">
                  <c:v>13.4</c:v>
                </c:pt>
                <c:pt idx="748">
                  <c:v>14</c:v>
                </c:pt>
                <c:pt idx="749">
                  <c:v>13.8</c:v>
                </c:pt>
                <c:pt idx="750">
                  <c:v>10.3</c:v>
                </c:pt>
                <c:pt idx="751">
                  <c:v>12.4</c:v>
                </c:pt>
                <c:pt idx="752">
                  <c:v>15.5</c:v>
                </c:pt>
                <c:pt idx="753">
                  <c:v>15.2</c:v>
                </c:pt>
                <c:pt idx="754">
                  <c:v>19.899999999999999</c:v>
                </c:pt>
                <c:pt idx="755">
                  <c:v>22.2</c:v>
                </c:pt>
                <c:pt idx="756">
                  <c:v>10.7</c:v>
                </c:pt>
                <c:pt idx="757">
                  <c:v>13.1</c:v>
                </c:pt>
                <c:pt idx="758">
                  <c:v>13</c:v>
                </c:pt>
                <c:pt idx="759">
                  <c:v>13.5</c:v>
                </c:pt>
                <c:pt idx="760">
                  <c:v>13.5</c:v>
                </c:pt>
                <c:pt idx="761">
                  <c:v>17.2</c:v>
                </c:pt>
                <c:pt idx="762">
                  <c:v>17.2</c:v>
                </c:pt>
                <c:pt idx="763">
                  <c:v>17.600000000000001</c:v>
                </c:pt>
                <c:pt idx="764">
                  <c:v>14.5</c:v>
                </c:pt>
                <c:pt idx="765">
                  <c:v>14.7</c:v>
                </c:pt>
                <c:pt idx="766">
                  <c:v>15.5</c:v>
                </c:pt>
                <c:pt idx="767">
                  <c:v>15.5</c:v>
                </c:pt>
                <c:pt idx="768">
                  <c:v>15.6</c:v>
                </c:pt>
                <c:pt idx="769">
                  <c:v>14.5</c:v>
                </c:pt>
                <c:pt idx="770">
                  <c:v>14.1</c:v>
                </c:pt>
                <c:pt idx="771">
                  <c:v>15.8</c:v>
                </c:pt>
                <c:pt idx="772">
                  <c:v>14</c:v>
                </c:pt>
                <c:pt idx="773">
                  <c:v>18.600000000000001</c:v>
                </c:pt>
                <c:pt idx="774">
                  <c:v>14.7</c:v>
                </c:pt>
                <c:pt idx="775">
                  <c:v>17.600000000000001</c:v>
                </c:pt>
                <c:pt idx="776">
                  <c:v>11.6</c:v>
                </c:pt>
                <c:pt idx="777">
                  <c:v>9.8000000000000007</c:v>
                </c:pt>
                <c:pt idx="778">
                  <c:v>10.3</c:v>
                </c:pt>
                <c:pt idx="779">
                  <c:v>10.5</c:v>
                </c:pt>
                <c:pt idx="780">
                  <c:v>10.8</c:v>
                </c:pt>
                <c:pt idx="781">
                  <c:v>10.5</c:v>
                </c:pt>
                <c:pt idx="782">
                  <c:v>10.7</c:v>
                </c:pt>
                <c:pt idx="783">
                  <c:v>9.6</c:v>
                </c:pt>
                <c:pt idx="784">
                  <c:v>9.9</c:v>
                </c:pt>
                <c:pt idx="785">
                  <c:v>11</c:v>
                </c:pt>
                <c:pt idx="786">
                  <c:v>11.8</c:v>
                </c:pt>
                <c:pt idx="787">
                  <c:v>12</c:v>
                </c:pt>
                <c:pt idx="788">
                  <c:v>11.9</c:v>
                </c:pt>
                <c:pt idx="789">
                  <c:v>12.4</c:v>
                </c:pt>
                <c:pt idx="790">
                  <c:v>18.2</c:v>
                </c:pt>
                <c:pt idx="791">
                  <c:v>10.1</c:v>
                </c:pt>
                <c:pt idx="792">
                  <c:v>11.1</c:v>
                </c:pt>
                <c:pt idx="793">
                  <c:v>11</c:v>
                </c:pt>
                <c:pt idx="794">
                  <c:v>13.5</c:v>
                </c:pt>
                <c:pt idx="795">
                  <c:v>15.2</c:v>
                </c:pt>
                <c:pt idx="796">
                  <c:v>14.3</c:v>
                </c:pt>
                <c:pt idx="797">
                  <c:v>16.5</c:v>
                </c:pt>
                <c:pt idx="798">
                  <c:v>18.399999999999999</c:v>
                </c:pt>
              </c:numCache>
            </c:numRef>
          </c:xVal>
          <c:yVal>
            <c:numRef>
              <c:f>Results!$B$27:$B$825</c:f>
              <c:numCache>
                <c:formatCode>General</c:formatCode>
                <c:ptCount val="799"/>
                <c:pt idx="0">
                  <c:v>205.60936353661657</c:v>
                </c:pt>
                <c:pt idx="1">
                  <c:v>256.49399669787226</c:v>
                </c:pt>
                <c:pt idx="2">
                  <c:v>253.00717348854047</c:v>
                </c:pt>
                <c:pt idx="3">
                  <c:v>220.13810246396415</c:v>
                </c:pt>
                <c:pt idx="4">
                  <c:v>251.70530444149287</c:v>
                </c:pt>
                <c:pt idx="5">
                  <c:v>253.36943596343727</c:v>
                </c:pt>
                <c:pt idx="6">
                  <c:v>216.19928865383781</c:v>
                </c:pt>
                <c:pt idx="7">
                  <c:v>212.2207474803833</c:v>
                </c:pt>
                <c:pt idx="8">
                  <c:v>215.34530821481829</c:v>
                </c:pt>
                <c:pt idx="9">
                  <c:v>240.04854750754413</c:v>
                </c:pt>
                <c:pt idx="10">
                  <c:v>247.58069753782365</c:v>
                </c:pt>
                <c:pt idx="11">
                  <c:v>201.66943460416547</c:v>
                </c:pt>
                <c:pt idx="12">
                  <c:v>201.66943460416547</c:v>
                </c:pt>
                <c:pt idx="13">
                  <c:v>208.00417760183549</c:v>
                </c:pt>
                <c:pt idx="14">
                  <c:v>214.66462182978205</c:v>
                </c:pt>
                <c:pt idx="15">
                  <c:v>262.70133520269951</c:v>
                </c:pt>
                <c:pt idx="16">
                  <c:v>220.04203749631913</c:v>
                </c:pt>
                <c:pt idx="17">
                  <c:v>268.9995169557493</c:v>
                </c:pt>
                <c:pt idx="18">
                  <c:v>269.51007540551018</c:v>
                </c:pt>
                <c:pt idx="19">
                  <c:v>312.69970792134814</c:v>
                </c:pt>
                <c:pt idx="20">
                  <c:v>330.21216817666993</c:v>
                </c:pt>
                <c:pt idx="21">
                  <c:v>339.48772981161528</c:v>
                </c:pt>
                <c:pt idx="22">
                  <c:v>198.31729320781355</c:v>
                </c:pt>
                <c:pt idx="23">
                  <c:v>206.77020932460579</c:v>
                </c:pt>
                <c:pt idx="24">
                  <c:v>218.66088836655001</c:v>
                </c:pt>
                <c:pt idx="25">
                  <c:v>192.11723202312339</c:v>
                </c:pt>
                <c:pt idx="26">
                  <c:v>207.08341151532275</c:v>
                </c:pt>
                <c:pt idx="27">
                  <c:v>206.67208875624621</c:v>
                </c:pt>
                <c:pt idx="28">
                  <c:v>215.58538791629479</c:v>
                </c:pt>
                <c:pt idx="29">
                  <c:v>207.08341151532275</c:v>
                </c:pt>
                <c:pt idx="30">
                  <c:v>206.67208875624621</c:v>
                </c:pt>
                <c:pt idx="31">
                  <c:v>207.08341151532275</c:v>
                </c:pt>
                <c:pt idx="32">
                  <c:v>207.08341151532275</c:v>
                </c:pt>
                <c:pt idx="33">
                  <c:v>214.61556154560225</c:v>
                </c:pt>
                <c:pt idx="34">
                  <c:v>237.37597737390371</c:v>
                </c:pt>
                <c:pt idx="35">
                  <c:v>237.37597737390371</c:v>
                </c:pt>
                <c:pt idx="36">
                  <c:v>246.04397511305331</c:v>
                </c:pt>
                <c:pt idx="37">
                  <c:v>284.59321595170729</c:v>
                </c:pt>
                <c:pt idx="38">
                  <c:v>284.59321595170729</c:v>
                </c:pt>
                <c:pt idx="39">
                  <c:v>227.01568391498262</c:v>
                </c:pt>
                <c:pt idx="40">
                  <c:v>230.09118436523784</c:v>
                </c:pt>
                <c:pt idx="41">
                  <c:v>217.93636341675648</c:v>
                </c:pt>
                <c:pt idx="42">
                  <c:v>237.77051524805671</c:v>
                </c:pt>
                <c:pt idx="43">
                  <c:v>252.48933771864253</c:v>
                </c:pt>
                <c:pt idx="44">
                  <c:v>308.31095911114176</c:v>
                </c:pt>
                <c:pt idx="45">
                  <c:v>326.18661771541883</c:v>
                </c:pt>
                <c:pt idx="46">
                  <c:v>326.18661771541883</c:v>
                </c:pt>
                <c:pt idx="47">
                  <c:v>239.83552148590138</c:v>
                </c:pt>
                <c:pt idx="48">
                  <c:v>251.63330167890842</c:v>
                </c:pt>
                <c:pt idx="49">
                  <c:v>303.45754141231504</c:v>
                </c:pt>
                <c:pt idx="50">
                  <c:v>218.29862589165324</c:v>
                </c:pt>
                <c:pt idx="51">
                  <c:v>236.45521128739097</c:v>
                </c:pt>
                <c:pt idx="52">
                  <c:v>236.45521128739097</c:v>
                </c:pt>
                <c:pt idx="53">
                  <c:v>240.40241753997913</c:v>
                </c:pt>
                <c:pt idx="54">
                  <c:v>236.45521128739097</c:v>
                </c:pt>
                <c:pt idx="55">
                  <c:v>287.86495753868172</c:v>
                </c:pt>
                <c:pt idx="56">
                  <c:v>287.86495753868172</c:v>
                </c:pt>
                <c:pt idx="57">
                  <c:v>297.8650441234206</c:v>
                </c:pt>
                <c:pt idx="58">
                  <c:v>256.12334178051373</c:v>
                </c:pt>
                <c:pt idx="59">
                  <c:v>211.63818166370666</c:v>
                </c:pt>
                <c:pt idx="60">
                  <c:v>211.63818166370666</c:v>
                </c:pt>
                <c:pt idx="61">
                  <c:v>238.50343264031204</c:v>
                </c:pt>
                <c:pt idx="62">
                  <c:v>217.06465761442357</c:v>
                </c:pt>
                <c:pt idx="63">
                  <c:v>354.50296958799447</c:v>
                </c:pt>
                <c:pt idx="64">
                  <c:v>367.52949633880871</c:v>
                </c:pt>
                <c:pt idx="65">
                  <c:v>367.52949633880871</c:v>
                </c:pt>
                <c:pt idx="66">
                  <c:v>324.21245933012801</c:v>
                </c:pt>
                <c:pt idx="67">
                  <c:v>367.52949633880871</c:v>
                </c:pt>
                <c:pt idx="68">
                  <c:v>385.84576162664547</c:v>
                </c:pt>
                <c:pt idx="69">
                  <c:v>204.41923382414416</c:v>
                </c:pt>
                <c:pt idx="70">
                  <c:v>218.05332447075421</c:v>
                </c:pt>
                <c:pt idx="71">
                  <c:v>209.74758920650137</c:v>
                </c:pt>
                <c:pt idx="72">
                  <c:v>206.67208875624621</c:v>
                </c:pt>
                <c:pt idx="73">
                  <c:v>182.84167038817799</c:v>
                </c:pt>
                <c:pt idx="74">
                  <c:v>182.84167038817799</c:v>
                </c:pt>
                <c:pt idx="75">
                  <c:v>209.74758920650137</c:v>
                </c:pt>
                <c:pt idx="76">
                  <c:v>209.74758920650137</c:v>
                </c:pt>
                <c:pt idx="77">
                  <c:v>209.74758920650137</c:v>
                </c:pt>
                <c:pt idx="78">
                  <c:v>208.11908305511867</c:v>
                </c:pt>
                <c:pt idx="79">
                  <c:v>242.14582914464501</c:v>
                </c:pt>
                <c:pt idx="80">
                  <c:v>230.66647286177735</c:v>
                </c:pt>
                <c:pt idx="81">
                  <c:v>244.39868407674706</c:v>
                </c:pt>
                <c:pt idx="82">
                  <c:v>238.60994565113344</c:v>
                </c:pt>
                <c:pt idx="83">
                  <c:v>214.56650126142245</c:v>
                </c:pt>
                <c:pt idx="84">
                  <c:v>209.74758920650137</c:v>
                </c:pt>
                <c:pt idx="85">
                  <c:v>209.74758920650137</c:v>
                </c:pt>
                <c:pt idx="86">
                  <c:v>208.11908305511867</c:v>
                </c:pt>
                <c:pt idx="87">
                  <c:v>242.14582914464501</c:v>
                </c:pt>
                <c:pt idx="88">
                  <c:v>238.60994565113344</c:v>
                </c:pt>
                <c:pt idx="89">
                  <c:v>230.66647286177735</c:v>
                </c:pt>
                <c:pt idx="90">
                  <c:v>244.39868407674706</c:v>
                </c:pt>
                <c:pt idx="91">
                  <c:v>230.66647286177735</c:v>
                </c:pt>
                <c:pt idx="92">
                  <c:v>209.74758920650137</c:v>
                </c:pt>
                <c:pt idx="93">
                  <c:v>237.78730013298031</c:v>
                </c:pt>
                <c:pt idx="94">
                  <c:v>245.27038987908</c:v>
                </c:pt>
                <c:pt idx="95">
                  <c:v>245.27038987908</c:v>
                </c:pt>
                <c:pt idx="96">
                  <c:v>241.78356666974824</c:v>
                </c:pt>
                <c:pt idx="97">
                  <c:v>288.08526088046159</c:v>
                </c:pt>
                <c:pt idx="98">
                  <c:v>283.82485243715649</c:v>
                </c:pt>
                <c:pt idx="99">
                  <c:v>288.08526088046159</c:v>
                </c:pt>
                <c:pt idx="100">
                  <c:v>288.08526088046159</c:v>
                </c:pt>
                <c:pt idx="101">
                  <c:v>283.67767158461709</c:v>
                </c:pt>
                <c:pt idx="102">
                  <c:v>288.08526088046159</c:v>
                </c:pt>
                <c:pt idx="103">
                  <c:v>243.21377608369716</c:v>
                </c:pt>
                <c:pt idx="104">
                  <c:v>255.92710064379449</c:v>
                </c:pt>
                <c:pt idx="105">
                  <c:v>229.84382734362421</c:v>
                </c:pt>
                <c:pt idx="106">
                  <c:v>250.13836221818087</c:v>
                </c:pt>
                <c:pt idx="107">
                  <c:v>229.84382734362421</c:v>
                </c:pt>
                <c:pt idx="108">
                  <c:v>247.01380148374588</c:v>
                </c:pt>
                <c:pt idx="109">
                  <c:v>232.9193277938794</c:v>
                </c:pt>
                <c:pt idx="110">
                  <c:v>232.9193277938794</c:v>
                </c:pt>
                <c:pt idx="111">
                  <c:v>262.63660515592085</c:v>
                </c:pt>
                <c:pt idx="112">
                  <c:v>259.87430689638262</c:v>
                </c:pt>
                <c:pt idx="113">
                  <c:v>274.11596143878853</c:v>
                </c:pt>
                <c:pt idx="114">
                  <c:v>262.94980734663784</c:v>
                </c:pt>
                <c:pt idx="115">
                  <c:v>262.63660515592085</c:v>
                </c:pt>
                <c:pt idx="116">
                  <c:v>259.87430689638262</c:v>
                </c:pt>
                <c:pt idx="117">
                  <c:v>283.67767158461709</c:v>
                </c:pt>
                <c:pt idx="118">
                  <c:v>319.95727260624545</c:v>
                </c:pt>
                <c:pt idx="119">
                  <c:v>307.14582747778854</c:v>
                </c:pt>
                <c:pt idx="120">
                  <c:v>319.95727260624545</c:v>
                </c:pt>
                <c:pt idx="121">
                  <c:v>307.14582747778854</c:v>
                </c:pt>
                <c:pt idx="122">
                  <c:v>319.95727260624545</c:v>
                </c:pt>
                <c:pt idx="123">
                  <c:v>307.14582747778854</c:v>
                </c:pt>
                <c:pt idx="124">
                  <c:v>350.54848601526919</c:v>
                </c:pt>
                <c:pt idx="125">
                  <c:v>215.48726734793519</c:v>
                </c:pt>
                <c:pt idx="126">
                  <c:v>219.02315084144675</c:v>
                </c:pt>
                <c:pt idx="127">
                  <c:v>218.66088836655001</c:v>
                </c:pt>
                <c:pt idx="128">
                  <c:v>240.9609211515951</c:v>
                </c:pt>
                <c:pt idx="129">
                  <c:v>230.14024464941764</c:v>
                </c:pt>
                <c:pt idx="130">
                  <c:v>255.56483816889772</c:v>
                </c:pt>
                <c:pt idx="131">
                  <c:v>225.99474165939569</c:v>
                </c:pt>
                <c:pt idx="132">
                  <c:v>257.8176931009998</c:v>
                </c:pt>
                <c:pt idx="133">
                  <c:v>301.55333018889411</c:v>
                </c:pt>
                <c:pt idx="134">
                  <c:v>316.15724720619676</c:v>
                </c:pt>
                <c:pt idx="135">
                  <c:v>257.8176931009998</c:v>
                </c:pt>
                <c:pt idx="136">
                  <c:v>301.55333018889411</c:v>
                </c:pt>
                <c:pt idx="137">
                  <c:v>316.15724720619676</c:v>
                </c:pt>
                <c:pt idx="138">
                  <c:v>467.88105228693087</c:v>
                </c:pt>
                <c:pt idx="139">
                  <c:v>260.2783523353221</c:v>
                </c:pt>
                <c:pt idx="140">
                  <c:v>269.96523672934404</c:v>
                </c:pt>
                <c:pt idx="141">
                  <c:v>194.88680760279868</c:v>
                </c:pt>
                <c:pt idx="142">
                  <c:v>188.32448394321173</c:v>
                </c:pt>
                <c:pt idx="143">
                  <c:v>202.87934067633455</c:v>
                </c:pt>
                <c:pt idx="144">
                  <c:v>194.11322236882535</c:v>
                </c:pt>
                <c:pt idx="145">
                  <c:v>232.44215986569949</c:v>
                </c:pt>
                <c:pt idx="146">
                  <c:v>229.88449518534227</c:v>
                </c:pt>
                <c:pt idx="147">
                  <c:v>241.266846022175</c:v>
                </c:pt>
                <c:pt idx="148">
                  <c:v>205.44651292147827</c:v>
                </c:pt>
                <c:pt idx="149">
                  <c:v>246.08575807709605</c:v>
                </c:pt>
                <c:pt idx="150">
                  <c:v>215.02688430467882</c:v>
                </c:pt>
                <c:pt idx="151">
                  <c:v>220.40429997121589</c:v>
                </c:pt>
                <c:pt idx="152">
                  <c:v>254.53867419388831</c:v>
                </c:pt>
                <c:pt idx="153">
                  <c:v>214.66462182978205</c:v>
                </c:pt>
                <c:pt idx="154">
                  <c:v>230.04212408105803</c:v>
                </c:pt>
                <c:pt idx="155">
                  <c:v>244.34234647243017</c:v>
                </c:pt>
                <c:pt idx="156">
                  <c:v>218.20050532329361</c:v>
                </c:pt>
                <c:pt idx="157">
                  <c:v>251.46317374363309</c:v>
                </c:pt>
                <c:pt idx="158">
                  <c:v>270.83694253167698</c:v>
                </c:pt>
                <c:pt idx="159">
                  <c:v>279.79930197590545</c:v>
                </c:pt>
                <c:pt idx="160">
                  <c:v>219.48353388470312</c:v>
                </c:pt>
                <c:pt idx="161">
                  <c:v>254.59501179820518</c:v>
                </c:pt>
                <c:pt idx="162">
                  <c:v>260.68967509439869</c:v>
                </c:pt>
                <c:pt idx="163">
                  <c:v>219.48353388470312</c:v>
                </c:pt>
                <c:pt idx="164">
                  <c:v>244.34234647243017</c:v>
                </c:pt>
                <c:pt idx="165">
                  <c:v>223.06847766239446</c:v>
                </c:pt>
                <c:pt idx="166">
                  <c:v>251.46317374363309</c:v>
                </c:pt>
                <c:pt idx="167">
                  <c:v>282.72762157362115</c:v>
                </c:pt>
                <c:pt idx="168">
                  <c:v>331.72799911941883</c:v>
                </c:pt>
                <c:pt idx="169">
                  <c:v>331.67893883523902</c:v>
                </c:pt>
                <c:pt idx="170">
                  <c:v>252.84432287340221</c:v>
                </c:pt>
                <c:pt idx="171">
                  <c:v>260.7877956627583</c:v>
                </c:pt>
                <c:pt idx="172">
                  <c:v>260.59155452603903</c:v>
                </c:pt>
                <c:pt idx="173">
                  <c:v>267.25199875398562</c:v>
                </c:pt>
                <c:pt idx="174">
                  <c:v>284.10877070339029</c:v>
                </c:pt>
                <c:pt idx="175">
                  <c:v>216.8193561935245</c:v>
                </c:pt>
                <c:pt idx="176">
                  <c:v>227.78926914895595</c:v>
                </c:pt>
                <c:pt idx="177">
                  <c:v>251.36505317527349</c:v>
                </c:pt>
                <c:pt idx="178">
                  <c:v>270.59164111077797</c:v>
                </c:pt>
                <c:pt idx="179">
                  <c:v>300.62957262760824</c:v>
                </c:pt>
                <c:pt idx="180">
                  <c:v>304.72395973273581</c:v>
                </c:pt>
                <c:pt idx="181">
                  <c:v>352.69799865958919</c:v>
                </c:pt>
                <c:pt idx="182">
                  <c:v>341.10168132272378</c:v>
                </c:pt>
                <c:pt idx="183">
                  <c:v>213.62689468927161</c:v>
                </c:pt>
                <c:pt idx="184">
                  <c:v>241.36385146820987</c:v>
                </c:pt>
                <c:pt idx="185">
                  <c:v>239.62043986354402</c:v>
                </c:pt>
                <c:pt idx="186">
                  <c:v>228.0147942101583</c:v>
                </c:pt>
                <c:pt idx="187">
                  <c:v>267.39917960652502</c:v>
                </c:pt>
                <c:pt idx="188">
                  <c:v>248.48467873941283</c:v>
                </c:pt>
                <c:pt idx="189">
                  <c:v>240.72811877025566</c:v>
                </c:pt>
                <c:pt idx="190">
                  <c:v>275.34265239588109</c:v>
                </c:pt>
                <c:pt idx="191">
                  <c:v>255.26413501774036</c:v>
                </c:pt>
                <c:pt idx="192">
                  <c:v>296.99949591456874</c:v>
                </c:pt>
                <c:pt idx="193">
                  <c:v>314.26366327421829</c:v>
                </c:pt>
                <c:pt idx="194">
                  <c:v>302.01072175737738</c:v>
                </c:pt>
                <c:pt idx="195">
                  <c:v>337.63369859903014</c:v>
                </c:pt>
                <c:pt idx="196">
                  <c:v>321.58073168214048</c:v>
                </c:pt>
                <c:pt idx="197">
                  <c:v>177.56965261013761</c:v>
                </c:pt>
                <c:pt idx="198">
                  <c:v>182.33950438087888</c:v>
                </c:pt>
                <c:pt idx="199">
                  <c:v>178.90174145572692</c:v>
                </c:pt>
                <c:pt idx="200">
                  <c:v>173.14956427473354</c:v>
                </c:pt>
                <c:pt idx="201">
                  <c:v>172.17973790404096</c:v>
                </c:pt>
                <c:pt idx="202">
                  <c:v>179.82250754223969</c:v>
                </c:pt>
                <c:pt idx="203">
                  <c:v>184.18103655390439</c:v>
                </c:pt>
                <c:pt idx="204">
                  <c:v>183.35839103575125</c:v>
                </c:pt>
                <c:pt idx="205">
                  <c:v>174.94203616357922</c:v>
                </c:pt>
                <c:pt idx="206">
                  <c:v>176.17600444080892</c:v>
                </c:pt>
                <c:pt idx="207">
                  <c:v>195.64472307417313</c:v>
                </c:pt>
                <c:pt idx="208">
                  <c:v>184.72704112596077</c:v>
                </c:pt>
                <c:pt idx="209">
                  <c:v>203.63725614770902</c:v>
                </c:pt>
                <c:pt idx="210">
                  <c:v>185.18742416921714</c:v>
                </c:pt>
                <c:pt idx="211">
                  <c:v>220.91374329865207</c:v>
                </c:pt>
                <c:pt idx="212">
                  <c:v>224.9184022778818</c:v>
                </c:pt>
                <c:pt idx="213">
                  <c:v>256.23302551437433</c:v>
                </c:pt>
                <c:pt idx="214">
                  <c:v>309.73166096030417</c:v>
                </c:pt>
                <c:pt idx="215">
                  <c:v>188.47483551879043</c:v>
                </c:pt>
                <c:pt idx="216">
                  <c:v>213.28347270001294</c:v>
                </c:pt>
                <c:pt idx="217">
                  <c:v>152.51048768426222</c:v>
                </c:pt>
                <c:pt idx="218">
                  <c:v>277.42537939270784</c:v>
                </c:pt>
                <c:pt idx="219">
                  <c:v>349.11287563363169</c:v>
                </c:pt>
                <c:pt idx="220">
                  <c:v>300.95938045498258</c:v>
                </c:pt>
                <c:pt idx="221">
                  <c:v>300.95938045498258</c:v>
                </c:pt>
                <c:pt idx="222">
                  <c:v>361.990165931192</c:v>
                </c:pt>
                <c:pt idx="223">
                  <c:v>306.33679612151968</c:v>
                </c:pt>
                <c:pt idx="224">
                  <c:v>326.95814734867753</c:v>
                </c:pt>
                <c:pt idx="225">
                  <c:v>289.11776169721821</c:v>
                </c:pt>
                <c:pt idx="226">
                  <c:v>286.28961826857665</c:v>
                </c:pt>
                <c:pt idx="227">
                  <c:v>360.64129220067906</c:v>
                </c:pt>
                <c:pt idx="228">
                  <c:v>306.28773583733982</c:v>
                </c:pt>
                <c:pt idx="229">
                  <c:v>306.28773583733982</c:v>
                </c:pt>
                <c:pt idx="230">
                  <c:v>378.38655483734027</c:v>
                </c:pt>
                <c:pt idx="231">
                  <c:v>315.66141804064483</c:v>
                </c:pt>
                <c:pt idx="232">
                  <c:v>330.13176836729235</c:v>
                </c:pt>
                <c:pt idx="233">
                  <c:v>303.35941623962407</c:v>
                </c:pt>
                <c:pt idx="234">
                  <c:v>187.76598033159576</c:v>
                </c:pt>
                <c:pt idx="235">
                  <c:v>182.89800799249485</c:v>
                </c:pt>
                <c:pt idx="236">
                  <c:v>198.64299443809011</c:v>
                </c:pt>
                <c:pt idx="237">
                  <c:v>196.8505225492444</c:v>
                </c:pt>
                <c:pt idx="238">
                  <c:v>187.76598033159576</c:v>
                </c:pt>
                <c:pt idx="239">
                  <c:v>182.89800799249485</c:v>
                </c:pt>
                <c:pt idx="240">
                  <c:v>198.64299443809011</c:v>
                </c:pt>
                <c:pt idx="241">
                  <c:v>196.8505225492444</c:v>
                </c:pt>
                <c:pt idx="242">
                  <c:v>177.20739013524087</c:v>
                </c:pt>
                <c:pt idx="243">
                  <c:v>178.03003565339398</c:v>
                </c:pt>
                <c:pt idx="244">
                  <c:v>305.77829250990368</c:v>
                </c:pt>
                <c:pt idx="245">
                  <c:v>305.77829250990368</c:v>
                </c:pt>
                <c:pt idx="246">
                  <c:v>362.86187173352494</c:v>
                </c:pt>
                <c:pt idx="247">
                  <c:v>309.82361933085144</c:v>
                </c:pt>
                <c:pt idx="248">
                  <c:v>309.82361933085144</c:v>
                </c:pt>
                <c:pt idx="249">
                  <c:v>392.94141157046312</c:v>
                </c:pt>
                <c:pt idx="250">
                  <c:v>305.77829250990368</c:v>
                </c:pt>
                <c:pt idx="251">
                  <c:v>305.77829250990368</c:v>
                </c:pt>
                <c:pt idx="252">
                  <c:v>362.86187173352494</c:v>
                </c:pt>
                <c:pt idx="253">
                  <c:v>308.4915304852621</c:v>
                </c:pt>
                <c:pt idx="254">
                  <c:v>308.4915304852621</c:v>
                </c:pt>
                <c:pt idx="255">
                  <c:v>374.34122801639251</c:v>
                </c:pt>
                <c:pt idx="256">
                  <c:v>329.01476114406034</c:v>
                </c:pt>
                <c:pt idx="257">
                  <c:v>231.11007102011015</c:v>
                </c:pt>
                <c:pt idx="258">
                  <c:v>258.89720320555296</c:v>
                </c:pt>
                <c:pt idx="259">
                  <c:v>269.0935309270111</c:v>
                </c:pt>
                <c:pt idx="260">
                  <c:v>194.88680760279868</c:v>
                </c:pt>
                <c:pt idx="261">
                  <c:v>193.55471875720937</c:v>
                </c:pt>
                <c:pt idx="262">
                  <c:v>202.87934067633455</c:v>
                </c:pt>
                <c:pt idx="263">
                  <c:v>250.39522680458094</c:v>
                </c:pt>
                <c:pt idx="264">
                  <c:v>250.39522680458094</c:v>
                </c:pt>
                <c:pt idx="265">
                  <c:v>304.25612472540752</c:v>
                </c:pt>
                <c:pt idx="266">
                  <c:v>302.36459178981238</c:v>
                </c:pt>
                <c:pt idx="267">
                  <c:v>258.02549740322007</c:v>
                </c:pt>
                <c:pt idx="268">
                  <c:v>258.02549740322007</c:v>
                </c:pt>
                <c:pt idx="269">
                  <c:v>315.06001634266141</c:v>
                </c:pt>
                <c:pt idx="270">
                  <c:v>257.51605407578387</c:v>
                </c:pt>
                <c:pt idx="271">
                  <c:v>253.1575250641192</c:v>
                </c:pt>
                <c:pt idx="272">
                  <c:v>250.39522680458094</c:v>
                </c:pt>
                <c:pt idx="273">
                  <c:v>313.43262531360341</c:v>
                </c:pt>
                <c:pt idx="274">
                  <c:v>332.58720588219217</c:v>
                </c:pt>
                <c:pt idx="275">
                  <c:v>302.36459178981238</c:v>
                </c:pt>
                <c:pt idx="276">
                  <c:v>319.31537771047886</c:v>
                </c:pt>
                <c:pt idx="277">
                  <c:v>258.02549740322007</c:v>
                </c:pt>
                <c:pt idx="278">
                  <c:v>258.02549740322007</c:v>
                </c:pt>
                <c:pt idx="279">
                  <c:v>315.06001634266141</c:v>
                </c:pt>
                <c:pt idx="280">
                  <c:v>332.58720588219217</c:v>
                </c:pt>
                <c:pt idx="281">
                  <c:v>319.31537771047886</c:v>
                </c:pt>
                <c:pt idx="282">
                  <c:v>339.47523077205562</c:v>
                </c:pt>
                <c:pt idx="283">
                  <c:v>339.47523077205562</c:v>
                </c:pt>
                <c:pt idx="284">
                  <c:v>347.05644108651495</c:v>
                </c:pt>
                <c:pt idx="285">
                  <c:v>267.25199875398562</c:v>
                </c:pt>
                <c:pt idx="286">
                  <c:v>267.25199875398562</c:v>
                </c:pt>
                <c:pt idx="287">
                  <c:v>329.61487307578426</c:v>
                </c:pt>
                <c:pt idx="288">
                  <c:v>250.39522680458094</c:v>
                </c:pt>
                <c:pt idx="289">
                  <c:v>250.39522680458094</c:v>
                </c:pt>
                <c:pt idx="290">
                  <c:v>304.25612472540752</c:v>
                </c:pt>
                <c:pt idx="291">
                  <c:v>311.59109314057793</c:v>
                </c:pt>
                <c:pt idx="292">
                  <c:v>302.36459178981238</c:v>
                </c:pt>
                <c:pt idx="293">
                  <c:v>319.31537771047886</c:v>
                </c:pt>
                <c:pt idx="294">
                  <c:v>258.02549740322007</c:v>
                </c:pt>
                <c:pt idx="295">
                  <c:v>258.02549740322007</c:v>
                </c:pt>
                <c:pt idx="296">
                  <c:v>315.06001634266141</c:v>
                </c:pt>
                <c:pt idx="297">
                  <c:v>316.91944852293517</c:v>
                </c:pt>
                <c:pt idx="298">
                  <c:v>319.31537771047886</c:v>
                </c:pt>
                <c:pt idx="299">
                  <c:v>339.47523077205562</c:v>
                </c:pt>
                <c:pt idx="300">
                  <c:v>261.29723899019444</c:v>
                </c:pt>
                <c:pt idx="301">
                  <c:v>326.70445348531678</c:v>
                </c:pt>
                <c:pt idx="302">
                  <c:v>354.82139349813389</c:v>
                </c:pt>
                <c:pt idx="303">
                  <c:v>269.0935309270111</c:v>
                </c:pt>
                <c:pt idx="304">
                  <c:v>336.73570034698719</c:v>
                </c:pt>
                <c:pt idx="305">
                  <c:v>245.42484805175647</c:v>
                </c:pt>
                <c:pt idx="306">
                  <c:v>273.91244298193214</c:v>
                </c:pt>
                <c:pt idx="307">
                  <c:v>333.66019989673202</c:v>
                </c:pt>
                <c:pt idx="308">
                  <c:v>278.82947560521285</c:v>
                </c:pt>
                <c:pt idx="309">
                  <c:v>191.66412630000409</c:v>
                </c:pt>
                <c:pt idx="310">
                  <c:v>189.96977497951801</c:v>
                </c:pt>
                <c:pt idx="311">
                  <c:v>199.29439689864319</c:v>
                </c:pt>
                <c:pt idx="312">
                  <c:v>186.12068929528948</c:v>
                </c:pt>
                <c:pt idx="313">
                  <c:v>199.29439689864319</c:v>
                </c:pt>
                <c:pt idx="314">
                  <c:v>186.12068929528948</c:v>
                </c:pt>
                <c:pt idx="315">
                  <c:v>210.31337013825447</c:v>
                </c:pt>
                <c:pt idx="316">
                  <c:v>196.16983616420819</c:v>
                </c:pt>
                <c:pt idx="317">
                  <c:v>221.54536939950847</c:v>
                </c:pt>
                <c:pt idx="318">
                  <c:v>225.08125289302006</c:v>
                </c:pt>
                <c:pt idx="319">
                  <c:v>165.91699766895539</c:v>
                </c:pt>
                <c:pt idx="320">
                  <c:v>188.2513614539713</c:v>
                </c:pt>
                <c:pt idx="321">
                  <c:v>213.43065355255237</c:v>
                </c:pt>
                <c:pt idx="322">
                  <c:v>224.76282898288059</c:v>
                </c:pt>
                <c:pt idx="323">
                  <c:v>223.01941737821471</c:v>
                </c:pt>
                <c:pt idx="324">
                  <c:v>264.79973196212507</c:v>
                </c:pt>
                <c:pt idx="325">
                  <c:v>231.47233349500695</c:v>
                </c:pt>
                <c:pt idx="326">
                  <c:v>261.28362482831017</c:v>
                </c:pt>
                <c:pt idx="327">
                  <c:v>275.96588605427576</c:v>
                </c:pt>
                <c:pt idx="328">
                  <c:v>206.66369631378438</c:v>
                </c:pt>
                <c:pt idx="329">
                  <c:v>227.58257996906042</c:v>
                </c:pt>
                <c:pt idx="330">
                  <c:v>276.21324307588935</c:v>
                </c:pt>
                <c:pt idx="331">
                  <c:v>213.32414054173097</c:v>
                </c:pt>
                <c:pt idx="332">
                  <c:v>228.44589332893156</c:v>
                </c:pt>
                <c:pt idx="333">
                  <c:v>274.78097806122582</c:v>
                </c:pt>
                <c:pt idx="334">
                  <c:v>286.67165710317005</c:v>
                </c:pt>
                <c:pt idx="335">
                  <c:v>240.62160575943429</c:v>
                </c:pt>
                <c:pt idx="336">
                  <c:v>271.50923647425145</c:v>
                </c:pt>
                <c:pt idx="337">
                  <c:v>328.08337237043651</c:v>
                </c:pt>
                <c:pt idx="338">
                  <c:v>247.74243303063722</c:v>
                </c:pt>
                <c:pt idx="339">
                  <c:v>283.49803608455522</c:v>
                </c:pt>
                <c:pt idx="340">
                  <c:v>280.42253563430006</c:v>
                </c:pt>
                <c:pt idx="341">
                  <c:v>342.78540995609876</c:v>
                </c:pt>
                <c:pt idx="342">
                  <c:v>241.03815023793337</c:v>
                </c:pt>
                <c:pt idx="343">
                  <c:v>243.75138821329179</c:v>
                </c:pt>
                <c:pt idx="344">
                  <c:v>246.36650562029061</c:v>
                </c:pt>
                <c:pt idx="345">
                  <c:v>230.35327067106039</c:v>
                </c:pt>
                <c:pt idx="346">
                  <c:v>232.1948028440859</c:v>
                </c:pt>
                <c:pt idx="347">
                  <c:v>253.38193500299684</c:v>
                </c:pt>
                <c:pt idx="348">
                  <c:v>252.92155195974047</c:v>
                </c:pt>
                <c:pt idx="349">
                  <c:v>307.80133653543942</c:v>
                </c:pt>
                <c:pt idx="350">
                  <c:v>256.09517297835527</c:v>
                </c:pt>
                <c:pt idx="351">
                  <c:v>256.09517297835527</c:v>
                </c:pt>
                <c:pt idx="352">
                  <c:v>307.80133653543942</c:v>
                </c:pt>
                <c:pt idx="353">
                  <c:v>270.27526819702172</c:v>
                </c:pt>
                <c:pt idx="354">
                  <c:v>273.03756645655994</c:v>
                </c:pt>
                <c:pt idx="355">
                  <c:v>276.21118747517477</c:v>
                </c:pt>
                <c:pt idx="356">
                  <c:v>293.55351979522118</c:v>
                </c:pt>
                <c:pt idx="357">
                  <c:v>290.88934210404256</c:v>
                </c:pt>
                <c:pt idx="358">
                  <c:v>363.30136329475988</c:v>
                </c:pt>
                <c:pt idx="359">
                  <c:v>302.46681895526979</c:v>
                </c:pt>
                <c:pt idx="360">
                  <c:v>302.46681895526979</c:v>
                </c:pt>
                <c:pt idx="361">
                  <c:v>363.30136329475988</c:v>
                </c:pt>
                <c:pt idx="362">
                  <c:v>305.22911721480801</c:v>
                </c:pt>
                <c:pt idx="363">
                  <c:v>305.22911721480801</c:v>
                </c:pt>
                <c:pt idx="364">
                  <c:v>364.17306909709282</c:v>
                </c:pt>
                <c:pt idx="365">
                  <c:v>250.82315520031491</c:v>
                </c:pt>
                <c:pt idx="366">
                  <c:v>257.02321638500507</c:v>
                </c:pt>
                <c:pt idx="367">
                  <c:v>255.18168421197961</c:v>
                </c:pt>
                <c:pt idx="368">
                  <c:v>245.05530825672264</c:v>
                </c:pt>
                <c:pt idx="369">
                  <c:v>245.05530825672264</c:v>
                </c:pt>
                <c:pt idx="370">
                  <c:v>235.68162605341766</c:v>
                </c:pt>
                <c:pt idx="371">
                  <c:v>263.62732300863479</c:v>
                </c:pt>
                <c:pt idx="372">
                  <c:v>262.29523416304545</c:v>
                </c:pt>
                <c:pt idx="373">
                  <c:v>319.37881338666665</c:v>
                </c:pt>
                <c:pt idx="374">
                  <c:v>272.44250160032379</c:v>
                </c:pt>
                <c:pt idx="375">
                  <c:v>272.44250160032379</c:v>
                </c:pt>
                <c:pt idx="376">
                  <c:v>318.50710758433371</c:v>
                </c:pt>
                <c:pt idx="377">
                  <c:v>278.21874098637784</c:v>
                </c:pt>
                <c:pt idx="378">
                  <c:v>279.55082983196712</c:v>
                </c:pt>
                <c:pt idx="379">
                  <c:v>283.18483389383829</c:v>
                </c:pt>
                <c:pt idx="380">
                  <c:v>300.2139640231677</c:v>
                </c:pt>
                <c:pt idx="381">
                  <c:v>305.0328760780888</c:v>
                </c:pt>
                <c:pt idx="382">
                  <c:v>368.92408038219594</c:v>
                </c:pt>
                <c:pt idx="383">
                  <c:v>305.22911721480801</c:v>
                </c:pt>
                <c:pt idx="384">
                  <c:v>308.71594042413977</c:v>
                </c:pt>
                <c:pt idx="385">
                  <c:v>368.92408038219594</c:v>
                </c:pt>
                <c:pt idx="386">
                  <c:v>316.70847349767564</c:v>
                </c:pt>
                <c:pt idx="387">
                  <c:v>320.1952967070074</c:v>
                </c:pt>
                <c:pt idx="388">
                  <c:v>388.49409030695909</c:v>
                </c:pt>
                <c:pt idx="389">
                  <c:v>301.98125858462811</c:v>
                </c:pt>
                <c:pt idx="390">
                  <c:v>187.44027910131922</c:v>
                </c:pt>
                <c:pt idx="391">
                  <c:v>188.82142823108833</c:v>
                </c:pt>
                <c:pt idx="392">
                  <c:v>194.14978361344558</c:v>
                </c:pt>
                <c:pt idx="393">
                  <c:v>280.32441506594046</c:v>
                </c:pt>
                <c:pt idx="394">
                  <c:v>282.62633028222228</c:v>
                </c:pt>
                <c:pt idx="395">
                  <c:v>293.64530352183357</c:v>
                </c:pt>
                <c:pt idx="396">
                  <c:v>178.63237782976728</c:v>
                </c:pt>
                <c:pt idx="397">
                  <c:v>172.0209938860005</c:v>
                </c:pt>
                <c:pt idx="398">
                  <c:v>193.35120030035307</c:v>
                </c:pt>
                <c:pt idx="399">
                  <c:v>205.3399999106569</c:v>
                </c:pt>
                <c:pt idx="400">
                  <c:v>202.26449946040168</c:v>
                </c:pt>
                <c:pt idx="401">
                  <c:v>238.97631472312801</c:v>
                </c:pt>
                <c:pt idx="402">
                  <c:v>215.12500487303842</c:v>
                </c:pt>
                <c:pt idx="403">
                  <c:v>201.23722036306754</c:v>
                </c:pt>
                <c:pt idx="404">
                  <c:v>220.30617940285623</c:v>
                </c:pt>
                <c:pt idx="405">
                  <c:v>226.10331027093167</c:v>
                </c:pt>
                <c:pt idx="406">
                  <c:v>228.29871247639215</c:v>
                </c:pt>
                <c:pt idx="407">
                  <c:v>258.06094352551554</c:v>
                </c:pt>
                <c:pt idx="408">
                  <c:v>161.41128780475125</c:v>
                </c:pt>
                <c:pt idx="409">
                  <c:v>343.36275405335283</c:v>
                </c:pt>
                <c:pt idx="410">
                  <c:v>221.14971640303077</c:v>
                </c:pt>
                <c:pt idx="411">
                  <c:v>231.34604412448891</c:v>
                </c:pt>
                <c:pt idx="412">
                  <c:v>222.53086553279988</c:v>
                </c:pt>
                <c:pt idx="413">
                  <c:v>232.72719325425803</c:v>
                </c:pt>
                <c:pt idx="414">
                  <c:v>297.20636434273047</c:v>
                </c:pt>
                <c:pt idx="415">
                  <c:v>301.61395363857491</c:v>
                </c:pt>
                <c:pt idx="416">
                  <c:v>231.80642716774526</c:v>
                </c:pt>
                <c:pt idx="417">
                  <c:v>232.72719325425803</c:v>
                </c:pt>
                <c:pt idx="418">
                  <c:v>303.9158688548568</c:v>
                </c:pt>
                <c:pt idx="419">
                  <c:v>327.05832351775177</c:v>
                </c:pt>
                <c:pt idx="420">
                  <c:v>305.36996122560026</c:v>
                </c:pt>
                <c:pt idx="421">
                  <c:v>314.31982163026908</c:v>
                </c:pt>
                <c:pt idx="422">
                  <c:v>259.47137657976782</c:v>
                </c:pt>
                <c:pt idx="423">
                  <c:v>312.50962898244131</c:v>
                </c:pt>
                <c:pt idx="424">
                  <c:v>278.53194317709477</c:v>
                </c:pt>
                <c:pt idx="425">
                  <c:v>269.35450211050897</c:v>
                </c:pt>
                <c:pt idx="426">
                  <c:v>329.92490454346199</c:v>
                </c:pt>
                <c:pt idx="427">
                  <c:v>237.31852464726217</c:v>
                </c:pt>
                <c:pt idx="428">
                  <c:v>289.53413153178246</c:v>
                </c:pt>
                <c:pt idx="429">
                  <c:v>241.2657308998503</c:v>
                </c:pt>
                <c:pt idx="430">
                  <c:v>295.68513243229285</c:v>
                </c:pt>
                <c:pt idx="431">
                  <c:v>267.83867116776003</c:v>
                </c:pt>
                <c:pt idx="432">
                  <c:v>269.73765606742711</c:v>
                </c:pt>
                <c:pt idx="433">
                  <c:v>306.62910683021522</c:v>
                </c:pt>
                <c:pt idx="434">
                  <c:v>266.96696536542709</c:v>
                </c:pt>
                <c:pt idx="435">
                  <c:v>302.22151753437072</c:v>
                </c:pt>
                <c:pt idx="436">
                  <c:v>231.77508764254756</c:v>
                </c:pt>
                <c:pt idx="437">
                  <c:v>263.86329611301346</c:v>
                </c:pt>
                <c:pt idx="438">
                  <c:v>234.43926533372615</c:v>
                </c:pt>
                <c:pt idx="439">
                  <c:v>267.81050236560162</c:v>
                </c:pt>
                <c:pt idx="440">
                  <c:v>241.36385146820987</c:v>
                </c:pt>
                <c:pt idx="441">
                  <c:v>239.62043986354402</c:v>
                </c:pt>
                <c:pt idx="442">
                  <c:v>228.0147942101583</c:v>
                </c:pt>
                <c:pt idx="443">
                  <c:v>267.39917960652502</c:v>
                </c:pt>
                <c:pt idx="444">
                  <c:v>248.48467873941283</c:v>
                </c:pt>
                <c:pt idx="445">
                  <c:v>240.72811877025566</c:v>
                </c:pt>
                <c:pt idx="446">
                  <c:v>275.34265239588109</c:v>
                </c:pt>
                <c:pt idx="447">
                  <c:v>277.42537939270784</c:v>
                </c:pt>
                <c:pt idx="448">
                  <c:v>349.11287563363169</c:v>
                </c:pt>
                <c:pt idx="449">
                  <c:v>300.95938045498258</c:v>
                </c:pt>
                <c:pt idx="450">
                  <c:v>300.95938045498258</c:v>
                </c:pt>
                <c:pt idx="451">
                  <c:v>361.990165931192</c:v>
                </c:pt>
                <c:pt idx="452">
                  <c:v>306.33679612151968</c:v>
                </c:pt>
                <c:pt idx="453">
                  <c:v>326.95814734867753</c:v>
                </c:pt>
                <c:pt idx="454">
                  <c:v>289.11776169721821</c:v>
                </c:pt>
                <c:pt idx="455">
                  <c:v>286.28961826857665</c:v>
                </c:pt>
                <c:pt idx="456">
                  <c:v>360.64129220067906</c:v>
                </c:pt>
                <c:pt idx="457">
                  <c:v>306.28773583733982</c:v>
                </c:pt>
                <c:pt idx="458">
                  <c:v>306.28773583733982</c:v>
                </c:pt>
                <c:pt idx="459">
                  <c:v>378.38655483734027</c:v>
                </c:pt>
                <c:pt idx="460">
                  <c:v>315.66141804064483</c:v>
                </c:pt>
                <c:pt idx="461">
                  <c:v>330.13176836729235</c:v>
                </c:pt>
                <c:pt idx="462">
                  <c:v>303.35941623962407</c:v>
                </c:pt>
                <c:pt idx="463">
                  <c:v>198.40702133371138</c:v>
                </c:pt>
                <c:pt idx="464">
                  <c:v>184.72704112596077</c:v>
                </c:pt>
                <c:pt idx="465">
                  <c:v>203.73537671606863</c:v>
                </c:pt>
                <c:pt idx="466">
                  <c:v>185.18742416921714</c:v>
                </c:pt>
                <c:pt idx="467">
                  <c:v>226.75154200844545</c:v>
                </c:pt>
                <c:pt idx="468">
                  <c:v>305.77829250990368</c:v>
                </c:pt>
                <c:pt idx="469">
                  <c:v>305.77829250990368</c:v>
                </c:pt>
                <c:pt idx="470">
                  <c:v>362.86187173352494</c:v>
                </c:pt>
                <c:pt idx="471">
                  <c:v>308.4915304852621</c:v>
                </c:pt>
                <c:pt idx="472">
                  <c:v>308.4915304852621</c:v>
                </c:pt>
                <c:pt idx="473">
                  <c:v>374.34122801639251</c:v>
                </c:pt>
                <c:pt idx="474">
                  <c:v>329.01476114406034</c:v>
                </c:pt>
                <c:pt idx="475">
                  <c:v>305.77829250990368</c:v>
                </c:pt>
                <c:pt idx="476">
                  <c:v>305.77829250990368</c:v>
                </c:pt>
                <c:pt idx="477">
                  <c:v>362.86187173352494</c:v>
                </c:pt>
                <c:pt idx="478">
                  <c:v>309.82361933085144</c:v>
                </c:pt>
                <c:pt idx="479">
                  <c:v>309.82361933085144</c:v>
                </c:pt>
                <c:pt idx="480">
                  <c:v>392.94141157046312</c:v>
                </c:pt>
                <c:pt idx="481">
                  <c:v>337.87900001992921</c:v>
                </c:pt>
                <c:pt idx="482">
                  <c:v>179.70871721128123</c:v>
                </c:pt>
                <c:pt idx="483">
                  <c:v>184.62574983456187</c:v>
                </c:pt>
                <c:pt idx="484">
                  <c:v>190.26730740763611</c:v>
                </c:pt>
                <c:pt idx="485">
                  <c:v>214.56650126142245</c:v>
                </c:pt>
                <c:pt idx="486">
                  <c:v>212.41176689768</c:v>
                </c:pt>
                <c:pt idx="487">
                  <c:v>154.7508435768047</c:v>
                </c:pt>
                <c:pt idx="488">
                  <c:v>174.38036182892395</c:v>
                </c:pt>
                <c:pt idx="489">
                  <c:v>175.20300734707709</c:v>
                </c:pt>
                <c:pt idx="490">
                  <c:v>183.30205343143436</c:v>
                </c:pt>
                <c:pt idx="491">
                  <c:v>189.86437709102131</c:v>
                </c:pt>
                <c:pt idx="492">
                  <c:v>183.60686317968953</c:v>
                </c:pt>
                <c:pt idx="493">
                  <c:v>176.5841564768462</c:v>
                </c:pt>
                <c:pt idx="494">
                  <c:v>181.08986634105034</c:v>
                </c:pt>
                <c:pt idx="495">
                  <c:v>180.12003997035777</c:v>
                </c:pt>
                <c:pt idx="496">
                  <c:v>181.08986634105034</c:v>
                </c:pt>
                <c:pt idx="497">
                  <c:v>180.12003997035777</c:v>
                </c:pt>
                <c:pt idx="498">
                  <c:v>172.1275068968219</c:v>
                </c:pt>
                <c:pt idx="499">
                  <c:v>183.30205343143436</c:v>
                </c:pt>
                <c:pt idx="500">
                  <c:v>189.40399404776494</c:v>
                </c:pt>
                <c:pt idx="501">
                  <c:v>183.60686317968953</c:v>
                </c:pt>
                <c:pt idx="502">
                  <c:v>218.29862589165324</c:v>
                </c:pt>
                <c:pt idx="503">
                  <c:v>187.28992752574052</c:v>
                </c:pt>
                <c:pt idx="504">
                  <c:v>190.82581101925206</c:v>
                </c:pt>
                <c:pt idx="505">
                  <c:v>170.02183281725925</c:v>
                </c:pt>
                <c:pt idx="506">
                  <c:v>178.01436589079515</c:v>
                </c:pt>
                <c:pt idx="507">
                  <c:v>182.83327794571622</c:v>
                </c:pt>
                <c:pt idx="508">
                  <c:v>189.46555337150434</c:v>
                </c:pt>
                <c:pt idx="509">
                  <c:v>189.46555337150434</c:v>
                </c:pt>
                <c:pt idx="510">
                  <c:v>199.97508328367942</c:v>
                </c:pt>
                <c:pt idx="511">
                  <c:v>197.45808644504021</c:v>
                </c:pt>
                <c:pt idx="512">
                  <c:v>197.45808644504021</c:v>
                </c:pt>
                <c:pt idx="513">
                  <c:v>253.73169843833401</c:v>
                </c:pt>
                <c:pt idx="514">
                  <c:v>250.70525827225862</c:v>
                </c:pt>
                <c:pt idx="515">
                  <c:v>261.36196903697311</c:v>
                </c:pt>
                <c:pt idx="516">
                  <c:v>256.13173422297552</c:v>
                </c:pt>
                <c:pt idx="517">
                  <c:v>260.53932351882003</c:v>
                </c:pt>
                <c:pt idx="518">
                  <c:v>192.81769476785627</c:v>
                </c:pt>
                <c:pt idx="519">
                  <c:v>183.90439560780766</c:v>
                </c:pt>
                <c:pt idx="520">
                  <c:v>183.49307284873106</c:v>
                </c:pt>
                <c:pt idx="521">
                  <c:v>212.19146355590016</c:v>
                </c:pt>
                <c:pt idx="522">
                  <c:v>189.50211461612457</c:v>
                </c:pt>
                <c:pt idx="523">
                  <c:v>198.21917263945397</c:v>
                </c:pt>
                <c:pt idx="524">
                  <c:v>195.89319521811146</c:v>
                </c:pt>
                <c:pt idx="525">
                  <c:v>213.5726126856693</c:v>
                </c:pt>
                <c:pt idx="526">
                  <c:v>202.77394278783788</c:v>
                </c:pt>
                <c:pt idx="527">
                  <c:v>206.72114904042601</c:v>
                </c:pt>
                <c:pt idx="528">
                  <c:v>140.74926873587538</c:v>
                </c:pt>
                <c:pt idx="529">
                  <c:v>138.03603076051692</c:v>
                </c:pt>
                <c:pt idx="530">
                  <c:v>194.87953028266162</c:v>
                </c:pt>
                <c:pt idx="531">
                  <c:v>198.29323100275292</c:v>
                </c:pt>
                <c:pt idx="532">
                  <c:v>203.7928294427102</c:v>
                </c:pt>
                <c:pt idx="533">
                  <c:v>258.61216981699448</c:v>
                </c:pt>
                <c:pt idx="534">
                  <c:v>260.86502474909651</c:v>
                </c:pt>
                <c:pt idx="535">
                  <c:v>273.77459044591308</c:v>
                </c:pt>
                <c:pt idx="536">
                  <c:v>228.71525695489123</c:v>
                </c:pt>
                <c:pt idx="537">
                  <c:v>238.86252439216955</c:v>
                </c:pt>
                <c:pt idx="538">
                  <c:v>240.8460156983119</c:v>
                </c:pt>
                <c:pt idx="539">
                  <c:v>212.41176689768</c:v>
                </c:pt>
                <c:pt idx="540">
                  <c:v>209.5565697892047</c:v>
                </c:pt>
                <c:pt idx="541">
                  <c:v>164.38866768664684</c:v>
                </c:pt>
                <c:pt idx="542">
                  <c:v>162.59619579780116</c:v>
                </c:pt>
                <c:pt idx="543">
                  <c:v>211.63818166370666</c:v>
                </c:pt>
                <c:pt idx="544">
                  <c:v>208.44049844003126</c:v>
                </c:pt>
                <c:pt idx="545">
                  <c:v>225.46851344703597</c:v>
                </c:pt>
                <c:pt idx="546">
                  <c:v>220.5514808237553</c:v>
                </c:pt>
                <c:pt idx="547">
                  <c:v>247.52324481118205</c:v>
                </c:pt>
                <c:pt idx="548">
                  <c:v>251.15724887305322</c:v>
                </c:pt>
                <c:pt idx="549">
                  <c:v>219.99931405388651</c:v>
                </c:pt>
                <c:pt idx="550">
                  <c:v>224.4496267921636</c:v>
                </c:pt>
                <c:pt idx="551">
                  <c:v>246.19115596559274</c:v>
                </c:pt>
                <c:pt idx="552">
                  <c:v>250.69686582979685</c:v>
                </c:pt>
                <c:pt idx="553">
                  <c:v>267.74577231882296</c:v>
                </c:pt>
                <c:pt idx="554">
                  <c:v>307.08221255333456</c:v>
                </c:pt>
                <c:pt idx="555">
                  <c:v>204.9286771515803</c:v>
                </c:pt>
                <c:pt idx="556">
                  <c:v>216.91747676188413</c:v>
                </c:pt>
                <c:pt idx="557">
                  <c:v>255.62229089553929</c:v>
                </c:pt>
                <c:pt idx="558">
                  <c:v>337.62213543352908</c:v>
                </c:pt>
                <c:pt idx="559">
                  <c:v>198.41541377617318</c:v>
                </c:pt>
                <c:pt idx="560">
                  <c:v>221.47224691026804</c:v>
                </c:pt>
                <c:pt idx="561">
                  <c:v>261.35357659451137</c:v>
                </c:pt>
                <c:pt idx="562">
                  <c:v>212.5098874660396</c:v>
                </c:pt>
                <c:pt idx="563">
                  <c:v>242.24394971300461</c:v>
                </c:pt>
                <c:pt idx="564">
                  <c:v>274.38010334532561</c:v>
                </c:pt>
                <c:pt idx="565">
                  <c:v>247.98362785443842</c:v>
                </c:pt>
                <c:pt idx="566">
                  <c:v>278.78769264117011</c:v>
                </c:pt>
                <c:pt idx="567">
                  <c:v>255.05539484146155</c:v>
                </c:pt>
                <c:pt idx="568">
                  <c:v>212.5098874660396</c:v>
                </c:pt>
                <c:pt idx="569">
                  <c:v>242.24394971300461</c:v>
                </c:pt>
                <c:pt idx="570">
                  <c:v>274.38010334532561</c:v>
                </c:pt>
                <c:pt idx="571">
                  <c:v>247.98362785443842</c:v>
                </c:pt>
                <c:pt idx="572">
                  <c:v>278.78769264117011</c:v>
                </c:pt>
                <c:pt idx="573">
                  <c:v>255.05539484146155</c:v>
                </c:pt>
                <c:pt idx="574">
                  <c:v>306.62910683021522</c:v>
                </c:pt>
                <c:pt idx="575">
                  <c:v>306.62910683021522</c:v>
                </c:pt>
                <c:pt idx="576">
                  <c:v>182.38128734492162</c:v>
                </c:pt>
                <c:pt idx="577">
                  <c:v>204.87961686740053</c:v>
                </c:pt>
                <c:pt idx="578">
                  <c:v>239.99109478090253</c:v>
                </c:pt>
                <c:pt idx="579">
                  <c:v>182.38128734492162</c:v>
                </c:pt>
                <c:pt idx="580">
                  <c:v>208.87588340416843</c:v>
                </c:pt>
                <c:pt idx="581">
                  <c:v>242.65527247208118</c:v>
                </c:pt>
                <c:pt idx="582">
                  <c:v>262.85168677827824</c:v>
                </c:pt>
                <c:pt idx="583">
                  <c:v>264.69321895130372</c:v>
                </c:pt>
                <c:pt idx="584">
                  <c:v>307.9121353916247</c:v>
                </c:pt>
                <c:pt idx="585">
                  <c:v>224.16048680650729</c:v>
                </c:pt>
                <c:pt idx="586">
                  <c:v>275.81759007941162</c:v>
                </c:pt>
                <c:pt idx="587">
                  <c:v>239.30313107572925</c:v>
                </c:pt>
                <c:pt idx="588">
                  <c:v>229.53790247304437</c:v>
                </c:pt>
                <c:pt idx="589">
                  <c:v>229.53790247304437</c:v>
                </c:pt>
                <c:pt idx="590">
                  <c:v>286.47430084412616</c:v>
                </c:pt>
                <c:pt idx="591">
                  <c:v>242.42769181016425</c:v>
                </c:pt>
                <c:pt idx="592">
                  <c:v>231.79075740514642</c:v>
                </c:pt>
                <c:pt idx="593">
                  <c:v>254.72969361118501</c:v>
                </c:pt>
                <c:pt idx="594">
                  <c:v>241.11537932427157</c:v>
                </c:pt>
                <c:pt idx="595">
                  <c:v>259.74484680282529</c:v>
                </c:pt>
                <c:pt idx="596">
                  <c:v>219.75289751066279</c:v>
                </c:pt>
                <c:pt idx="597">
                  <c:v>216.6283367762278</c:v>
                </c:pt>
                <c:pt idx="598">
                  <c:v>222.41707520184141</c:v>
                </c:pt>
                <c:pt idx="599">
                  <c:v>221.49630911532867</c:v>
                </c:pt>
                <c:pt idx="600">
                  <c:v>236.14200909667403</c:v>
                </c:pt>
                <c:pt idx="601">
                  <c:v>261.29723899019444</c:v>
                </c:pt>
                <c:pt idx="602">
                  <c:v>326.70445348531678</c:v>
                </c:pt>
                <c:pt idx="603">
                  <c:v>356.66292567115943</c:v>
                </c:pt>
                <c:pt idx="604">
                  <c:v>382.51339658999024</c:v>
                </c:pt>
                <c:pt idx="605">
                  <c:v>222.49113356514039</c:v>
                </c:pt>
                <c:pt idx="606">
                  <c:v>265.85200913857841</c:v>
                </c:pt>
                <c:pt idx="607">
                  <c:v>270.01429701352384</c:v>
                </c:pt>
                <c:pt idx="608">
                  <c:v>228.74025503401037</c:v>
                </c:pt>
                <c:pt idx="609">
                  <c:v>265.80294885439855</c:v>
                </c:pt>
                <c:pt idx="610">
                  <c:v>273.18791803213867</c:v>
                </c:pt>
                <c:pt idx="611">
                  <c:v>202.41895763307818</c:v>
                </c:pt>
                <c:pt idx="612">
                  <c:v>222.41707520184141</c:v>
                </c:pt>
                <c:pt idx="613">
                  <c:v>222.41707520184141</c:v>
                </c:pt>
                <c:pt idx="614">
                  <c:v>264.84767712398019</c:v>
                </c:pt>
                <c:pt idx="615">
                  <c:v>202.41895763307818</c:v>
                </c:pt>
                <c:pt idx="616">
                  <c:v>227.74543058419863</c:v>
                </c:pt>
                <c:pt idx="617">
                  <c:v>280.4068658717012</c:v>
                </c:pt>
                <c:pt idx="618">
                  <c:v>280.81818863077774</c:v>
                </c:pt>
                <c:pt idx="619">
                  <c:v>288.39939894523707</c:v>
                </c:pt>
                <c:pt idx="620">
                  <c:v>289.63336722246675</c:v>
                </c:pt>
                <c:pt idx="621">
                  <c:v>242.26484119502598</c:v>
                </c:pt>
                <c:pt idx="622">
                  <c:v>185.50584807935661</c:v>
                </c:pt>
                <c:pt idx="623">
                  <c:v>201.85317670132514</c:v>
                </c:pt>
                <c:pt idx="624">
                  <c:v>200.9324106148124</c:v>
                </c:pt>
                <c:pt idx="625">
                  <c:v>201.31967116882834</c:v>
                </c:pt>
                <c:pt idx="626">
                  <c:v>201.85317670132514</c:v>
                </c:pt>
                <c:pt idx="627">
                  <c:v>206.72114904042601</c:v>
                </c:pt>
                <c:pt idx="628">
                  <c:v>271.84333014698973</c:v>
                </c:pt>
                <c:pt idx="629">
                  <c:v>307.54987291672796</c:v>
                </c:pt>
                <c:pt idx="630">
                  <c:v>146.58706744566877</c:v>
                </c:pt>
                <c:pt idx="631">
                  <c:v>144.33421251356674</c:v>
                </c:pt>
                <c:pt idx="632">
                  <c:v>154.16827776012809</c:v>
                </c:pt>
                <c:pt idx="633">
                  <c:v>217.69106199585744</c:v>
                </c:pt>
                <c:pt idx="634">
                  <c:v>207.35277514128242</c:v>
                </c:pt>
                <c:pt idx="635">
                  <c:v>203.81689164777089</c:v>
                </c:pt>
                <c:pt idx="636">
                  <c:v>163.4679016001341</c:v>
                </c:pt>
                <c:pt idx="637">
                  <c:v>186.56857329898628</c:v>
                </c:pt>
                <c:pt idx="638">
                  <c:v>184.8251616943204</c:v>
                </c:pt>
                <c:pt idx="639">
                  <c:v>262.60843635376239</c:v>
                </c:pt>
                <c:pt idx="640">
                  <c:v>259.07255286025082</c:v>
                </c:pt>
                <c:pt idx="641">
                  <c:v>274.13685292080982</c:v>
                </c:pt>
                <c:pt idx="642">
                  <c:v>228.20581362745503</c:v>
                </c:pt>
                <c:pt idx="643">
                  <c:v>238.18183800713331</c:v>
                </c:pt>
                <c:pt idx="644">
                  <c:v>235.42476146701759</c:v>
                </c:pt>
                <c:pt idx="645">
                  <c:v>271.42361494545139</c:v>
                </c:pt>
                <c:pt idx="646">
                  <c:v>260.7669041807369</c:v>
                </c:pt>
                <c:pt idx="647">
                  <c:v>197.78378767531674</c:v>
                </c:pt>
                <c:pt idx="648">
                  <c:v>200.85928812557194</c:v>
                </c:pt>
                <c:pt idx="649">
                  <c:v>206.40794684970902</c:v>
                </c:pt>
                <c:pt idx="650">
                  <c:v>218.05854619017674</c:v>
                </c:pt>
                <c:pt idx="651">
                  <c:v>238.37807914385252</c:v>
                </c:pt>
                <c:pt idx="652">
                  <c:v>234.60211594886445</c:v>
                </c:pt>
                <c:pt idx="653">
                  <c:v>257.78952429884134</c:v>
                </c:pt>
                <c:pt idx="654">
                  <c:v>412.68172867876774</c:v>
                </c:pt>
                <c:pt idx="655">
                  <c:v>418.01008406112487</c:v>
                </c:pt>
                <c:pt idx="656">
                  <c:v>412.68172867876774</c:v>
                </c:pt>
                <c:pt idx="657">
                  <c:v>418.01008406112487</c:v>
                </c:pt>
                <c:pt idx="658">
                  <c:v>324.03188335167636</c:v>
                </c:pt>
                <c:pt idx="659">
                  <c:v>331.20177090705909</c:v>
                </c:pt>
                <c:pt idx="660">
                  <c:v>324.54132667911256</c:v>
                </c:pt>
                <c:pt idx="661">
                  <c:v>331.66215395031548</c:v>
                </c:pt>
                <c:pt idx="662">
                  <c:v>229.87610274288048</c:v>
                </c:pt>
                <c:pt idx="663">
                  <c:v>219.53259416888295</c:v>
                </c:pt>
                <c:pt idx="664">
                  <c:v>223.06847766239446</c:v>
                </c:pt>
                <c:pt idx="665">
                  <c:v>203.7928294427102</c:v>
                </c:pt>
                <c:pt idx="666">
                  <c:v>258.73845918751255</c:v>
                </c:pt>
                <c:pt idx="667">
                  <c:v>172.17451158028712</c:v>
                </c:pt>
                <c:pt idx="668">
                  <c:v>240.04854750754413</c:v>
                </c:pt>
                <c:pt idx="669">
                  <c:v>256.54305698205201</c:v>
                </c:pt>
                <c:pt idx="670">
                  <c:v>206.72748588217323</c:v>
                </c:pt>
                <c:pt idx="671">
                  <c:v>297.30448491109007</c:v>
                </c:pt>
                <c:pt idx="672">
                  <c:v>316.94855319915217</c:v>
                </c:pt>
                <c:pt idx="673">
                  <c:v>213.69479545908951</c:v>
                </c:pt>
                <c:pt idx="674">
                  <c:v>254.33926233412981</c:v>
                </c:pt>
                <c:pt idx="675">
                  <c:v>254.33926233412981</c:v>
                </c:pt>
                <c:pt idx="676">
                  <c:v>293.25915809014231</c:v>
                </c:pt>
                <c:pt idx="677">
                  <c:v>215.03322114642606</c:v>
                </c:pt>
                <c:pt idx="678">
                  <c:v>246.31333873901298</c:v>
                </c:pt>
                <c:pt idx="679">
                  <c:v>257.43043254698387</c:v>
                </c:pt>
                <c:pt idx="680">
                  <c:v>219.85213320134713</c:v>
                </c:pt>
                <c:pt idx="681">
                  <c:v>229.99940063862545</c:v>
                </c:pt>
                <c:pt idx="682">
                  <c:v>348.5273183421819</c:v>
                </c:pt>
                <c:pt idx="683">
                  <c:v>219.21939197816599</c:v>
                </c:pt>
                <c:pt idx="684">
                  <c:v>222.80433575585735</c:v>
                </c:pt>
                <c:pt idx="685">
                  <c:v>192.66528759156301</c:v>
                </c:pt>
                <c:pt idx="686">
                  <c:v>264.53559005558793</c:v>
                </c:pt>
                <c:pt idx="687">
                  <c:v>264.53559005558793</c:v>
                </c:pt>
                <c:pt idx="688">
                  <c:v>298.99883623157615</c:v>
                </c:pt>
                <c:pt idx="689">
                  <c:v>253.00717348854047</c:v>
                </c:pt>
                <c:pt idx="690">
                  <c:v>262.69405788256245</c:v>
                </c:pt>
                <c:pt idx="691">
                  <c:v>209.27470251935412</c:v>
                </c:pt>
                <c:pt idx="692">
                  <c:v>261.18550425995056</c:v>
                </c:pt>
                <c:pt idx="693">
                  <c:v>270.8932801359939</c:v>
                </c:pt>
                <c:pt idx="694">
                  <c:v>276.8741531012289</c:v>
                </c:pt>
                <c:pt idx="695">
                  <c:v>237.72145496387694</c:v>
                </c:pt>
                <c:pt idx="696">
                  <c:v>235.97804335921103</c:v>
                </c:pt>
                <c:pt idx="697">
                  <c:v>248.66319911714996</c:v>
                </c:pt>
                <c:pt idx="698">
                  <c:v>293.64530352183357</c:v>
                </c:pt>
                <c:pt idx="699">
                  <c:v>282.66289152684254</c:v>
                </c:pt>
                <c:pt idx="700">
                  <c:v>263.89874223530899</c:v>
                </c:pt>
                <c:pt idx="701">
                  <c:v>279.63645136076718</c:v>
                </c:pt>
                <c:pt idx="702">
                  <c:v>229.2194785629049</c:v>
                </c:pt>
                <c:pt idx="703">
                  <c:v>263.77245286479092</c:v>
                </c:pt>
                <c:pt idx="704">
                  <c:v>165.91699766895539</c:v>
                </c:pt>
                <c:pt idx="705">
                  <c:v>287.13204014642645</c:v>
                </c:pt>
                <c:pt idx="706">
                  <c:v>267.40645692666209</c:v>
                </c:pt>
                <c:pt idx="707">
                  <c:v>271.81404622250665</c:v>
                </c:pt>
                <c:pt idx="708">
                  <c:v>273.09707478391613</c:v>
                </c:pt>
                <c:pt idx="709">
                  <c:v>330.38957343208227</c:v>
                </c:pt>
                <c:pt idx="710">
                  <c:v>331.31033951859501</c:v>
                </c:pt>
                <c:pt idx="711">
                  <c:v>297.12373428870353</c:v>
                </c:pt>
                <c:pt idx="712">
                  <c:v>300.24829502313855</c:v>
                </c:pt>
                <c:pt idx="713">
                  <c:v>298.79830924949295</c:v>
                </c:pt>
                <c:pt idx="714">
                  <c:v>276.68201856160749</c:v>
                </c:pt>
                <c:pt idx="715">
                  <c:v>277.55372436394043</c:v>
                </c:pt>
                <c:pt idx="716">
                  <c:v>190.93232403007346</c:v>
                </c:pt>
                <c:pt idx="717">
                  <c:v>198.36635349199338</c:v>
                </c:pt>
                <c:pt idx="718">
                  <c:v>198.92485710360936</c:v>
                </c:pt>
                <c:pt idx="719">
                  <c:v>207.69097541111853</c:v>
                </c:pt>
                <c:pt idx="720">
                  <c:v>213.99754960663012</c:v>
                </c:pt>
                <c:pt idx="721">
                  <c:v>209.58996031078561</c:v>
                </c:pt>
                <c:pt idx="722">
                  <c:v>220.1976107913203</c:v>
                </c:pt>
                <c:pt idx="723">
                  <c:v>215.32963845221946</c:v>
                </c:pt>
                <c:pt idx="724">
                  <c:v>224.60520008716483</c:v>
                </c:pt>
                <c:pt idx="725">
                  <c:v>234.75246752444315</c:v>
                </c:pt>
                <c:pt idx="726">
                  <c:v>190.37382041845751</c:v>
                </c:pt>
                <c:pt idx="727">
                  <c:v>190.32476013427771</c:v>
                </c:pt>
                <c:pt idx="728">
                  <c:v>190.32476013427771</c:v>
                </c:pt>
                <c:pt idx="729">
                  <c:v>200.6276008665572</c:v>
                </c:pt>
                <c:pt idx="730">
                  <c:v>197.09171737304564</c:v>
                </c:pt>
                <c:pt idx="731">
                  <c:v>206.36727900799102</c:v>
                </c:pt>
                <c:pt idx="732">
                  <c:v>190.37382041845751</c:v>
                </c:pt>
                <c:pt idx="733">
                  <c:v>192.11723202312339</c:v>
                </c:pt>
                <c:pt idx="734">
                  <c:v>202.83139551447945</c:v>
                </c:pt>
                <c:pt idx="735">
                  <c:v>199.75589506422426</c:v>
                </c:pt>
                <c:pt idx="736">
                  <c:v>209.44277945824621</c:v>
                </c:pt>
                <c:pt idx="737">
                  <c:v>203.70310131681239</c:v>
                </c:pt>
                <c:pt idx="738">
                  <c:v>215.23151788385982</c:v>
                </c:pt>
                <c:pt idx="739">
                  <c:v>198.31729320781355</c:v>
                </c:pt>
                <c:pt idx="740">
                  <c:v>197.95503073291681</c:v>
                </c:pt>
                <c:pt idx="741">
                  <c:v>242.75339304044078</c:v>
                </c:pt>
                <c:pt idx="742">
                  <c:v>249.87422031164371</c:v>
                </c:pt>
                <c:pt idx="743">
                  <c:v>242.75339304044078</c:v>
                </c:pt>
                <c:pt idx="744">
                  <c:v>272.0761325283292</c:v>
                </c:pt>
                <c:pt idx="745">
                  <c:v>280.98943168837781</c:v>
                </c:pt>
                <c:pt idx="746">
                  <c:v>277.86487095394278</c:v>
                </c:pt>
                <c:pt idx="747">
                  <c:v>272.0761325283292</c:v>
                </c:pt>
                <c:pt idx="748">
                  <c:v>280.98943168837781</c:v>
                </c:pt>
                <c:pt idx="749">
                  <c:v>278.32525399719918</c:v>
                </c:pt>
                <c:pt idx="750">
                  <c:v>213.84197631162897</c:v>
                </c:pt>
                <c:pt idx="751">
                  <c:v>250.74592611397665</c:v>
                </c:pt>
                <c:pt idx="752">
                  <c:v>294.98578480988465</c:v>
                </c:pt>
                <c:pt idx="753">
                  <c:v>294.21219957591131</c:v>
                </c:pt>
                <c:pt idx="754">
                  <c:v>373.43818268886184</c:v>
                </c:pt>
                <c:pt idx="755">
                  <c:v>410.84318337618402</c:v>
                </c:pt>
                <c:pt idx="756">
                  <c:v>219.17033169398618</c:v>
                </c:pt>
                <c:pt idx="757">
                  <c:v>260.07054803310183</c:v>
                </c:pt>
                <c:pt idx="758">
                  <c:v>258.27807614425615</c:v>
                </c:pt>
                <c:pt idx="759">
                  <c:v>264.47813732894633</c:v>
                </c:pt>
                <c:pt idx="760">
                  <c:v>265.85928645871547</c:v>
                </c:pt>
                <c:pt idx="761">
                  <c:v>340.23408211748864</c:v>
                </c:pt>
                <c:pt idx="762">
                  <c:v>337.47178385795041</c:v>
                </c:pt>
                <c:pt idx="763">
                  <c:v>343.260522283564</c:v>
                </c:pt>
                <c:pt idx="764">
                  <c:v>287.18949287306799</c:v>
                </c:pt>
                <c:pt idx="765">
                  <c:v>289.85367056424661</c:v>
                </c:pt>
                <c:pt idx="766">
                  <c:v>300.04999828570476</c:v>
                </c:pt>
                <c:pt idx="767">
                  <c:v>300.04999828570476</c:v>
                </c:pt>
                <c:pt idx="768">
                  <c:v>301.84247017455044</c:v>
                </c:pt>
                <c:pt idx="769">
                  <c:v>287.18949287306799</c:v>
                </c:pt>
                <c:pt idx="770">
                  <c:v>274.95539184186515</c:v>
                </c:pt>
                <c:pt idx="771">
                  <c:v>293.9178378708325</c:v>
                </c:pt>
                <c:pt idx="772">
                  <c:v>273.16291995301947</c:v>
                </c:pt>
                <c:pt idx="773">
                  <c:v>346.77457842099579</c:v>
                </c:pt>
                <c:pt idx="774">
                  <c:v>300.48649837216658</c:v>
                </c:pt>
                <c:pt idx="775">
                  <c:v>337.59713735440999</c:v>
                </c:pt>
                <c:pt idx="776">
                  <c:v>238.24768317623665</c:v>
                </c:pt>
                <c:pt idx="777">
                  <c:v>204.41923382414416</c:v>
                </c:pt>
                <c:pt idx="778">
                  <c:v>213.38159326837257</c:v>
                </c:pt>
                <c:pt idx="779">
                  <c:v>213.74385574326931</c:v>
                </c:pt>
                <c:pt idx="780">
                  <c:v>218.66088836655001</c:v>
                </c:pt>
                <c:pt idx="781">
                  <c:v>215.12500487303842</c:v>
                </c:pt>
                <c:pt idx="782">
                  <c:v>217.78918256421707</c:v>
                </c:pt>
                <c:pt idx="783">
                  <c:v>201.75505613296551</c:v>
                </c:pt>
                <c:pt idx="784">
                  <c:v>207.59285484275895</c:v>
                </c:pt>
                <c:pt idx="785">
                  <c:v>220.86468301447223</c:v>
                </c:pt>
                <c:pt idx="786">
                  <c:v>242.29300999718441</c:v>
                </c:pt>
                <c:pt idx="787">
                  <c:v>246.33833681813215</c:v>
                </c:pt>
                <c:pt idx="788">
                  <c:v>244.54586492928647</c:v>
                </c:pt>
                <c:pt idx="789">
                  <c:v>251.20630915723302</c:v>
                </c:pt>
                <c:pt idx="790">
                  <c:v>345.68444102500001</c:v>
                </c:pt>
                <c:pt idx="791">
                  <c:v>210.71741557719392</c:v>
                </c:pt>
                <c:pt idx="792">
                  <c:v>224.03830403308706</c:v>
                </c:pt>
                <c:pt idx="793">
                  <c:v>223.62698127401049</c:v>
                </c:pt>
                <c:pt idx="794">
                  <c:v>264.47813732894633</c:v>
                </c:pt>
                <c:pt idx="795">
                  <c:v>304.23839936209407</c:v>
                </c:pt>
                <c:pt idx="796">
                  <c:v>276.51599722342996</c:v>
                </c:pt>
                <c:pt idx="797">
                  <c:v>321.0951713114988</c:v>
                </c:pt>
                <c:pt idx="798">
                  <c:v>345.9519329028426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2-45E8-8DF8-FE79C323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22463"/>
        <c:axId val="984429663"/>
      </c:scatterChart>
      <c:valAx>
        <c:axId val="113762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FUEL CONSUMPTION
CITY (L/100 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429663"/>
        <c:crosses val="autoZero"/>
        <c:crossBetween val="midCat"/>
      </c:valAx>
      <c:valAx>
        <c:axId val="984429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CO2 EMISSIONS 
(g/km)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622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FUEL CONSUMPTION
HWY (L/100 km)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EMISSIONS 
(g/km)</c:v>
          </c:tx>
          <c:spPr>
            <a:ln w="19050">
              <a:noFill/>
            </a:ln>
          </c:spPr>
          <c:xVal>
            <c:numRef>
              <c:f>Train!$K$2:$K$800</c:f>
              <c:numCache>
                <c:formatCode>General</c:formatCode>
                <c:ptCount val="799"/>
                <c:pt idx="0">
                  <c:v>6.8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10.8</c:v>
                </c:pt>
                <c:pt idx="5">
                  <c:v>8.6999999999999993</c:v>
                </c:pt>
                <c:pt idx="6">
                  <c:v>8.1999999999999993</c:v>
                </c:pt>
                <c:pt idx="7">
                  <c:v>7.1</c:v>
                </c:pt>
                <c:pt idx="8">
                  <c:v>7.4</c:v>
                </c:pt>
                <c:pt idx="9">
                  <c:v>7.7</c:v>
                </c:pt>
                <c:pt idx="10">
                  <c:v>8.1999999999999993</c:v>
                </c:pt>
                <c:pt idx="11">
                  <c:v>6.9</c:v>
                </c:pt>
                <c:pt idx="12">
                  <c:v>6.9</c:v>
                </c:pt>
                <c:pt idx="13">
                  <c:v>7.2</c:v>
                </c:pt>
                <c:pt idx="14">
                  <c:v>7.7</c:v>
                </c:pt>
                <c:pt idx="15">
                  <c:v>9.6</c:v>
                </c:pt>
                <c:pt idx="16">
                  <c:v>8.3000000000000007</c:v>
                </c:pt>
                <c:pt idx="17">
                  <c:v>10.4</c:v>
                </c:pt>
                <c:pt idx="18">
                  <c:v>9.8000000000000007</c:v>
                </c:pt>
                <c:pt idx="19">
                  <c:v>11.4</c:v>
                </c:pt>
                <c:pt idx="20">
                  <c:v>10.9</c:v>
                </c:pt>
                <c:pt idx="21">
                  <c:v>11.4</c:v>
                </c:pt>
                <c:pt idx="22">
                  <c:v>6.8</c:v>
                </c:pt>
                <c:pt idx="23">
                  <c:v>7.5</c:v>
                </c:pt>
                <c:pt idx="24">
                  <c:v>8</c:v>
                </c:pt>
                <c:pt idx="25">
                  <c:v>6.4</c:v>
                </c:pt>
                <c:pt idx="26">
                  <c:v>7</c:v>
                </c:pt>
                <c:pt idx="27">
                  <c:v>7.1</c:v>
                </c:pt>
                <c:pt idx="28">
                  <c:v>7.9</c:v>
                </c:pt>
                <c:pt idx="29">
                  <c:v>7</c:v>
                </c:pt>
                <c:pt idx="30">
                  <c:v>7.1</c:v>
                </c:pt>
                <c:pt idx="31">
                  <c:v>7</c:v>
                </c:pt>
                <c:pt idx="32">
                  <c:v>7</c:v>
                </c:pt>
                <c:pt idx="33">
                  <c:v>7.5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</c:v>
                </c:pt>
                <c:pt idx="37">
                  <c:v>9.1</c:v>
                </c:pt>
                <c:pt idx="38">
                  <c:v>9.1</c:v>
                </c:pt>
                <c:pt idx="39">
                  <c:v>8.3000000000000007</c:v>
                </c:pt>
                <c:pt idx="40">
                  <c:v>8.4</c:v>
                </c:pt>
                <c:pt idx="41">
                  <c:v>8.6</c:v>
                </c:pt>
                <c:pt idx="42">
                  <c:v>9.5</c:v>
                </c:pt>
                <c:pt idx="43">
                  <c:v>9.4</c:v>
                </c:pt>
                <c:pt idx="44">
                  <c:v>9.5</c:v>
                </c:pt>
                <c:pt idx="45">
                  <c:v>11.3</c:v>
                </c:pt>
                <c:pt idx="46">
                  <c:v>11.3</c:v>
                </c:pt>
                <c:pt idx="47">
                  <c:v>8.3000000000000007</c:v>
                </c:pt>
                <c:pt idx="48">
                  <c:v>8.9</c:v>
                </c:pt>
                <c:pt idx="49">
                  <c:v>9.6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8.1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9.9</c:v>
                </c:pt>
                <c:pt idx="58">
                  <c:v>10</c:v>
                </c:pt>
                <c:pt idx="59">
                  <c:v>7.8</c:v>
                </c:pt>
                <c:pt idx="60">
                  <c:v>7.8</c:v>
                </c:pt>
                <c:pt idx="61">
                  <c:v>8.1999999999999993</c:v>
                </c:pt>
                <c:pt idx="62">
                  <c:v>8.6</c:v>
                </c:pt>
                <c:pt idx="63">
                  <c:v>12.2</c:v>
                </c:pt>
                <c:pt idx="64">
                  <c:v>12</c:v>
                </c:pt>
                <c:pt idx="65">
                  <c:v>12</c:v>
                </c:pt>
                <c:pt idx="66">
                  <c:v>10.7</c:v>
                </c:pt>
                <c:pt idx="67">
                  <c:v>12</c:v>
                </c:pt>
                <c:pt idx="68">
                  <c:v>13</c:v>
                </c:pt>
                <c:pt idx="69">
                  <c:v>6.8</c:v>
                </c:pt>
                <c:pt idx="70">
                  <c:v>7.3</c:v>
                </c:pt>
                <c:pt idx="71">
                  <c:v>7.2</c:v>
                </c:pt>
                <c:pt idx="72">
                  <c:v>7.1</c:v>
                </c:pt>
                <c:pt idx="73">
                  <c:v>5.9</c:v>
                </c:pt>
                <c:pt idx="74">
                  <c:v>5.9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6.2</c:v>
                </c:pt>
                <c:pt idx="79">
                  <c:v>8.1</c:v>
                </c:pt>
                <c:pt idx="80">
                  <c:v>7.5</c:v>
                </c:pt>
                <c:pt idx="81">
                  <c:v>8.4</c:v>
                </c:pt>
                <c:pt idx="82">
                  <c:v>7.9</c:v>
                </c:pt>
                <c:pt idx="83">
                  <c:v>7.3</c:v>
                </c:pt>
                <c:pt idx="84">
                  <c:v>7.2</c:v>
                </c:pt>
                <c:pt idx="85">
                  <c:v>7.2</c:v>
                </c:pt>
                <c:pt idx="86">
                  <c:v>6.2</c:v>
                </c:pt>
                <c:pt idx="87">
                  <c:v>8.1</c:v>
                </c:pt>
                <c:pt idx="88">
                  <c:v>7.9</c:v>
                </c:pt>
                <c:pt idx="89">
                  <c:v>7.5</c:v>
                </c:pt>
                <c:pt idx="90">
                  <c:v>8.4</c:v>
                </c:pt>
                <c:pt idx="91">
                  <c:v>7.5</c:v>
                </c:pt>
                <c:pt idx="92">
                  <c:v>7.2</c:v>
                </c:pt>
                <c:pt idx="93">
                  <c:v>8.1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9.6</c:v>
                </c:pt>
                <c:pt idx="98">
                  <c:v>10</c:v>
                </c:pt>
                <c:pt idx="99">
                  <c:v>9.6</c:v>
                </c:pt>
                <c:pt idx="100">
                  <c:v>9.6</c:v>
                </c:pt>
                <c:pt idx="101">
                  <c:v>9.4</c:v>
                </c:pt>
                <c:pt idx="102">
                  <c:v>9.6</c:v>
                </c:pt>
                <c:pt idx="103">
                  <c:v>8.9</c:v>
                </c:pt>
                <c:pt idx="104">
                  <c:v>9.1999999999999993</c:v>
                </c:pt>
                <c:pt idx="105">
                  <c:v>7.7</c:v>
                </c:pt>
                <c:pt idx="106">
                  <c:v>8.6999999999999993</c:v>
                </c:pt>
                <c:pt idx="107">
                  <c:v>7.7</c:v>
                </c:pt>
                <c:pt idx="108">
                  <c:v>8.4</c:v>
                </c:pt>
                <c:pt idx="109">
                  <c:v>7.8</c:v>
                </c:pt>
                <c:pt idx="110">
                  <c:v>7.8</c:v>
                </c:pt>
                <c:pt idx="111">
                  <c:v>9.9</c:v>
                </c:pt>
                <c:pt idx="112">
                  <c:v>9.3000000000000007</c:v>
                </c:pt>
                <c:pt idx="113">
                  <c:v>10.5</c:v>
                </c:pt>
                <c:pt idx="114">
                  <c:v>9.4</c:v>
                </c:pt>
                <c:pt idx="115">
                  <c:v>9.9</c:v>
                </c:pt>
                <c:pt idx="116">
                  <c:v>9.3000000000000007</c:v>
                </c:pt>
                <c:pt idx="117">
                  <c:v>9.4</c:v>
                </c:pt>
                <c:pt idx="118">
                  <c:v>11.6</c:v>
                </c:pt>
                <c:pt idx="119">
                  <c:v>10.9</c:v>
                </c:pt>
                <c:pt idx="120">
                  <c:v>11.6</c:v>
                </c:pt>
                <c:pt idx="121">
                  <c:v>10.9</c:v>
                </c:pt>
                <c:pt idx="122">
                  <c:v>11.6</c:v>
                </c:pt>
                <c:pt idx="123">
                  <c:v>10.9</c:v>
                </c:pt>
                <c:pt idx="124">
                  <c:v>11.9</c:v>
                </c:pt>
                <c:pt idx="125">
                  <c:v>7.5</c:v>
                </c:pt>
                <c:pt idx="126">
                  <c:v>7.7</c:v>
                </c:pt>
                <c:pt idx="127">
                  <c:v>8</c:v>
                </c:pt>
                <c:pt idx="128">
                  <c:v>8.6</c:v>
                </c:pt>
                <c:pt idx="129">
                  <c:v>8.6</c:v>
                </c:pt>
                <c:pt idx="130">
                  <c:v>9.5</c:v>
                </c:pt>
                <c:pt idx="131">
                  <c:v>8</c:v>
                </c:pt>
                <c:pt idx="132">
                  <c:v>9.8000000000000007</c:v>
                </c:pt>
                <c:pt idx="133">
                  <c:v>11.2</c:v>
                </c:pt>
                <c:pt idx="134">
                  <c:v>12.1</c:v>
                </c:pt>
                <c:pt idx="135">
                  <c:v>9.8000000000000007</c:v>
                </c:pt>
                <c:pt idx="136">
                  <c:v>11.2</c:v>
                </c:pt>
                <c:pt idx="137">
                  <c:v>12.1</c:v>
                </c:pt>
                <c:pt idx="138">
                  <c:v>16.600000000000001</c:v>
                </c:pt>
                <c:pt idx="139">
                  <c:v>9</c:v>
                </c:pt>
                <c:pt idx="140">
                  <c:v>9.4</c:v>
                </c:pt>
                <c:pt idx="141">
                  <c:v>7.2</c:v>
                </c:pt>
                <c:pt idx="142">
                  <c:v>7.1</c:v>
                </c:pt>
                <c:pt idx="143">
                  <c:v>7.8</c:v>
                </c:pt>
                <c:pt idx="144">
                  <c:v>7.6</c:v>
                </c:pt>
                <c:pt idx="145">
                  <c:v>9.1</c:v>
                </c:pt>
                <c:pt idx="146">
                  <c:v>8.6</c:v>
                </c:pt>
                <c:pt idx="147">
                  <c:v>7.9</c:v>
                </c:pt>
                <c:pt idx="148">
                  <c:v>6.7</c:v>
                </c:pt>
                <c:pt idx="149">
                  <c:v>8</c:v>
                </c:pt>
                <c:pt idx="150">
                  <c:v>7.4</c:v>
                </c:pt>
                <c:pt idx="151">
                  <c:v>8</c:v>
                </c:pt>
                <c:pt idx="152">
                  <c:v>8.6999999999999993</c:v>
                </c:pt>
                <c:pt idx="153">
                  <c:v>7.7</c:v>
                </c:pt>
                <c:pt idx="154">
                  <c:v>8.1999999999999993</c:v>
                </c:pt>
                <c:pt idx="155">
                  <c:v>8</c:v>
                </c:pt>
                <c:pt idx="156">
                  <c:v>7.9</c:v>
                </c:pt>
                <c:pt idx="157">
                  <c:v>8.6</c:v>
                </c:pt>
                <c:pt idx="158">
                  <c:v>9.4</c:v>
                </c:pt>
                <c:pt idx="159">
                  <c:v>10.4</c:v>
                </c:pt>
                <c:pt idx="160">
                  <c:v>7.8</c:v>
                </c:pt>
                <c:pt idx="161">
                  <c:v>9.1</c:v>
                </c:pt>
                <c:pt idx="162">
                  <c:v>8.9</c:v>
                </c:pt>
                <c:pt idx="163">
                  <c:v>7.8</c:v>
                </c:pt>
                <c:pt idx="164">
                  <c:v>8</c:v>
                </c:pt>
                <c:pt idx="165">
                  <c:v>8.1999999999999993</c:v>
                </c:pt>
                <c:pt idx="166">
                  <c:v>8.6</c:v>
                </c:pt>
                <c:pt idx="167">
                  <c:v>9.9</c:v>
                </c:pt>
                <c:pt idx="168">
                  <c:v>11.1</c:v>
                </c:pt>
                <c:pt idx="169">
                  <c:v>10.9</c:v>
                </c:pt>
                <c:pt idx="170">
                  <c:v>8.9</c:v>
                </c:pt>
                <c:pt idx="171">
                  <c:v>9.3000000000000007</c:v>
                </c:pt>
                <c:pt idx="172">
                  <c:v>8.5</c:v>
                </c:pt>
                <c:pt idx="173">
                  <c:v>9</c:v>
                </c:pt>
                <c:pt idx="174">
                  <c:v>10.199999999999999</c:v>
                </c:pt>
                <c:pt idx="175">
                  <c:v>7.6</c:v>
                </c:pt>
                <c:pt idx="176">
                  <c:v>7.9</c:v>
                </c:pt>
                <c:pt idx="177">
                  <c:v>8.1999999999999993</c:v>
                </c:pt>
                <c:pt idx="178">
                  <c:v>8.4</c:v>
                </c:pt>
                <c:pt idx="179">
                  <c:v>8.6999999999999993</c:v>
                </c:pt>
                <c:pt idx="180">
                  <c:v>9.4</c:v>
                </c:pt>
                <c:pt idx="181">
                  <c:v>11.3</c:v>
                </c:pt>
                <c:pt idx="182">
                  <c:v>12</c:v>
                </c:pt>
                <c:pt idx="183">
                  <c:v>8.8000000000000007</c:v>
                </c:pt>
                <c:pt idx="184">
                  <c:v>9.1999999999999993</c:v>
                </c:pt>
                <c:pt idx="185">
                  <c:v>9.1999999999999993</c:v>
                </c:pt>
                <c:pt idx="186">
                  <c:v>8</c:v>
                </c:pt>
                <c:pt idx="187">
                  <c:v>9.6</c:v>
                </c:pt>
                <c:pt idx="188">
                  <c:v>9.8000000000000007</c:v>
                </c:pt>
                <c:pt idx="189">
                  <c:v>8.3000000000000007</c:v>
                </c:pt>
                <c:pt idx="190">
                  <c:v>10</c:v>
                </c:pt>
                <c:pt idx="191">
                  <c:v>10.7</c:v>
                </c:pt>
                <c:pt idx="192">
                  <c:v>13</c:v>
                </c:pt>
                <c:pt idx="193">
                  <c:v>9.1999999999999993</c:v>
                </c:pt>
                <c:pt idx="194">
                  <c:v>9</c:v>
                </c:pt>
                <c:pt idx="195">
                  <c:v>10.3</c:v>
                </c:pt>
                <c:pt idx="196">
                  <c:v>10.6</c:v>
                </c:pt>
                <c:pt idx="197">
                  <c:v>5.9</c:v>
                </c:pt>
                <c:pt idx="198">
                  <c:v>5.8</c:v>
                </c:pt>
                <c:pt idx="199">
                  <c:v>6</c:v>
                </c:pt>
                <c:pt idx="200">
                  <c:v>5</c:v>
                </c:pt>
                <c:pt idx="201">
                  <c:v>4.5999999999999996</c:v>
                </c:pt>
                <c:pt idx="202">
                  <c:v>6.2</c:v>
                </c:pt>
                <c:pt idx="203">
                  <c:v>6.2</c:v>
                </c:pt>
                <c:pt idx="204">
                  <c:v>6.4</c:v>
                </c:pt>
                <c:pt idx="205">
                  <c:v>5.2</c:v>
                </c:pt>
                <c:pt idx="206">
                  <c:v>4.9000000000000004</c:v>
                </c:pt>
                <c:pt idx="207">
                  <c:v>7.3</c:v>
                </c:pt>
                <c:pt idx="208">
                  <c:v>6</c:v>
                </c:pt>
                <c:pt idx="209">
                  <c:v>7.9</c:v>
                </c:pt>
                <c:pt idx="210">
                  <c:v>6.1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8.5</c:v>
                </c:pt>
                <c:pt idx="214">
                  <c:v>11.6</c:v>
                </c:pt>
                <c:pt idx="215">
                  <c:v>6.5</c:v>
                </c:pt>
                <c:pt idx="216">
                  <c:v>7.4</c:v>
                </c:pt>
                <c:pt idx="217">
                  <c:v>5.5</c:v>
                </c:pt>
                <c:pt idx="218">
                  <c:v>10</c:v>
                </c:pt>
                <c:pt idx="219">
                  <c:v>14.4</c:v>
                </c:pt>
                <c:pt idx="220">
                  <c:v>10.3</c:v>
                </c:pt>
                <c:pt idx="221">
                  <c:v>10.3</c:v>
                </c:pt>
                <c:pt idx="222">
                  <c:v>13.9</c:v>
                </c:pt>
                <c:pt idx="223">
                  <c:v>10.9</c:v>
                </c:pt>
                <c:pt idx="224">
                  <c:v>11.2</c:v>
                </c:pt>
                <c:pt idx="225">
                  <c:v>10</c:v>
                </c:pt>
                <c:pt idx="226">
                  <c:v>10.6</c:v>
                </c:pt>
                <c:pt idx="227">
                  <c:v>15.2</c:v>
                </c:pt>
                <c:pt idx="228">
                  <c:v>10.7</c:v>
                </c:pt>
                <c:pt idx="229">
                  <c:v>10.7</c:v>
                </c:pt>
                <c:pt idx="230">
                  <c:v>15</c:v>
                </c:pt>
                <c:pt idx="231">
                  <c:v>11.6</c:v>
                </c:pt>
                <c:pt idx="232">
                  <c:v>11.7</c:v>
                </c:pt>
                <c:pt idx="233">
                  <c:v>11.2</c:v>
                </c:pt>
                <c:pt idx="234">
                  <c:v>6.6</c:v>
                </c:pt>
                <c:pt idx="235">
                  <c:v>6.3</c:v>
                </c:pt>
                <c:pt idx="236">
                  <c:v>7</c:v>
                </c:pt>
                <c:pt idx="237">
                  <c:v>6.8</c:v>
                </c:pt>
                <c:pt idx="238">
                  <c:v>6.6</c:v>
                </c:pt>
                <c:pt idx="239">
                  <c:v>6.3</c:v>
                </c:pt>
                <c:pt idx="240">
                  <c:v>7</c:v>
                </c:pt>
                <c:pt idx="241">
                  <c:v>6.8</c:v>
                </c:pt>
                <c:pt idx="242">
                  <c:v>6.2</c:v>
                </c:pt>
                <c:pt idx="243">
                  <c:v>6</c:v>
                </c:pt>
                <c:pt idx="244">
                  <c:v>10.4</c:v>
                </c:pt>
                <c:pt idx="245">
                  <c:v>10.4</c:v>
                </c:pt>
                <c:pt idx="246">
                  <c:v>13.9</c:v>
                </c:pt>
                <c:pt idx="247">
                  <c:v>10.9</c:v>
                </c:pt>
                <c:pt idx="248">
                  <c:v>10.9</c:v>
                </c:pt>
                <c:pt idx="249">
                  <c:v>15.7</c:v>
                </c:pt>
                <c:pt idx="250">
                  <c:v>10.4</c:v>
                </c:pt>
                <c:pt idx="251">
                  <c:v>10.4</c:v>
                </c:pt>
                <c:pt idx="252">
                  <c:v>13.9</c:v>
                </c:pt>
                <c:pt idx="253">
                  <c:v>10.8</c:v>
                </c:pt>
                <c:pt idx="254">
                  <c:v>10.8</c:v>
                </c:pt>
                <c:pt idx="255">
                  <c:v>14.5</c:v>
                </c:pt>
                <c:pt idx="256">
                  <c:v>10.7</c:v>
                </c:pt>
                <c:pt idx="257">
                  <c:v>9</c:v>
                </c:pt>
                <c:pt idx="258">
                  <c:v>8.6999999999999993</c:v>
                </c:pt>
                <c:pt idx="259">
                  <c:v>9.4</c:v>
                </c:pt>
                <c:pt idx="260">
                  <c:v>7.2</c:v>
                </c:pt>
                <c:pt idx="261">
                  <c:v>7.1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10.6</c:v>
                </c:pt>
                <c:pt idx="266">
                  <c:v>9.4</c:v>
                </c:pt>
                <c:pt idx="267">
                  <c:v>8.6999999999999993</c:v>
                </c:pt>
                <c:pt idx="268">
                  <c:v>8.6999999999999993</c:v>
                </c:pt>
                <c:pt idx="269">
                  <c:v>12</c:v>
                </c:pt>
                <c:pt idx="270">
                  <c:v>8.4</c:v>
                </c:pt>
                <c:pt idx="271">
                  <c:v>8.4</c:v>
                </c:pt>
                <c:pt idx="272">
                  <c:v>7.8</c:v>
                </c:pt>
                <c:pt idx="273">
                  <c:v>10.1</c:v>
                </c:pt>
                <c:pt idx="274">
                  <c:v>10.4</c:v>
                </c:pt>
                <c:pt idx="275">
                  <c:v>9.4</c:v>
                </c:pt>
                <c:pt idx="276">
                  <c:v>9.6</c:v>
                </c:pt>
                <c:pt idx="277">
                  <c:v>8.6999999999999993</c:v>
                </c:pt>
                <c:pt idx="278">
                  <c:v>8.6999999999999993</c:v>
                </c:pt>
                <c:pt idx="279">
                  <c:v>12</c:v>
                </c:pt>
                <c:pt idx="280">
                  <c:v>10.4</c:v>
                </c:pt>
                <c:pt idx="281">
                  <c:v>9.6</c:v>
                </c:pt>
                <c:pt idx="282">
                  <c:v>10.7</c:v>
                </c:pt>
                <c:pt idx="283">
                  <c:v>10.7</c:v>
                </c:pt>
                <c:pt idx="284">
                  <c:v>11.4</c:v>
                </c:pt>
                <c:pt idx="285">
                  <c:v>9</c:v>
                </c:pt>
                <c:pt idx="286">
                  <c:v>9</c:v>
                </c:pt>
                <c:pt idx="287">
                  <c:v>12.7</c:v>
                </c:pt>
                <c:pt idx="288">
                  <c:v>7.8</c:v>
                </c:pt>
                <c:pt idx="289">
                  <c:v>7.8</c:v>
                </c:pt>
                <c:pt idx="290">
                  <c:v>10.6</c:v>
                </c:pt>
                <c:pt idx="291">
                  <c:v>9.6999999999999993</c:v>
                </c:pt>
                <c:pt idx="292">
                  <c:v>9.4</c:v>
                </c:pt>
                <c:pt idx="293">
                  <c:v>9.6</c:v>
                </c:pt>
                <c:pt idx="294">
                  <c:v>8.6999999999999993</c:v>
                </c:pt>
                <c:pt idx="295">
                  <c:v>8.6999999999999993</c:v>
                </c:pt>
                <c:pt idx="296">
                  <c:v>12</c:v>
                </c:pt>
                <c:pt idx="297">
                  <c:v>10.1</c:v>
                </c:pt>
                <c:pt idx="298">
                  <c:v>9.6</c:v>
                </c:pt>
                <c:pt idx="299">
                  <c:v>10.7</c:v>
                </c:pt>
                <c:pt idx="300">
                  <c:v>9.6</c:v>
                </c:pt>
                <c:pt idx="301">
                  <c:v>10.9</c:v>
                </c:pt>
                <c:pt idx="302">
                  <c:v>12.2</c:v>
                </c:pt>
                <c:pt idx="303">
                  <c:v>9.4</c:v>
                </c:pt>
                <c:pt idx="304">
                  <c:v>13.3</c:v>
                </c:pt>
                <c:pt idx="305">
                  <c:v>9.1999999999999993</c:v>
                </c:pt>
                <c:pt idx="306">
                  <c:v>9.5</c:v>
                </c:pt>
                <c:pt idx="307">
                  <c:v>13.2</c:v>
                </c:pt>
                <c:pt idx="308">
                  <c:v>10</c:v>
                </c:pt>
                <c:pt idx="309">
                  <c:v>6.5</c:v>
                </c:pt>
                <c:pt idx="310">
                  <c:v>6.7</c:v>
                </c:pt>
                <c:pt idx="311">
                  <c:v>7.4</c:v>
                </c:pt>
                <c:pt idx="312">
                  <c:v>7</c:v>
                </c:pt>
                <c:pt idx="313">
                  <c:v>7.4</c:v>
                </c:pt>
                <c:pt idx="314">
                  <c:v>7</c:v>
                </c:pt>
                <c:pt idx="315">
                  <c:v>7.9</c:v>
                </c:pt>
                <c:pt idx="316">
                  <c:v>7.1</c:v>
                </c:pt>
                <c:pt idx="317">
                  <c:v>7.8</c:v>
                </c:pt>
                <c:pt idx="318">
                  <c:v>8</c:v>
                </c:pt>
                <c:pt idx="319">
                  <c:v>6.2</c:v>
                </c:pt>
                <c:pt idx="320">
                  <c:v>8.1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9.1</c:v>
                </c:pt>
                <c:pt idx="325">
                  <c:v>8.6999999999999993</c:v>
                </c:pt>
                <c:pt idx="326">
                  <c:v>9.8000000000000007</c:v>
                </c:pt>
                <c:pt idx="327">
                  <c:v>10.199999999999999</c:v>
                </c:pt>
                <c:pt idx="328">
                  <c:v>7.8</c:v>
                </c:pt>
                <c:pt idx="329">
                  <c:v>8.1</c:v>
                </c:pt>
                <c:pt idx="330">
                  <c:v>10.9</c:v>
                </c:pt>
                <c:pt idx="331">
                  <c:v>8.3000000000000007</c:v>
                </c:pt>
                <c:pt idx="332">
                  <c:v>8.8000000000000007</c:v>
                </c:pt>
                <c:pt idx="333">
                  <c:v>10.7</c:v>
                </c:pt>
                <c:pt idx="334">
                  <c:v>11.2</c:v>
                </c:pt>
                <c:pt idx="335">
                  <c:v>8.6</c:v>
                </c:pt>
                <c:pt idx="336">
                  <c:v>9.8000000000000007</c:v>
                </c:pt>
                <c:pt idx="337">
                  <c:v>13</c:v>
                </c:pt>
                <c:pt idx="338">
                  <c:v>9.1999999999999993</c:v>
                </c:pt>
                <c:pt idx="339">
                  <c:v>10.7</c:v>
                </c:pt>
                <c:pt idx="340">
                  <c:v>10.6</c:v>
                </c:pt>
                <c:pt idx="341">
                  <c:v>14.3</c:v>
                </c:pt>
                <c:pt idx="342">
                  <c:v>9</c:v>
                </c:pt>
                <c:pt idx="343">
                  <c:v>9.4</c:v>
                </c:pt>
                <c:pt idx="344">
                  <c:v>9.4</c:v>
                </c:pt>
                <c:pt idx="345">
                  <c:v>8</c:v>
                </c:pt>
                <c:pt idx="346">
                  <c:v>8.4</c:v>
                </c:pt>
                <c:pt idx="347">
                  <c:v>9.4</c:v>
                </c:pt>
                <c:pt idx="348">
                  <c:v>9.3000000000000007</c:v>
                </c:pt>
                <c:pt idx="349">
                  <c:v>12.7</c:v>
                </c:pt>
                <c:pt idx="350">
                  <c:v>9.8000000000000007</c:v>
                </c:pt>
                <c:pt idx="351">
                  <c:v>9.8000000000000007</c:v>
                </c:pt>
                <c:pt idx="352">
                  <c:v>12.7</c:v>
                </c:pt>
                <c:pt idx="353">
                  <c:v>10.1</c:v>
                </c:pt>
                <c:pt idx="354">
                  <c:v>10.7</c:v>
                </c:pt>
                <c:pt idx="355">
                  <c:v>11.2</c:v>
                </c:pt>
                <c:pt idx="356">
                  <c:v>10.4</c:v>
                </c:pt>
                <c:pt idx="357">
                  <c:v>10.199999999999999</c:v>
                </c:pt>
                <c:pt idx="358">
                  <c:v>14</c:v>
                </c:pt>
                <c:pt idx="359">
                  <c:v>11.2</c:v>
                </c:pt>
                <c:pt idx="360">
                  <c:v>11.2</c:v>
                </c:pt>
                <c:pt idx="361">
                  <c:v>14</c:v>
                </c:pt>
                <c:pt idx="362">
                  <c:v>11.8</c:v>
                </c:pt>
                <c:pt idx="363">
                  <c:v>11.8</c:v>
                </c:pt>
                <c:pt idx="364">
                  <c:v>14</c:v>
                </c:pt>
                <c:pt idx="365">
                  <c:v>9.8000000000000007</c:v>
                </c:pt>
                <c:pt idx="366">
                  <c:v>10.199999999999999</c:v>
                </c:pt>
                <c:pt idx="367">
                  <c:v>9.8000000000000007</c:v>
                </c:pt>
                <c:pt idx="368">
                  <c:v>9.3000000000000007</c:v>
                </c:pt>
                <c:pt idx="369">
                  <c:v>9.3000000000000007</c:v>
                </c:pt>
                <c:pt idx="370">
                  <c:v>8.4</c:v>
                </c:pt>
                <c:pt idx="371">
                  <c:v>10.3</c:v>
                </c:pt>
                <c:pt idx="372">
                  <c:v>10.199999999999999</c:v>
                </c:pt>
                <c:pt idx="373">
                  <c:v>13.7</c:v>
                </c:pt>
                <c:pt idx="374">
                  <c:v>10.7</c:v>
                </c:pt>
                <c:pt idx="375">
                  <c:v>10.7</c:v>
                </c:pt>
                <c:pt idx="376">
                  <c:v>13.7</c:v>
                </c:pt>
                <c:pt idx="377">
                  <c:v>10.5</c:v>
                </c:pt>
                <c:pt idx="378">
                  <c:v>10.6</c:v>
                </c:pt>
                <c:pt idx="379">
                  <c:v>11.2</c:v>
                </c:pt>
                <c:pt idx="380">
                  <c:v>10.9</c:v>
                </c:pt>
                <c:pt idx="381">
                  <c:v>11</c:v>
                </c:pt>
                <c:pt idx="382">
                  <c:v>15.6</c:v>
                </c:pt>
                <c:pt idx="383">
                  <c:v>11.8</c:v>
                </c:pt>
                <c:pt idx="384">
                  <c:v>11.8</c:v>
                </c:pt>
                <c:pt idx="385">
                  <c:v>15.6</c:v>
                </c:pt>
                <c:pt idx="386">
                  <c:v>12.4</c:v>
                </c:pt>
                <c:pt idx="387">
                  <c:v>12.4</c:v>
                </c:pt>
                <c:pt idx="388">
                  <c:v>17.2</c:v>
                </c:pt>
                <c:pt idx="389">
                  <c:v>13.2</c:v>
                </c:pt>
                <c:pt idx="390">
                  <c:v>6.4</c:v>
                </c:pt>
                <c:pt idx="391">
                  <c:v>6.7</c:v>
                </c:pt>
                <c:pt idx="392">
                  <c:v>7.1</c:v>
                </c:pt>
                <c:pt idx="393">
                  <c:v>10.199999999999999</c:v>
                </c:pt>
                <c:pt idx="394">
                  <c:v>10.7</c:v>
                </c:pt>
                <c:pt idx="395">
                  <c:v>11.2</c:v>
                </c:pt>
                <c:pt idx="396">
                  <c:v>6.2</c:v>
                </c:pt>
                <c:pt idx="397">
                  <c:v>5.9</c:v>
                </c:pt>
                <c:pt idx="398">
                  <c:v>6.1</c:v>
                </c:pt>
                <c:pt idx="399">
                  <c:v>7</c:v>
                </c:pt>
                <c:pt idx="400">
                  <c:v>6.9</c:v>
                </c:pt>
                <c:pt idx="401">
                  <c:v>9</c:v>
                </c:pt>
                <c:pt idx="402">
                  <c:v>7.8</c:v>
                </c:pt>
                <c:pt idx="403">
                  <c:v>7</c:v>
                </c:pt>
                <c:pt idx="404">
                  <c:v>7.6</c:v>
                </c:pt>
                <c:pt idx="405">
                  <c:v>7.4</c:v>
                </c:pt>
                <c:pt idx="406">
                  <c:v>8.1999999999999993</c:v>
                </c:pt>
                <c:pt idx="407">
                  <c:v>9.1</c:v>
                </c:pt>
                <c:pt idx="408">
                  <c:v>5.6</c:v>
                </c:pt>
                <c:pt idx="409">
                  <c:v>13.1</c:v>
                </c:pt>
                <c:pt idx="410">
                  <c:v>7.4</c:v>
                </c:pt>
                <c:pt idx="411">
                  <c:v>8.1</c:v>
                </c:pt>
                <c:pt idx="412">
                  <c:v>7.7</c:v>
                </c:pt>
                <c:pt idx="413">
                  <c:v>8.4</c:v>
                </c:pt>
                <c:pt idx="414">
                  <c:v>9.3000000000000007</c:v>
                </c:pt>
                <c:pt idx="415">
                  <c:v>9.5</c:v>
                </c:pt>
                <c:pt idx="416">
                  <c:v>8.1999999999999993</c:v>
                </c:pt>
                <c:pt idx="417">
                  <c:v>8.4</c:v>
                </c:pt>
                <c:pt idx="418">
                  <c:v>10</c:v>
                </c:pt>
                <c:pt idx="419">
                  <c:v>11.3</c:v>
                </c:pt>
                <c:pt idx="420">
                  <c:v>12.8</c:v>
                </c:pt>
                <c:pt idx="421">
                  <c:v>13.1</c:v>
                </c:pt>
                <c:pt idx="422">
                  <c:v>8.6999999999999993</c:v>
                </c:pt>
                <c:pt idx="423">
                  <c:v>11.7</c:v>
                </c:pt>
                <c:pt idx="424">
                  <c:v>10</c:v>
                </c:pt>
                <c:pt idx="425">
                  <c:v>9.9</c:v>
                </c:pt>
                <c:pt idx="426">
                  <c:v>13.4</c:v>
                </c:pt>
                <c:pt idx="427">
                  <c:v>8.6999999999999993</c:v>
                </c:pt>
                <c:pt idx="428">
                  <c:v>11.9</c:v>
                </c:pt>
                <c:pt idx="429">
                  <c:v>8.8000000000000007</c:v>
                </c:pt>
                <c:pt idx="430">
                  <c:v>12.1</c:v>
                </c:pt>
                <c:pt idx="431">
                  <c:v>9.6999999999999993</c:v>
                </c:pt>
                <c:pt idx="432">
                  <c:v>9.6</c:v>
                </c:pt>
                <c:pt idx="433">
                  <c:v>10.4</c:v>
                </c:pt>
                <c:pt idx="434">
                  <c:v>9.6999999999999993</c:v>
                </c:pt>
                <c:pt idx="435">
                  <c:v>10.199999999999999</c:v>
                </c:pt>
                <c:pt idx="436">
                  <c:v>9.1999999999999993</c:v>
                </c:pt>
                <c:pt idx="437">
                  <c:v>9.4</c:v>
                </c:pt>
                <c:pt idx="438">
                  <c:v>9.4</c:v>
                </c:pt>
                <c:pt idx="439">
                  <c:v>9.5</c:v>
                </c:pt>
                <c:pt idx="440">
                  <c:v>9.1999999999999993</c:v>
                </c:pt>
                <c:pt idx="441">
                  <c:v>9.1999999999999993</c:v>
                </c:pt>
                <c:pt idx="442">
                  <c:v>8</c:v>
                </c:pt>
                <c:pt idx="443">
                  <c:v>9.6</c:v>
                </c:pt>
                <c:pt idx="444">
                  <c:v>9.8000000000000007</c:v>
                </c:pt>
                <c:pt idx="445">
                  <c:v>8.3000000000000007</c:v>
                </c:pt>
                <c:pt idx="446">
                  <c:v>10</c:v>
                </c:pt>
                <c:pt idx="447">
                  <c:v>10</c:v>
                </c:pt>
                <c:pt idx="448">
                  <c:v>14.4</c:v>
                </c:pt>
                <c:pt idx="449">
                  <c:v>10.3</c:v>
                </c:pt>
                <c:pt idx="450">
                  <c:v>10.3</c:v>
                </c:pt>
                <c:pt idx="451">
                  <c:v>13.9</c:v>
                </c:pt>
                <c:pt idx="452">
                  <c:v>10.9</c:v>
                </c:pt>
                <c:pt idx="453">
                  <c:v>11.2</c:v>
                </c:pt>
                <c:pt idx="454">
                  <c:v>10</c:v>
                </c:pt>
                <c:pt idx="455">
                  <c:v>10.6</c:v>
                </c:pt>
                <c:pt idx="456">
                  <c:v>15.2</c:v>
                </c:pt>
                <c:pt idx="457">
                  <c:v>10.7</c:v>
                </c:pt>
                <c:pt idx="458">
                  <c:v>10.7</c:v>
                </c:pt>
                <c:pt idx="459">
                  <c:v>15</c:v>
                </c:pt>
                <c:pt idx="460">
                  <c:v>11.6</c:v>
                </c:pt>
                <c:pt idx="461">
                  <c:v>11.7</c:v>
                </c:pt>
                <c:pt idx="462">
                  <c:v>11.2</c:v>
                </c:pt>
                <c:pt idx="463">
                  <c:v>7.9</c:v>
                </c:pt>
                <c:pt idx="464">
                  <c:v>6</c:v>
                </c:pt>
                <c:pt idx="465">
                  <c:v>8.3000000000000007</c:v>
                </c:pt>
                <c:pt idx="466">
                  <c:v>6.1</c:v>
                </c:pt>
                <c:pt idx="467">
                  <c:v>9</c:v>
                </c:pt>
                <c:pt idx="468">
                  <c:v>10.4</c:v>
                </c:pt>
                <c:pt idx="469">
                  <c:v>10.4</c:v>
                </c:pt>
                <c:pt idx="470">
                  <c:v>13.9</c:v>
                </c:pt>
                <c:pt idx="471">
                  <c:v>10.8</c:v>
                </c:pt>
                <c:pt idx="472">
                  <c:v>10.8</c:v>
                </c:pt>
                <c:pt idx="473">
                  <c:v>14.5</c:v>
                </c:pt>
                <c:pt idx="474">
                  <c:v>10.7</c:v>
                </c:pt>
                <c:pt idx="475">
                  <c:v>10.4</c:v>
                </c:pt>
                <c:pt idx="476">
                  <c:v>10.4</c:v>
                </c:pt>
                <c:pt idx="477">
                  <c:v>13.9</c:v>
                </c:pt>
                <c:pt idx="478">
                  <c:v>10.9</c:v>
                </c:pt>
                <c:pt idx="479">
                  <c:v>10.9</c:v>
                </c:pt>
                <c:pt idx="480">
                  <c:v>15.7</c:v>
                </c:pt>
                <c:pt idx="481">
                  <c:v>11.3</c:v>
                </c:pt>
                <c:pt idx="482">
                  <c:v>6.3</c:v>
                </c:pt>
                <c:pt idx="483">
                  <c:v>6.8</c:v>
                </c:pt>
                <c:pt idx="484">
                  <c:v>6.7</c:v>
                </c:pt>
                <c:pt idx="485">
                  <c:v>7.3</c:v>
                </c:pt>
                <c:pt idx="486">
                  <c:v>7.4</c:v>
                </c:pt>
                <c:pt idx="487">
                  <c:v>5.0999999999999996</c:v>
                </c:pt>
                <c:pt idx="488">
                  <c:v>5.9</c:v>
                </c:pt>
                <c:pt idx="489">
                  <c:v>5.7</c:v>
                </c:pt>
                <c:pt idx="490">
                  <c:v>6</c:v>
                </c:pt>
                <c:pt idx="491">
                  <c:v>6.1</c:v>
                </c:pt>
                <c:pt idx="492">
                  <c:v>6.2</c:v>
                </c:pt>
                <c:pt idx="493">
                  <c:v>6</c:v>
                </c:pt>
                <c:pt idx="494">
                  <c:v>6.6</c:v>
                </c:pt>
                <c:pt idx="495">
                  <c:v>6.2</c:v>
                </c:pt>
                <c:pt idx="496">
                  <c:v>6.6</c:v>
                </c:pt>
                <c:pt idx="497">
                  <c:v>6.2</c:v>
                </c:pt>
                <c:pt idx="498">
                  <c:v>5.6</c:v>
                </c:pt>
                <c:pt idx="499">
                  <c:v>6</c:v>
                </c:pt>
                <c:pt idx="500">
                  <c:v>6</c:v>
                </c:pt>
                <c:pt idx="501">
                  <c:v>6.2</c:v>
                </c:pt>
                <c:pt idx="502">
                  <c:v>8.3000000000000007</c:v>
                </c:pt>
                <c:pt idx="503">
                  <c:v>7</c:v>
                </c:pt>
                <c:pt idx="504">
                  <c:v>7.2</c:v>
                </c:pt>
                <c:pt idx="505">
                  <c:v>5.9</c:v>
                </c:pt>
                <c:pt idx="506">
                  <c:v>6.5</c:v>
                </c:pt>
                <c:pt idx="507">
                  <c:v>6.6</c:v>
                </c:pt>
                <c:pt idx="508">
                  <c:v>6.9</c:v>
                </c:pt>
                <c:pt idx="509">
                  <c:v>6.9</c:v>
                </c:pt>
                <c:pt idx="510">
                  <c:v>7.1</c:v>
                </c:pt>
                <c:pt idx="511">
                  <c:v>7.5</c:v>
                </c:pt>
                <c:pt idx="512">
                  <c:v>7.5</c:v>
                </c:pt>
                <c:pt idx="513">
                  <c:v>8.4</c:v>
                </c:pt>
                <c:pt idx="514">
                  <c:v>8.5</c:v>
                </c:pt>
                <c:pt idx="515">
                  <c:v>9.3000000000000007</c:v>
                </c:pt>
                <c:pt idx="516">
                  <c:v>9.3000000000000007</c:v>
                </c:pt>
                <c:pt idx="517">
                  <c:v>9.5</c:v>
                </c:pt>
                <c:pt idx="518">
                  <c:v>7</c:v>
                </c:pt>
                <c:pt idx="519">
                  <c:v>6.2</c:v>
                </c:pt>
                <c:pt idx="520">
                  <c:v>6.3</c:v>
                </c:pt>
                <c:pt idx="521">
                  <c:v>7.8</c:v>
                </c:pt>
                <c:pt idx="522">
                  <c:v>6.4</c:v>
                </c:pt>
                <c:pt idx="523">
                  <c:v>6.4</c:v>
                </c:pt>
                <c:pt idx="524">
                  <c:v>7.1</c:v>
                </c:pt>
                <c:pt idx="525">
                  <c:v>8.1</c:v>
                </c:pt>
                <c:pt idx="526">
                  <c:v>7.2</c:v>
                </c:pt>
                <c:pt idx="527">
                  <c:v>7.3</c:v>
                </c:pt>
                <c:pt idx="528">
                  <c:v>4.4000000000000004</c:v>
                </c:pt>
                <c:pt idx="529">
                  <c:v>4</c:v>
                </c:pt>
                <c:pt idx="530">
                  <c:v>7</c:v>
                </c:pt>
                <c:pt idx="531">
                  <c:v>8</c:v>
                </c:pt>
                <c:pt idx="532">
                  <c:v>7.8</c:v>
                </c:pt>
                <c:pt idx="533">
                  <c:v>9.4</c:v>
                </c:pt>
                <c:pt idx="534">
                  <c:v>9.6999999999999993</c:v>
                </c:pt>
                <c:pt idx="535">
                  <c:v>10.8</c:v>
                </c:pt>
                <c:pt idx="536">
                  <c:v>8.6</c:v>
                </c:pt>
                <c:pt idx="537">
                  <c:v>9.1</c:v>
                </c:pt>
                <c:pt idx="538">
                  <c:v>9.6</c:v>
                </c:pt>
                <c:pt idx="539">
                  <c:v>7.4</c:v>
                </c:pt>
                <c:pt idx="540">
                  <c:v>6.9</c:v>
                </c:pt>
                <c:pt idx="541">
                  <c:v>5.3</c:v>
                </c:pt>
                <c:pt idx="542">
                  <c:v>5.0999999999999996</c:v>
                </c:pt>
                <c:pt idx="543">
                  <c:v>7.8</c:v>
                </c:pt>
                <c:pt idx="544">
                  <c:v>8.5</c:v>
                </c:pt>
                <c:pt idx="545">
                  <c:v>9.1</c:v>
                </c:pt>
                <c:pt idx="546">
                  <c:v>8.6</c:v>
                </c:pt>
                <c:pt idx="547">
                  <c:v>8.6999999999999993</c:v>
                </c:pt>
                <c:pt idx="548">
                  <c:v>9.3000000000000007</c:v>
                </c:pt>
                <c:pt idx="549">
                  <c:v>7.7</c:v>
                </c:pt>
                <c:pt idx="550">
                  <c:v>8.5</c:v>
                </c:pt>
                <c:pt idx="551">
                  <c:v>8.6</c:v>
                </c:pt>
                <c:pt idx="552">
                  <c:v>9.1999999999999993</c:v>
                </c:pt>
                <c:pt idx="553">
                  <c:v>9.8000000000000007</c:v>
                </c:pt>
                <c:pt idx="554">
                  <c:v>10.3</c:v>
                </c:pt>
                <c:pt idx="555">
                  <c:v>7.1</c:v>
                </c:pt>
                <c:pt idx="556">
                  <c:v>8</c:v>
                </c:pt>
                <c:pt idx="557">
                  <c:v>9</c:v>
                </c:pt>
                <c:pt idx="558">
                  <c:v>12.2</c:v>
                </c:pt>
                <c:pt idx="559">
                  <c:v>7.2</c:v>
                </c:pt>
                <c:pt idx="560">
                  <c:v>8.8000000000000007</c:v>
                </c:pt>
                <c:pt idx="561">
                  <c:v>10</c:v>
                </c:pt>
                <c:pt idx="562">
                  <c:v>7.8</c:v>
                </c:pt>
                <c:pt idx="563">
                  <c:v>8.5</c:v>
                </c:pt>
                <c:pt idx="564">
                  <c:v>9.8000000000000007</c:v>
                </c:pt>
                <c:pt idx="565">
                  <c:v>8.8000000000000007</c:v>
                </c:pt>
                <c:pt idx="566">
                  <c:v>10</c:v>
                </c:pt>
                <c:pt idx="567">
                  <c:v>9.1999999999999993</c:v>
                </c:pt>
                <c:pt idx="568">
                  <c:v>7.8</c:v>
                </c:pt>
                <c:pt idx="569">
                  <c:v>8.5</c:v>
                </c:pt>
                <c:pt idx="570">
                  <c:v>9.8000000000000007</c:v>
                </c:pt>
                <c:pt idx="571">
                  <c:v>8.8000000000000007</c:v>
                </c:pt>
                <c:pt idx="572">
                  <c:v>10</c:v>
                </c:pt>
                <c:pt idx="573">
                  <c:v>9.1999999999999993</c:v>
                </c:pt>
                <c:pt idx="574">
                  <c:v>10.4</c:v>
                </c:pt>
                <c:pt idx="575">
                  <c:v>10.4</c:v>
                </c:pt>
                <c:pt idx="576">
                  <c:v>5.8</c:v>
                </c:pt>
                <c:pt idx="577">
                  <c:v>6.9</c:v>
                </c:pt>
                <c:pt idx="578">
                  <c:v>8.1999999999999993</c:v>
                </c:pt>
                <c:pt idx="579">
                  <c:v>5.8</c:v>
                </c:pt>
                <c:pt idx="580">
                  <c:v>7.2</c:v>
                </c:pt>
                <c:pt idx="581">
                  <c:v>8.4</c:v>
                </c:pt>
                <c:pt idx="582">
                  <c:v>9</c:v>
                </c:pt>
                <c:pt idx="583">
                  <c:v>9.4</c:v>
                </c:pt>
                <c:pt idx="584">
                  <c:v>10.3</c:v>
                </c:pt>
                <c:pt idx="585">
                  <c:v>7.8</c:v>
                </c:pt>
                <c:pt idx="586">
                  <c:v>10.5</c:v>
                </c:pt>
                <c:pt idx="587">
                  <c:v>8.3000000000000007</c:v>
                </c:pt>
                <c:pt idx="588">
                  <c:v>8.4</c:v>
                </c:pt>
                <c:pt idx="589">
                  <c:v>8.4</c:v>
                </c:pt>
                <c:pt idx="590">
                  <c:v>11.3</c:v>
                </c:pt>
                <c:pt idx="591">
                  <c:v>8.6</c:v>
                </c:pt>
                <c:pt idx="592">
                  <c:v>8.6999999999999993</c:v>
                </c:pt>
                <c:pt idx="593">
                  <c:v>9</c:v>
                </c:pt>
                <c:pt idx="594">
                  <c:v>9.4</c:v>
                </c:pt>
                <c:pt idx="595">
                  <c:v>9.9</c:v>
                </c:pt>
                <c:pt idx="596">
                  <c:v>7.6</c:v>
                </c:pt>
                <c:pt idx="597">
                  <c:v>7.3</c:v>
                </c:pt>
                <c:pt idx="598">
                  <c:v>7.8</c:v>
                </c:pt>
                <c:pt idx="599">
                  <c:v>7.6</c:v>
                </c:pt>
                <c:pt idx="600">
                  <c:v>8.5</c:v>
                </c:pt>
                <c:pt idx="601">
                  <c:v>9.6</c:v>
                </c:pt>
                <c:pt idx="602">
                  <c:v>10.9</c:v>
                </c:pt>
                <c:pt idx="603">
                  <c:v>12.6</c:v>
                </c:pt>
                <c:pt idx="604">
                  <c:v>13.8</c:v>
                </c:pt>
                <c:pt idx="605">
                  <c:v>9.4</c:v>
                </c:pt>
                <c:pt idx="606">
                  <c:v>10.4</c:v>
                </c:pt>
                <c:pt idx="607">
                  <c:v>9.6</c:v>
                </c:pt>
                <c:pt idx="608">
                  <c:v>10</c:v>
                </c:pt>
                <c:pt idx="609">
                  <c:v>10.199999999999999</c:v>
                </c:pt>
                <c:pt idx="610">
                  <c:v>10.1</c:v>
                </c:pt>
                <c:pt idx="611">
                  <c:v>7.7</c:v>
                </c:pt>
                <c:pt idx="612">
                  <c:v>7.8</c:v>
                </c:pt>
                <c:pt idx="613">
                  <c:v>7.8</c:v>
                </c:pt>
                <c:pt idx="614">
                  <c:v>10.199999999999999</c:v>
                </c:pt>
                <c:pt idx="615">
                  <c:v>7.7</c:v>
                </c:pt>
                <c:pt idx="616">
                  <c:v>8.1999999999999993</c:v>
                </c:pt>
                <c:pt idx="617">
                  <c:v>11.1</c:v>
                </c:pt>
                <c:pt idx="618">
                  <c:v>11</c:v>
                </c:pt>
                <c:pt idx="619">
                  <c:v>11.7</c:v>
                </c:pt>
                <c:pt idx="620">
                  <c:v>11.4</c:v>
                </c:pt>
                <c:pt idx="621">
                  <c:v>8.5</c:v>
                </c:pt>
                <c:pt idx="622">
                  <c:v>6.1</c:v>
                </c:pt>
                <c:pt idx="623">
                  <c:v>7</c:v>
                </c:pt>
                <c:pt idx="624">
                  <c:v>6.8</c:v>
                </c:pt>
                <c:pt idx="625">
                  <c:v>7.9</c:v>
                </c:pt>
                <c:pt idx="626">
                  <c:v>7</c:v>
                </c:pt>
                <c:pt idx="627">
                  <c:v>7.3</c:v>
                </c:pt>
                <c:pt idx="628">
                  <c:v>9.3000000000000007</c:v>
                </c:pt>
                <c:pt idx="629">
                  <c:v>10.6</c:v>
                </c:pt>
                <c:pt idx="630">
                  <c:v>5.0999999999999996</c:v>
                </c:pt>
                <c:pt idx="631">
                  <c:v>4.8</c:v>
                </c:pt>
                <c:pt idx="632">
                  <c:v>5.8</c:v>
                </c:pt>
                <c:pt idx="633">
                  <c:v>7.6</c:v>
                </c:pt>
                <c:pt idx="634">
                  <c:v>6.8</c:v>
                </c:pt>
                <c:pt idx="635">
                  <c:v>6.6</c:v>
                </c:pt>
                <c:pt idx="636">
                  <c:v>5.0999999999999996</c:v>
                </c:pt>
                <c:pt idx="637">
                  <c:v>6.4</c:v>
                </c:pt>
                <c:pt idx="638">
                  <c:v>6.4</c:v>
                </c:pt>
                <c:pt idx="639">
                  <c:v>9.6999999999999993</c:v>
                </c:pt>
                <c:pt idx="640">
                  <c:v>9.5</c:v>
                </c:pt>
                <c:pt idx="641">
                  <c:v>10.5</c:v>
                </c:pt>
                <c:pt idx="642">
                  <c:v>8.3000000000000007</c:v>
                </c:pt>
                <c:pt idx="643">
                  <c:v>9.4</c:v>
                </c:pt>
                <c:pt idx="644">
                  <c:v>9.3000000000000007</c:v>
                </c:pt>
                <c:pt idx="645">
                  <c:v>10.1</c:v>
                </c:pt>
                <c:pt idx="646">
                  <c:v>9.3000000000000007</c:v>
                </c:pt>
                <c:pt idx="647">
                  <c:v>7.7</c:v>
                </c:pt>
                <c:pt idx="648">
                  <c:v>7.8</c:v>
                </c:pt>
                <c:pt idx="649">
                  <c:v>7.8</c:v>
                </c:pt>
                <c:pt idx="650">
                  <c:v>7.8</c:v>
                </c:pt>
                <c:pt idx="651">
                  <c:v>10.199999999999999</c:v>
                </c:pt>
                <c:pt idx="652">
                  <c:v>9.5</c:v>
                </c:pt>
                <c:pt idx="653">
                  <c:v>9.6</c:v>
                </c:pt>
                <c:pt idx="654">
                  <c:v>14.1</c:v>
                </c:pt>
                <c:pt idx="655">
                  <c:v>14.5</c:v>
                </c:pt>
                <c:pt idx="656">
                  <c:v>14.1</c:v>
                </c:pt>
                <c:pt idx="657">
                  <c:v>14.5</c:v>
                </c:pt>
                <c:pt idx="658">
                  <c:v>11.4</c:v>
                </c:pt>
                <c:pt idx="659">
                  <c:v>12.2</c:v>
                </c:pt>
                <c:pt idx="660">
                  <c:v>11.7</c:v>
                </c:pt>
                <c:pt idx="661">
                  <c:v>12.3</c:v>
                </c:pt>
                <c:pt idx="662">
                  <c:v>9.3000000000000007</c:v>
                </c:pt>
                <c:pt idx="663">
                  <c:v>8</c:v>
                </c:pt>
                <c:pt idx="664">
                  <c:v>8.1999999999999993</c:v>
                </c:pt>
                <c:pt idx="665">
                  <c:v>7.8</c:v>
                </c:pt>
                <c:pt idx="666">
                  <c:v>10</c:v>
                </c:pt>
                <c:pt idx="667">
                  <c:v>6.1</c:v>
                </c:pt>
                <c:pt idx="668">
                  <c:v>7.7</c:v>
                </c:pt>
                <c:pt idx="669">
                  <c:v>9.1999999999999993</c:v>
                </c:pt>
                <c:pt idx="670">
                  <c:v>6.9</c:v>
                </c:pt>
                <c:pt idx="671">
                  <c:v>9.6999999999999993</c:v>
                </c:pt>
                <c:pt idx="672">
                  <c:v>12.9</c:v>
                </c:pt>
                <c:pt idx="673">
                  <c:v>7.3</c:v>
                </c:pt>
                <c:pt idx="674">
                  <c:v>9.1</c:v>
                </c:pt>
                <c:pt idx="675">
                  <c:v>9.1</c:v>
                </c:pt>
                <c:pt idx="676">
                  <c:v>9.1999999999999993</c:v>
                </c:pt>
                <c:pt idx="677">
                  <c:v>7</c:v>
                </c:pt>
                <c:pt idx="678">
                  <c:v>7.8</c:v>
                </c:pt>
                <c:pt idx="679">
                  <c:v>8.6999999999999993</c:v>
                </c:pt>
                <c:pt idx="680">
                  <c:v>7.1</c:v>
                </c:pt>
                <c:pt idx="681">
                  <c:v>7.6</c:v>
                </c:pt>
                <c:pt idx="682">
                  <c:v>12.8</c:v>
                </c:pt>
                <c:pt idx="683">
                  <c:v>8.5</c:v>
                </c:pt>
                <c:pt idx="684">
                  <c:v>8.9</c:v>
                </c:pt>
                <c:pt idx="685">
                  <c:v>7.9</c:v>
                </c:pt>
                <c:pt idx="686">
                  <c:v>9.8000000000000007</c:v>
                </c:pt>
                <c:pt idx="687">
                  <c:v>9.8000000000000007</c:v>
                </c:pt>
                <c:pt idx="688">
                  <c:v>9.5</c:v>
                </c:pt>
                <c:pt idx="689">
                  <c:v>9</c:v>
                </c:pt>
                <c:pt idx="690">
                  <c:v>9.4</c:v>
                </c:pt>
                <c:pt idx="691">
                  <c:v>8.4</c:v>
                </c:pt>
                <c:pt idx="692">
                  <c:v>9.4</c:v>
                </c:pt>
                <c:pt idx="693">
                  <c:v>9.8000000000000007</c:v>
                </c:pt>
                <c:pt idx="694">
                  <c:v>9.6999999999999993</c:v>
                </c:pt>
                <c:pt idx="695">
                  <c:v>9.3000000000000007</c:v>
                </c:pt>
                <c:pt idx="696">
                  <c:v>9.3000000000000007</c:v>
                </c:pt>
                <c:pt idx="697">
                  <c:v>9.4</c:v>
                </c:pt>
                <c:pt idx="698">
                  <c:v>11.2</c:v>
                </c:pt>
                <c:pt idx="699">
                  <c:v>10.199999999999999</c:v>
                </c:pt>
                <c:pt idx="700">
                  <c:v>9.8000000000000007</c:v>
                </c:pt>
                <c:pt idx="701">
                  <c:v>10.3</c:v>
                </c:pt>
                <c:pt idx="702">
                  <c:v>8.4</c:v>
                </c:pt>
                <c:pt idx="703">
                  <c:v>9.1999999999999993</c:v>
                </c:pt>
                <c:pt idx="704">
                  <c:v>6.2</c:v>
                </c:pt>
                <c:pt idx="705">
                  <c:v>11.3</c:v>
                </c:pt>
                <c:pt idx="706">
                  <c:v>9.8000000000000007</c:v>
                </c:pt>
                <c:pt idx="707">
                  <c:v>10</c:v>
                </c:pt>
                <c:pt idx="708">
                  <c:v>9.9</c:v>
                </c:pt>
                <c:pt idx="709">
                  <c:v>11.4</c:v>
                </c:pt>
                <c:pt idx="710">
                  <c:v>11.6</c:v>
                </c:pt>
                <c:pt idx="711">
                  <c:v>11.9</c:v>
                </c:pt>
                <c:pt idx="712">
                  <c:v>12.2</c:v>
                </c:pt>
                <c:pt idx="713">
                  <c:v>10.8</c:v>
                </c:pt>
                <c:pt idx="714">
                  <c:v>10.3</c:v>
                </c:pt>
                <c:pt idx="715">
                  <c:v>10.3</c:v>
                </c:pt>
                <c:pt idx="716">
                  <c:v>6.9</c:v>
                </c:pt>
                <c:pt idx="717">
                  <c:v>7</c:v>
                </c:pt>
                <c:pt idx="718">
                  <c:v>7.5</c:v>
                </c:pt>
                <c:pt idx="719">
                  <c:v>7.7</c:v>
                </c:pt>
                <c:pt idx="720">
                  <c:v>7.8</c:v>
                </c:pt>
                <c:pt idx="721">
                  <c:v>7.6</c:v>
                </c:pt>
                <c:pt idx="722">
                  <c:v>8.1999999999999993</c:v>
                </c:pt>
                <c:pt idx="723">
                  <c:v>7.9</c:v>
                </c:pt>
                <c:pt idx="724">
                  <c:v>8.4</c:v>
                </c:pt>
                <c:pt idx="725">
                  <c:v>8.9</c:v>
                </c:pt>
                <c:pt idx="726">
                  <c:v>6.4</c:v>
                </c:pt>
                <c:pt idx="727">
                  <c:v>6.2</c:v>
                </c:pt>
                <c:pt idx="728">
                  <c:v>6.2</c:v>
                </c:pt>
                <c:pt idx="729">
                  <c:v>6.6</c:v>
                </c:pt>
                <c:pt idx="730">
                  <c:v>6.4</c:v>
                </c:pt>
                <c:pt idx="731">
                  <c:v>6.9</c:v>
                </c:pt>
                <c:pt idx="732">
                  <c:v>6.4</c:v>
                </c:pt>
                <c:pt idx="733">
                  <c:v>6.4</c:v>
                </c:pt>
                <c:pt idx="734">
                  <c:v>6.7</c:v>
                </c:pt>
                <c:pt idx="735">
                  <c:v>6.6</c:v>
                </c:pt>
                <c:pt idx="736">
                  <c:v>7</c:v>
                </c:pt>
                <c:pt idx="737">
                  <c:v>6.7</c:v>
                </c:pt>
                <c:pt idx="738">
                  <c:v>7.5</c:v>
                </c:pt>
                <c:pt idx="739">
                  <c:v>6.8</c:v>
                </c:pt>
                <c:pt idx="740">
                  <c:v>7.1</c:v>
                </c:pt>
                <c:pt idx="741">
                  <c:v>8.8000000000000007</c:v>
                </c:pt>
                <c:pt idx="742">
                  <c:v>9.4</c:v>
                </c:pt>
                <c:pt idx="743">
                  <c:v>8.8000000000000007</c:v>
                </c:pt>
                <c:pt idx="744">
                  <c:v>9.6</c:v>
                </c:pt>
                <c:pt idx="745">
                  <c:v>10.4</c:v>
                </c:pt>
                <c:pt idx="746">
                  <c:v>10.1</c:v>
                </c:pt>
                <c:pt idx="747">
                  <c:v>9.6</c:v>
                </c:pt>
                <c:pt idx="748">
                  <c:v>10.4</c:v>
                </c:pt>
                <c:pt idx="749">
                  <c:v>10.199999999999999</c:v>
                </c:pt>
                <c:pt idx="750">
                  <c:v>7.9</c:v>
                </c:pt>
                <c:pt idx="751">
                  <c:v>9.4</c:v>
                </c:pt>
                <c:pt idx="752">
                  <c:v>10.6</c:v>
                </c:pt>
                <c:pt idx="753">
                  <c:v>11</c:v>
                </c:pt>
                <c:pt idx="754">
                  <c:v>15.5</c:v>
                </c:pt>
                <c:pt idx="755">
                  <c:v>18</c:v>
                </c:pt>
                <c:pt idx="756">
                  <c:v>8.3000000000000007</c:v>
                </c:pt>
                <c:pt idx="757">
                  <c:v>10.1</c:v>
                </c:pt>
                <c:pt idx="758">
                  <c:v>9.9</c:v>
                </c:pt>
                <c:pt idx="759">
                  <c:v>10.3</c:v>
                </c:pt>
                <c:pt idx="760">
                  <c:v>10.6</c:v>
                </c:pt>
                <c:pt idx="761">
                  <c:v>13.4</c:v>
                </c:pt>
                <c:pt idx="762">
                  <c:v>12.8</c:v>
                </c:pt>
                <c:pt idx="763">
                  <c:v>13.3</c:v>
                </c:pt>
                <c:pt idx="764">
                  <c:v>10.8</c:v>
                </c:pt>
                <c:pt idx="765">
                  <c:v>11</c:v>
                </c:pt>
                <c:pt idx="766">
                  <c:v>11.7</c:v>
                </c:pt>
                <c:pt idx="767">
                  <c:v>11.7</c:v>
                </c:pt>
                <c:pt idx="768">
                  <c:v>11.9</c:v>
                </c:pt>
                <c:pt idx="769">
                  <c:v>10.8</c:v>
                </c:pt>
                <c:pt idx="770">
                  <c:v>8.9</c:v>
                </c:pt>
                <c:pt idx="771">
                  <c:v>9.8000000000000007</c:v>
                </c:pt>
                <c:pt idx="772">
                  <c:v>8.6999999999999993</c:v>
                </c:pt>
                <c:pt idx="773">
                  <c:v>10.9</c:v>
                </c:pt>
                <c:pt idx="774">
                  <c:v>9.5</c:v>
                </c:pt>
                <c:pt idx="775">
                  <c:v>10.8</c:v>
                </c:pt>
                <c:pt idx="776">
                  <c:v>8.1999999999999993</c:v>
                </c:pt>
                <c:pt idx="777">
                  <c:v>6.8</c:v>
                </c:pt>
                <c:pt idx="778">
                  <c:v>7.8</c:v>
                </c:pt>
                <c:pt idx="779">
                  <c:v>7.5</c:v>
                </c:pt>
                <c:pt idx="780">
                  <c:v>8</c:v>
                </c:pt>
                <c:pt idx="781">
                  <c:v>7.8</c:v>
                </c:pt>
                <c:pt idx="782">
                  <c:v>8</c:v>
                </c:pt>
                <c:pt idx="783">
                  <c:v>6.6</c:v>
                </c:pt>
                <c:pt idx="784">
                  <c:v>7.3</c:v>
                </c:pt>
                <c:pt idx="785">
                  <c:v>8.1</c:v>
                </c:pt>
                <c:pt idx="786">
                  <c:v>8.6999999999999993</c:v>
                </c:pt>
                <c:pt idx="787">
                  <c:v>9.1999999999999993</c:v>
                </c:pt>
                <c:pt idx="788">
                  <c:v>9</c:v>
                </c:pt>
                <c:pt idx="789">
                  <c:v>9.5</c:v>
                </c:pt>
                <c:pt idx="790">
                  <c:v>16.5</c:v>
                </c:pt>
                <c:pt idx="791">
                  <c:v>7.6</c:v>
                </c:pt>
                <c:pt idx="792">
                  <c:v>8.6</c:v>
                </c:pt>
                <c:pt idx="793">
                  <c:v>8.6999999999999993</c:v>
                </c:pt>
                <c:pt idx="794">
                  <c:v>10.3</c:v>
                </c:pt>
                <c:pt idx="795">
                  <c:v>11.4</c:v>
                </c:pt>
                <c:pt idx="796">
                  <c:v>11.4</c:v>
                </c:pt>
                <c:pt idx="797">
                  <c:v>12.6</c:v>
                </c:pt>
                <c:pt idx="798">
                  <c:v>11.1</c:v>
                </c:pt>
              </c:numCache>
            </c:numRef>
          </c:xVal>
          <c:yVal>
            <c:numRef>
              <c:f>Train!$L$2:$L$800</c:f>
              <c:numCache>
                <c:formatCode>General</c:formatCode>
                <c:ptCount val="799"/>
                <c:pt idx="0">
                  <c:v>192</c:v>
                </c:pt>
                <c:pt idx="1">
                  <c:v>259</c:v>
                </c:pt>
                <c:pt idx="2">
                  <c:v>251</c:v>
                </c:pt>
                <c:pt idx="3">
                  <c:v>210</c:v>
                </c:pt>
                <c:pt idx="4">
                  <c:v>261</c:v>
                </c:pt>
                <c:pt idx="5">
                  <c:v>250</c:v>
                </c:pt>
                <c:pt idx="6">
                  <c:v>196</c:v>
                </c:pt>
                <c:pt idx="7">
                  <c:v>205</c:v>
                </c:pt>
                <c:pt idx="8">
                  <c:v>209</c:v>
                </c:pt>
                <c:pt idx="9">
                  <c:v>228</c:v>
                </c:pt>
                <c:pt idx="10">
                  <c:v>240</c:v>
                </c:pt>
                <c:pt idx="11">
                  <c:v>197</c:v>
                </c:pt>
                <c:pt idx="12">
                  <c:v>197</c:v>
                </c:pt>
                <c:pt idx="13">
                  <c:v>205</c:v>
                </c:pt>
                <c:pt idx="14">
                  <c:v>217</c:v>
                </c:pt>
                <c:pt idx="15">
                  <c:v>280</c:v>
                </c:pt>
                <c:pt idx="16">
                  <c:v>226</c:v>
                </c:pt>
                <c:pt idx="17">
                  <c:v>292</c:v>
                </c:pt>
                <c:pt idx="18">
                  <c:v>271</c:v>
                </c:pt>
                <c:pt idx="19">
                  <c:v>322</c:v>
                </c:pt>
                <c:pt idx="20">
                  <c:v>332</c:v>
                </c:pt>
                <c:pt idx="21">
                  <c:v>346</c:v>
                </c:pt>
                <c:pt idx="22">
                  <c:v>188</c:v>
                </c:pt>
                <c:pt idx="23">
                  <c:v>205</c:v>
                </c:pt>
                <c:pt idx="24">
                  <c:v>223</c:v>
                </c:pt>
                <c:pt idx="25">
                  <c:v>177</c:v>
                </c:pt>
                <c:pt idx="26">
                  <c:v>203</c:v>
                </c:pt>
                <c:pt idx="27">
                  <c:v>204</c:v>
                </c:pt>
                <c:pt idx="28">
                  <c:v>217</c:v>
                </c:pt>
                <c:pt idx="29">
                  <c:v>203</c:v>
                </c:pt>
                <c:pt idx="30">
                  <c:v>204</c:v>
                </c:pt>
                <c:pt idx="31">
                  <c:v>203</c:v>
                </c:pt>
                <c:pt idx="32">
                  <c:v>203</c:v>
                </c:pt>
                <c:pt idx="33">
                  <c:v>216</c:v>
                </c:pt>
                <c:pt idx="34">
                  <c:v>235</c:v>
                </c:pt>
                <c:pt idx="35">
                  <c:v>235</c:v>
                </c:pt>
                <c:pt idx="36">
                  <c:v>247</c:v>
                </c:pt>
                <c:pt idx="37">
                  <c:v>290</c:v>
                </c:pt>
                <c:pt idx="38">
                  <c:v>290</c:v>
                </c:pt>
                <c:pt idx="39">
                  <c:v>236</c:v>
                </c:pt>
                <c:pt idx="40">
                  <c:v>240</c:v>
                </c:pt>
                <c:pt idx="41">
                  <c:v>226</c:v>
                </c:pt>
                <c:pt idx="42">
                  <c:v>258</c:v>
                </c:pt>
                <c:pt idx="43">
                  <c:v>260</c:v>
                </c:pt>
                <c:pt idx="44">
                  <c:v>304</c:v>
                </c:pt>
                <c:pt idx="45">
                  <c:v>338</c:v>
                </c:pt>
                <c:pt idx="46">
                  <c:v>338</c:v>
                </c:pt>
                <c:pt idx="47">
                  <c:v>248</c:v>
                </c:pt>
                <c:pt idx="48">
                  <c:v>260</c:v>
                </c:pt>
                <c:pt idx="49">
                  <c:v>318</c:v>
                </c:pt>
                <c:pt idx="50">
                  <c:v>223</c:v>
                </c:pt>
                <c:pt idx="51">
                  <c:v>232</c:v>
                </c:pt>
                <c:pt idx="52">
                  <c:v>232</c:v>
                </c:pt>
                <c:pt idx="53">
                  <c:v>239</c:v>
                </c:pt>
                <c:pt idx="54">
                  <c:v>232</c:v>
                </c:pt>
                <c:pt idx="55">
                  <c:v>298</c:v>
                </c:pt>
                <c:pt idx="56">
                  <c:v>298</c:v>
                </c:pt>
                <c:pt idx="57">
                  <c:v>313</c:v>
                </c:pt>
                <c:pt idx="58">
                  <c:v>270</c:v>
                </c:pt>
                <c:pt idx="59">
                  <c:v>209</c:v>
                </c:pt>
                <c:pt idx="60">
                  <c:v>209</c:v>
                </c:pt>
                <c:pt idx="61">
                  <c:v>245</c:v>
                </c:pt>
                <c:pt idx="62">
                  <c:v>222</c:v>
                </c:pt>
                <c:pt idx="63">
                  <c:v>370</c:v>
                </c:pt>
                <c:pt idx="64">
                  <c:v>389</c:v>
                </c:pt>
                <c:pt idx="65">
                  <c:v>389</c:v>
                </c:pt>
                <c:pt idx="66">
                  <c:v>353</c:v>
                </c:pt>
                <c:pt idx="67">
                  <c:v>389</c:v>
                </c:pt>
                <c:pt idx="68">
                  <c:v>405</c:v>
                </c:pt>
                <c:pt idx="69">
                  <c:v>197</c:v>
                </c:pt>
                <c:pt idx="70">
                  <c:v>219</c:v>
                </c:pt>
                <c:pt idx="71">
                  <c:v>208</c:v>
                </c:pt>
                <c:pt idx="72">
                  <c:v>202</c:v>
                </c:pt>
                <c:pt idx="73">
                  <c:v>184</c:v>
                </c:pt>
                <c:pt idx="74">
                  <c:v>184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183</c:v>
                </c:pt>
                <c:pt idx="79">
                  <c:v>240</c:v>
                </c:pt>
                <c:pt idx="80">
                  <c:v>223</c:v>
                </c:pt>
                <c:pt idx="81">
                  <c:v>245</c:v>
                </c:pt>
                <c:pt idx="82">
                  <c:v>235</c:v>
                </c:pt>
                <c:pt idx="83">
                  <c:v>214</c:v>
                </c:pt>
                <c:pt idx="84">
                  <c:v>208</c:v>
                </c:pt>
                <c:pt idx="85">
                  <c:v>208</c:v>
                </c:pt>
                <c:pt idx="86">
                  <c:v>183</c:v>
                </c:pt>
                <c:pt idx="87">
                  <c:v>240</c:v>
                </c:pt>
                <c:pt idx="88">
                  <c:v>235</c:v>
                </c:pt>
                <c:pt idx="89">
                  <c:v>223</c:v>
                </c:pt>
                <c:pt idx="90">
                  <c:v>245</c:v>
                </c:pt>
                <c:pt idx="91">
                  <c:v>223</c:v>
                </c:pt>
                <c:pt idx="92">
                  <c:v>208</c:v>
                </c:pt>
                <c:pt idx="93">
                  <c:v>236</c:v>
                </c:pt>
                <c:pt idx="94">
                  <c:v>248</c:v>
                </c:pt>
                <c:pt idx="95">
                  <c:v>248</c:v>
                </c:pt>
                <c:pt idx="96">
                  <c:v>241</c:v>
                </c:pt>
                <c:pt idx="97">
                  <c:v>292</c:v>
                </c:pt>
                <c:pt idx="98">
                  <c:v>286</c:v>
                </c:pt>
                <c:pt idx="99">
                  <c:v>292</c:v>
                </c:pt>
                <c:pt idx="100">
                  <c:v>292</c:v>
                </c:pt>
                <c:pt idx="101">
                  <c:v>283</c:v>
                </c:pt>
                <c:pt idx="102">
                  <c:v>292</c:v>
                </c:pt>
                <c:pt idx="103">
                  <c:v>245</c:v>
                </c:pt>
                <c:pt idx="104">
                  <c:v>267</c:v>
                </c:pt>
                <c:pt idx="105">
                  <c:v>222</c:v>
                </c:pt>
                <c:pt idx="106">
                  <c:v>255</c:v>
                </c:pt>
                <c:pt idx="107">
                  <c:v>222</c:v>
                </c:pt>
                <c:pt idx="108">
                  <c:v>249</c:v>
                </c:pt>
                <c:pt idx="109">
                  <c:v>227</c:v>
                </c:pt>
                <c:pt idx="110">
                  <c:v>227</c:v>
                </c:pt>
                <c:pt idx="111">
                  <c:v>280</c:v>
                </c:pt>
                <c:pt idx="112">
                  <c:v>273</c:v>
                </c:pt>
                <c:pt idx="113">
                  <c:v>299</c:v>
                </c:pt>
                <c:pt idx="114">
                  <c:v>280</c:v>
                </c:pt>
                <c:pt idx="115">
                  <c:v>280</c:v>
                </c:pt>
                <c:pt idx="116">
                  <c:v>273</c:v>
                </c:pt>
                <c:pt idx="117">
                  <c:v>283</c:v>
                </c:pt>
                <c:pt idx="118">
                  <c:v>344</c:v>
                </c:pt>
                <c:pt idx="119">
                  <c:v>324</c:v>
                </c:pt>
                <c:pt idx="120">
                  <c:v>344</c:v>
                </c:pt>
                <c:pt idx="121">
                  <c:v>324</c:v>
                </c:pt>
                <c:pt idx="122">
                  <c:v>344</c:v>
                </c:pt>
                <c:pt idx="123">
                  <c:v>324</c:v>
                </c:pt>
                <c:pt idx="124">
                  <c:v>355</c:v>
                </c:pt>
                <c:pt idx="125">
                  <c:v>217</c:v>
                </c:pt>
                <c:pt idx="126">
                  <c:v>222</c:v>
                </c:pt>
                <c:pt idx="127">
                  <c:v>223</c:v>
                </c:pt>
                <c:pt idx="128">
                  <c:v>241</c:v>
                </c:pt>
                <c:pt idx="129">
                  <c:v>240</c:v>
                </c:pt>
                <c:pt idx="130">
                  <c:v>266</c:v>
                </c:pt>
                <c:pt idx="131">
                  <c:v>246</c:v>
                </c:pt>
                <c:pt idx="132">
                  <c:v>270</c:v>
                </c:pt>
                <c:pt idx="133">
                  <c:v>317</c:v>
                </c:pt>
                <c:pt idx="134">
                  <c:v>341</c:v>
                </c:pt>
                <c:pt idx="135">
                  <c:v>270</c:v>
                </c:pt>
                <c:pt idx="136">
                  <c:v>317</c:v>
                </c:pt>
                <c:pt idx="137">
                  <c:v>341</c:v>
                </c:pt>
                <c:pt idx="138">
                  <c:v>522</c:v>
                </c:pt>
                <c:pt idx="139">
                  <c:v>263</c:v>
                </c:pt>
                <c:pt idx="140">
                  <c:v>277</c:v>
                </c:pt>
                <c:pt idx="141">
                  <c:v>194</c:v>
                </c:pt>
                <c:pt idx="142">
                  <c:v>185</c:v>
                </c:pt>
                <c:pt idx="143">
                  <c:v>210</c:v>
                </c:pt>
                <c:pt idx="144">
                  <c:v>196</c:v>
                </c:pt>
                <c:pt idx="145">
                  <c:v>248</c:v>
                </c:pt>
                <c:pt idx="146">
                  <c:v>234</c:v>
                </c:pt>
                <c:pt idx="147">
                  <c:v>228</c:v>
                </c:pt>
                <c:pt idx="148">
                  <c:v>190</c:v>
                </c:pt>
                <c:pt idx="149">
                  <c:v>237</c:v>
                </c:pt>
                <c:pt idx="150">
                  <c:v>217</c:v>
                </c:pt>
                <c:pt idx="151">
                  <c:v>227</c:v>
                </c:pt>
                <c:pt idx="152">
                  <c:v>250</c:v>
                </c:pt>
                <c:pt idx="153">
                  <c:v>216</c:v>
                </c:pt>
                <c:pt idx="154">
                  <c:v>240</c:v>
                </c:pt>
                <c:pt idx="155">
                  <c:v>234</c:v>
                </c:pt>
                <c:pt idx="156">
                  <c:v>222</c:v>
                </c:pt>
                <c:pt idx="157">
                  <c:v>247</c:v>
                </c:pt>
                <c:pt idx="158">
                  <c:v>291</c:v>
                </c:pt>
                <c:pt idx="159">
                  <c:v>295</c:v>
                </c:pt>
                <c:pt idx="160">
                  <c:v>224</c:v>
                </c:pt>
                <c:pt idx="161">
                  <c:v>263</c:v>
                </c:pt>
                <c:pt idx="162">
                  <c:v>261</c:v>
                </c:pt>
                <c:pt idx="163">
                  <c:v>224</c:v>
                </c:pt>
                <c:pt idx="164">
                  <c:v>234</c:v>
                </c:pt>
                <c:pt idx="165">
                  <c:v>229</c:v>
                </c:pt>
                <c:pt idx="166">
                  <c:v>247</c:v>
                </c:pt>
                <c:pt idx="167">
                  <c:v>311</c:v>
                </c:pt>
                <c:pt idx="168">
                  <c:v>329</c:v>
                </c:pt>
                <c:pt idx="169">
                  <c:v>329</c:v>
                </c:pt>
                <c:pt idx="170">
                  <c:v>250</c:v>
                </c:pt>
                <c:pt idx="171">
                  <c:v>263</c:v>
                </c:pt>
                <c:pt idx="172">
                  <c:v>260</c:v>
                </c:pt>
                <c:pt idx="173">
                  <c:v>272</c:v>
                </c:pt>
                <c:pt idx="174">
                  <c:v>302</c:v>
                </c:pt>
                <c:pt idx="175">
                  <c:v>220</c:v>
                </c:pt>
                <c:pt idx="176">
                  <c:v>235</c:v>
                </c:pt>
                <c:pt idx="177">
                  <c:v>246</c:v>
                </c:pt>
                <c:pt idx="178">
                  <c:v>274</c:v>
                </c:pt>
                <c:pt idx="179">
                  <c:v>273</c:v>
                </c:pt>
                <c:pt idx="180">
                  <c:v>284</c:v>
                </c:pt>
                <c:pt idx="181">
                  <c:v>361</c:v>
                </c:pt>
                <c:pt idx="182">
                  <c:v>348</c:v>
                </c:pt>
                <c:pt idx="183">
                  <c:v>218</c:v>
                </c:pt>
                <c:pt idx="184">
                  <c:v>253</c:v>
                </c:pt>
                <c:pt idx="185">
                  <c:v>251</c:v>
                </c:pt>
                <c:pt idx="186">
                  <c:v>257</c:v>
                </c:pt>
                <c:pt idx="187">
                  <c:v>274</c:v>
                </c:pt>
                <c:pt idx="188">
                  <c:v>266</c:v>
                </c:pt>
                <c:pt idx="189">
                  <c:v>279</c:v>
                </c:pt>
                <c:pt idx="190">
                  <c:v>288</c:v>
                </c:pt>
                <c:pt idx="191">
                  <c:v>315</c:v>
                </c:pt>
                <c:pt idx="192">
                  <c:v>331</c:v>
                </c:pt>
                <c:pt idx="193">
                  <c:v>297</c:v>
                </c:pt>
                <c:pt idx="194">
                  <c:v>278</c:v>
                </c:pt>
                <c:pt idx="195">
                  <c:v>336</c:v>
                </c:pt>
                <c:pt idx="196">
                  <c:v>312</c:v>
                </c:pt>
                <c:pt idx="197">
                  <c:v>166</c:v>
                </c:pt>
                <c:pt idx="198">
                  <c:v>172</c:v>
                </c:pt>
                <c:pt idx="199">
                  <c:v>169</c:v>
                </c:pt>
                <c:pt idx="200">
                  <c:v>175</c:v>
                </c:pt>
                <c:pt idx="201">
                  <c:v>170</c:v>
                </c:pt>
                <c:pt idx="202">
                  <c:v>172</c:v>
                </c:pt>
                <c:pt idx="203">
                  <c:v>175</c:v>
                </c:pt>
                <c:pt idx="204">
                  <c:v>176</c:v>
                </c:pt>
                <c:pt idx="205">
                  <c:v>178</c:v>
                </c:pt>
                <c:pt idx="206">
                  <c:v>180</c:v>
                </c:pt>
                <c:pt idx="207">
                  <c:v>195</c:v>
                </c:pt>
                <c:pt idx="208">
                  <c:v>198</c:v>
                </c:pt>
                <c:pt idx="209">
                  <c:v>209</c:v>
                </c:pt>
                <c:pt idx="210">
                  <c:v>198</c:v>
                </c:pt>
                <c:pt idx="211">
                  <c:v>228</c:v>
                </c:pt>
                <c:pt idx="212">
                  <c:v>224</c:v>
                </c:pt>
                <c:pt idx="213">
                  <c:v>254</c:v>
                </c:pt>
                <c:pt idx="214">
                  <c:v>245</c:v>
                </c:pt>
                <c:pt idx="215">
                  <c:v>181</c:v>
                </c:pt>
                <c:pt idx="216">
                  <c:v>213</c:v>
                </c:pt>
                <c:pt idx="217">
                  <c:v>121</c:v>
                </c:pt>
                <c:pt idx="218">
                  <c:v>278</c:v>
                </c:pt>
                <c:pt idx="219">
                  <c:v>284</c:v>
                </c:pt>
                <c:pt idx="220">
                  <c:v>298</c:v>
                </c:pt>
                <c:pt idx="221">
                  <c:v>298</c:v>
                </c:pt>
                <c:pt idx="222">
                  <c:v>283</c:v>
                </c:pt>
                <c:pt idx="223">
                  <c:v>307</c:v>
                </c:pt>
                <c:pt idx="224">
                  <c:v>324</c:v>
                </c:pt>
                <c:pt idx="225">
                  <c:v>278</c:v>
                </c:pt>
                <c:pt idx="226">
                  <c:v>294</c:v>
                </c:pt>
                <c:pt idx="227">
                  <c:v>296</c:v>
                </c:pt>
                <c:pt idx="228">
                  <c:v>307</c:v>
                </c:pt>
                <c:pt idx="229">
                  <c:v>307</c:v>
                </c:pt>
                <c:pt idx="230">
                  <c:v>309</c:v>
                </c:pt>
                <c:pt idx="231">
                  <c:v>324</c:v>
                </c:pt>
                <c:pt idx="232">
                  <c:v>331</c:v>
                </c:pt>
                <c:pt idx="233">
                  <c:v>304</c:v>
                </c:pt>
                <c:pt idx="234">
                  <c:v>184</c:v>
                </c:pt>
                <c:pt idx="235">
                  <c:v>174</c:v>
                </c:pt>
                <c:pt idx="236">
                  <c:v>193</c:v>
                </c:pt>
                <c:pt idx="237">
                  <c:v>190</c:v>
                </c:pt>
                <c:pt idx="238">
                  <c:v>184</c:v>
                </c:pt>
                <c:pt idx="239">
                  <c:v>174</c:v>
                </c:pt>
                <c:pt idx="240">
                  <c:v>193</c:v>
                </c:pt>
                <c:pt idx="241">
                  <c:v>190</c:v>
                </c:pt>
                <c:pt idx="242">
                  <c:v>167</c:v>
                </c:pt>
                <c:pt idx="243">
                  <c:v>166</c:v>
                </c:pt>
                <c:pt idx="244">
                  <c:v>305</c:v>
                </c:pt>
                <c:pt idx="245">
                  <c:v>305</c:v>
                </c:pt>
                <c:pt idx="246">
                  <c:v>285</c:v>
                </c:pt>
                <c:pt idx="247">
                  <c:v>313</c:v>
                </c:pt>
                <c:pt idx="248">
                  <c:v>312</c:v>
                </c:pt>
                <c:pt idx="249">
                  <c:v>321</c:v>
                </c:pt>
                <c:pt idx="250">
                  <c:v>305</c:v>
                </c:pt>
                <c:pt idx="251">
                  <c:v>305</c:v>
                </c:pt>
                <c:pt idx="252">
                  <c:v>285</c:v>
                </c:pt>
                <c:pt idx="253">
                  <c:v>310</c:v>
                </c:pt>
                <c:pt idx="254">
                  <c:v>310</c:v>
                </c:pt>
                <c:pt idx="255">
                  <c:v>299</c:v>
                </c:pt>
                <c:pt idx="256">
                  <c:v>325</c:v>
                </c:pt>
                <c:pt idx="257">
                  <c:v>246</c:v>
                </c:pt>
                <c:pt idx="258">
                  <c:v>258</c:v>
                </c:pt>
                <c:pt idx="259">
                  <c:v>276</c:v>
                </c:pt>
                <c:pt idx="260">
                  <c:v>194</c:v>
                </c:pt>
                <c:pt idx="261">
                  <c:v>194</c:v>
                </c:pt>
                <c:pt idx="262">
                  <c:v>210</c:v>
                </c:pt>
                <c:pt idx="263">
                  <c:v>242</c:v>
                </c:pt>
                <c:pt idx="264">
                  <c:v>242</c:v>
                </c:pt>
                <c:pt idx="265">
                  <c:v>234</c:v>
                </c:pt>
                <c:pt idx="266">
                  <c:v>289</c:v>
                </c:pt>
                <c:pt idx="267">
                  <c:v>258</c:v>
                </c:pt>
                <c:pt idx="268">
                  <c:v>258</c:v>
                </c:pt>
                <c:pt idx="269">
                  <c:v>248</c:v>
                </c:pt>
                <c:pt idx="270">
                  <c:v>259</c:v>
                </c:pt>
                <c:pt idx="271">
                  <c:v>249</c:v>
                </c:pt>
                <c:pt idx="272">
                  <c:v>242</c:v>
                </c:pt>
                <c:pt idx="273">
                  <c:v>307</c:v>
                </c:pt>
                <c:pt idx="274">
                  <c:v>325</c:v>
                </c:pt>
                <c:pt idx="275">
                  <c:v>289</c:v>
                </c:pt>
                <c:pt idx="276">
                  <c:v>302</c:v>
                </c:pt>
                <c:pt idx="277">
                  <c:v>258</c:v>
                </c:pt>
                <c:pt idx="278">
                  <c:v>258</c:v>
                </c:pt>
                <c:pt idx="279">
                  <c:v>248</c:v>
                </c:pt>
                <c:pt idx="280">
                  <c:v>325</c:v>
                </c:pt>
                <c:pt idx="281">
                  <c:v>302</c:v>
                </c:pt>
                <c:pt idx="282">
                  <c:v>339</c:v>
                </c:pt>
                <c:pt idx="283">
                  <c:v>339</c:v>
                </c:pt>
                <c:pt idx="284">
                  <c:v>352</c:v>
                </c:pt>
                <c:pt idx="285">
                  <c:v>271</c:v>
                </c:pt>
                <c:pt idx="286">
                  <c:v>271</c:v>
                </c:pt>
                <c:pt idx="287">
                  <c:v>268</c:v>
                </c:pt>
                <c:pt idx="288">
                  <c:v>242</c:v>
                </c:pt>
                <c:pt idx="289">
                  <c:v>242</c:v>
                </c:pt>
                <c:pt idx="290">
                  <c:v>234</c:v>
                </c:pt>
                <c:pt idx="291">
                  <c:v>302</c:v>
                </c:pt>
                <c:pt idx="292">
                  <c:v>289</c:v>
                </c:pt>
                <c:pt idx="293">
                  <c:v>302</c:v>
                </c:pt>
                <c:pt idx="294">
                  <c:v>258</c:v>
                </c:pt>
                <c:pt idx="295">
                  <c:v>258</c:v>
                </c:pt>
                <c:pt idx="296">
                  <c:v>248</c:v>
                </c:pt>
                <c:pt idx="297">
                  <c:v>312</c:v>
                </c:pt>
                <c:pt idx="298">
                  <c:v>302</c:v>
                </c:pt>
                <c:pt idx="299">
                  <c:v>339</c:v>
                </c:pt>
                <c:pt idx="300">
                  <c:v>265</c:v>
                </c:pt>
                <c:pt idx="301">
                  <c:v>331</c:v>
                </c:pt>
                <c:pt idx="302">
                  <c:v>363</c:v>
                </c:pt>
                <c:pt idx="303">
                  <c:v>276</c:v>
                </c:pt>
                <c:pt idx="304">
                  <c:v>274</c:v>
                </c:pt>
                <c:pt idx="305">
                  <c:v>261</c:v>
                </c:pt>
                <c:pt idx="306">
                  <c:v>284</c:v>
                </c:pt>
                <c:pt idx="307">
                  <c:v>274</c:v>
                </c:pt>
                <c:pt idx="308">
                  <c:v>292</c:v>
                </c:pt>
                <c:pt idx="309">
                  <c:v>187</c:v>
                </c:pt>
                <c:pt idx="310">
                  <c:v>185</c:v>
                </c:pt>
                <c:pt idx="311">
                  <c:v>202</c:v>
                </c:pt>
                <c:pt idx="312">
                  <c:v>182</c:v>
                </c:pt>
                <c:pt idx="313">
                  <c:v>202</c:v>
                </c:pt>
                <c:pt idx="314">
                  <c:v>182</c:v>
                </c:pt>
                <c:pt idx="315">
                  <c:v>221</c:v>
                </c:pt>
                <c:pt idx="316">
                  <c:v>197</c:v>
                </c:pt>
                <c:pt idx="317">
                  <c:v>220</c:v>
                </c:pt>
                <c:pt idx="318">
                  <c:v>226</c:v>
                </c:pt>
                <c:pt idx="319">
                  <c:v>138</c:v>
                </c:pt>
                <c:pt idx="320">
                  <c:v>195</c:v>
                </c:pt>
                <c:pt idx="321">
                  <c:v>217</c:v>
                </c:pt>
                <c:pt idx="322">
                  <c:v>233</c:v>
                </c:pt>
                <c:pt idx="323">
                  <c:v>231</c:v>
                </c:pt>
                <c:pt idx="324">
                  <c:v>270</c:v>
                </c:pt>
                <c:pt idx="325">
                  <c:v>246</c:v>
                </c:pt>
                <c:pt idx="326">
                  <c:v>282</c:v>
                </c:pt>
                <c:pt idx="327">
                  <c:v>291</c:v>
                </c:pt>
                <c:pt idx="328">
                  <c:v>214</c:v>
                </c:pt>
                <c:pt idx="329">
                  <c:v>229</c:v>
                </c:pt>
                <c:pt idx="330">
                  <c:v>219</c:v>
                </c:pt>
                <c:pt idx="331">
                  <c:v>226</c:v>
                </c:pt>
                <c:pt idx="332">
                  <c:v>241</c:v>
                </c:pt>
                <c:pt idx="333">
                  <c:v>291</c:v>
                </c:pt>
                <c:pt idx="334">
                  <c:v>311</c:v>
                </c:pt>
                <c:pt idx="335">
                  <c:v>254</c:v>
                </c:pt>
                <c:pt idx="336">
                  <c:v>283</c:v>
                </c:pt>
                <c:pt idx="337">
                  <c:v>269</c:v>
                </c:pt>
                <c:pt idx="338">
                  <c:v>267</c:v>
                </c:pt>
                <c:pt idx="339">
                  <c:v>305</c:v>
                </c:pt>
                <c:pt idx="340">
                  <c:v>299</c:v>
                </c:pt>
                <c:pt idx="341">
                  <c:v>288</c:v>
                </c:pt>
                <c:pt idx="342">
                  <c:v>249</c:v>
                </c:pt>
                <c:pt idx="343">
                  <c:v>253</c:v>
                </c:pt>
                <c:pt idx="344">
                  <c:v>258</c:v>
                </c:pt>
                <c:pt idx="345">
                  <c:v>256</c:v>
                </c:pt>
                <c:pt idx="346">
                  <c:v>260</c:v>
                </c:pt>
                <c:pt idx="347">
                  <c:v>259</c:v>
                </c:pt>
                <c:pt idx="348">
                  <c:v>257</c:v>
                </c:pt>
                <c:pt idx="349">
                  <c:v>248</c:v>
                </c:pt>
                <c:pt idx="350">
                  <c:v>263</c:v>
                </c:pt>
                <c:pt idx="351">
                  <c:v>263</c:v>
                </c:pt>
                <c:pt idx="352">
                  <c:v>248</c:v>
                </c:pt>
                <c:pt idx="353">
                  <c:v>282</c:v>
                </c:pt>
                <c:pt idx="354">
                  <c:v>288</c:v>
                </c:pt>
                <c:pt idx="355">
                  <c:v>293</c:v>
                </c:pt>
                <c:pt idx="356">
                  <c:v>292</c:v>
                </c:pt>
                <c:pt idx="357">
                  <c:v>286</c:v>
                </c:pt>
                <c:pt idx="358">
                  <c:v>288</c:v>
                </c:pt>
                <c:pt idx="359">
                  <c:v>308</c:v>
                </c:pt>
                <c:pt idx="360">
                  <c:v>307</c:v>
                </c:pt>
                <c:pt idx="361">
                  <c:v>288</c:v>
                </c:pt>
                <c:pt idx="362">
                  <c:v>324</c:v>
                </c:pt>
                <c:pt idx="363">
                  <c:v>323</c:v>
                </c:pt>
                <c:pt idx="364">
                  <c:v>288</c:v>
                </c:pt>
                <c:pt idx="365">
                  <c:v>265</c:v>
                </c:pt>
                <c:pt idx="366">
                  <c:v>277</c:v>
                </c:pt>
                <c:pt idx="367">
                  <c:v>272</c:v>
                </c:pt>
                <c:pt idx="368">
                  <c:v>288</c:v>
                </c:pt>
                <c:pt idx="369">
                  <c:v>288</c:v>
                </c:pt>
                <c:pt idx="370">
                  <c:v>266</c:v>
                </c:pt>
                <c:pt idx="371">
                  <c:v>277</c:v>
                </c:pt>
                <c:pt idx="372">
                  <c:v>273</c:v>
                </c:pt>
                <c:pt idx="373">
                  <c:v>263</c:v>
                </c:pt>
                <c:pt idx="374">
                  <c:v>291</c:v>
                </c:pt>
                <c:pt idx="375">
                  <c:v>291</c:v>
                </c:pt>
                <c:pt idx="376">
                  <c:v>262</c:v>
                </c:pt>
                <c:pt idx="377">
                  <c:v>295</c:v>
                </c:pt>
                <c:pt idx="378">
                  <c:v>297</c:v>
                </c:pt>
                <c:pt idx="379">
                  <c:v>305</c:v>
                </c:pt>
                <c:pt idx="380">
                  <c:v>304</c:v>
                </c:pt>
                <c:pt idx="381">
                  <c:v>311</c:v>
                </c:pt>
                <c:pt idx="382">
                  <c:v>300</c:v>
                </c:pt>
                <c:pt idx="383">
                  <c:v>324</c:v>
                </c:pt>
                <c:pt idx="384">
                  <c:v>324</c:v>
                </c:pt>
                <c:pt idx="385">
                  <c:v>300</c:v>
                </c:pt>
                <c:pt idx="386">
                  <c:v>334</c:v>
                </c:pt>
                <c:pt idx="387">
                  <c:v>339</c:v>
                </c:pt>
                <c:pt idx="388">
                  <c:v>325</c:v>
                </c:pt>
                <c:pt idx="389">
                  <c:v>339</c:v>
                </c:pt>
                <c:pt idx="390">
                  <c:v>179</c:v>
                </c:pt>
                <c:pt idx="391">
                  <c:v>182</c:v>
                </c:pt>
                <c:pt idx="392">
                  <c:v>192</c:v>
                </c:pt>
                <c:pt idx="393">
                  <c:v>298</c:v>
                </c:pt>
                <c:pt idx="394">
                  <c:v>303</c:v>
                </c:pt>
                <c:pt idx="395">
                  <c:v>322</c:v>
                </c:pt>
                <c:pt idx="396">
                  <c:v>176</c:v>
                </c:pt>
                <c:pt idx="397">
                  <c:v>164</c:v>
                </c:pt>
                <c:pt idx="398">
                  <c:v>179</c:v>
                </c:pt>
                <c:pt idx="399">
                  <c:v>200</c:v>
                </c:pt>
                <c:pt idx="400">
                  <c:v>196</c:v>
                </c:pt>
                <c:pt idx="401">
                  <c:v>252</c:v>
                </c:pt>
                <c:pt idx="402">
                  <c:v>219</c:v>
                </c:pt>
                <c:pt idx="403">
                  <c:v>203</c:v>
                </c:pt>
                <c:pt idx="404">
                  <c:v>225</c:v>
                </c:pt>
                <c:pt idx="405">
                  <c:v>223</c:v>
                </c:pt>
                <c:pt idx="406">
                  <c:v>238</c:v>
                </c:pt>
                <c:pt idx="407">
                  <c:v>277</c:v>
                </c:pt>
                <c:pt idx="408">
                  <c:v>131</c:v>
                </c:pt>
                <c:pt idx="409">
                  <c:v>403</c:v>
                </c:pt>
                <c:pt idx="410">
                  <c:v>219</c:v>
                </c:pt>
                <c:pt idx="411">
                  <c:v>236</c:v>
                </c:pt>
                <c:pt idx="412">
                  <c:v>222</c:v>
                </c:pt>
                <c:pt idx="413">
                  <c:v>240</c:v>
                </c:pt>
                <c:pt idx="414">
                  <c:v>291</c:v>
                </c:pt>
                <c:pt idx="415">
                  <c:v>300</c:v>
                </c:pt>
                <c:pt idx="416">
                  <c:v>238</c:v>
                </c:pt>
                <c:pt idx="417">
                  <c:v>240</c:v>
                </c:pt>
                <c:pt idx="418">
                  <c:v>305</c:v>
                </c:pt>
                <c:pt idx="419">
                  <c:v>341</c:v>
                </c:pt>
                <c:pt idx="420">
                  <c:v>345</c:v>
                </c:pt>
                <c:pt idx="421">
                  <c:v>354</c:v>
                </c:pt>
                <c:pt idx="422">
                  <c:v>260</c:v>
                </c:pt>
                <c:pt idx="423">
                  <c:v>249</c:v>
                </c:pt>
                <c:pt idx="424">
                  <c:v>294</c:v>
                </c:pt>
                <c:pt idx="425">
                  <c:v>291</c:v>
                </c:pt>
                <c:pt idx="426">
                  <c:v>271</c:v>
                </c:pt>
                <c:pt idx="427">
                  <c:v>244</c:v>
                </c:pt>
                <c:pt idx="428">
                  <c:v>234</c:v>
                </c:pt>
                <c:pt idx="429">
                  <c:v>251</c:v>
                </c:pt>
                <c:pt idx="430">
                  <c:v>241</c:v>
                </c:pt>
                <c:pt idx="431">
                  <c:v>282</c:v>
                </c:pt>
                <c:pt idx="432">
                  <c:v>276</c:v>
                </c:pt>
                <c:pt idx="433">
                  <c:v>312</c:v>
                </c:pt>
                <c:pt idx="434">
                  <c:v>279</c:v>
                </c:pt>
                <c:pt idx="435">
                  <c:v>306</c:v>
                </c:pt>
                <c:pt idx="436">
                  <c:v>239</c:v>
                </c:pt>
                <c:pt idx="437">
                  <c:v>268</c:v>
                </c:pt>
                <c:pt idx="438">
                  <c:v>243</c:v>
                </c:pt>
                <c:pt idx="439">
                  <c:v>275</c:v>
                </c:pt>
                <c:pt idx="440">
                  <c:v>253</c:v>
                </c:pt>
                <c:pt idx="441">
                  <c:v>251</c:v>
                </c:pt>
                <c:pt idx="442">
                  <c:v>257</c:v>
                </c:pt>
                <c:pt idx="443">
                  <c:v>274</c:v>
                </c:pt>
                <c:pt idx="444">
                  <c:v>266</c:v>
                </c:pt>
                <c:pt idx="445">
                  <c:v>279</c:v>
                </c:pt>
                <c:pt idx="446">
                  <c:v>288</c:v>
                </c:pt>
                <c:pt idx="447">
                  <c:v>278</c:v>
                </c:pt>
                <c:pt idx="448">
                  <c:v>284</c:v>
                </c:pt>
                <c:pt idx="449">
                  <c:v>298</c:v>
                </c:pt>
                <c:pt idx="450">
                  <c:v>298</c:v>
                </c:pt>
                <c:pt idx="451">
                  <c:v>283</c:v>
                </c:pt>
                <c:pt idx="452">
                  <c:v>307</c:v>
                </c:pt>
                <c:pt idx="453">
                  <c:v>323</c:v>
                </c:pt>
                <c:pt idx="454">
                  <c:v>278</c:v>
                </c:pt>
                <c:pt idx="455">
                  <c:v>294</c:v>
                </c:pt>
                <c:pt idx="456">
                  <c:v>296</c:v>
                </c:pt>
                <c:pt idx="457">
                  <c:v>307</c:v>
                </c:pt>
                <c:pt idx="458">
                  <c:v>307</c:v>
                </c:pt>
                <c:pt idx="459">
                  <c:v>309</c:v>
                </c:pt>
                <c:pt idx="460">
                  <c:v>324</c:v>
                </c:pt>
                <c:pt idx="461">
                  <c:v>331</c:v>
                </c:pt>
                <c:pt idx="462">
                  <c:v>304</c:v>
                </c:pt>
                <c:pt idx="463">
                  <c:v>201</c:v>
                </c:pt>
                <c:pt idx="464">
                  <c:v>198</c:v>
                </c:pt>
                <c:pt idx="465">
                  <c:v>210</c:v>
                </c:pt>
                <c:pt idx="466">
                  <c:v>198</c:v>
                </c:pt>
                <c:pt idx="467">
                  <c:v>239</c:v>
                </c:pt>
                <c:pt idx="468">
                  <c:v>305</c:v>
                </c:pt>
                <c:pt idx="469">
                  <c:v>305</c:v>
                </c:pt>
                <c:pt idx="470">
                  <c:v>285</c:v>
                </c:pt>
                <c:pt idx="471">
                  <c:v>310</c:v>
                </c:pt>
                <c:pt idx="472">
                  <c:v>310</c:v>
                </c:pt>
                <c:pt idx="473">
                  <c:v>299</c:v>
                </c:pt>
                <c:pt idx="474">
                  <c:v>325</c:v>
                </c:pt>
                <c:pt idx="475">
                  <c:v>305</c:v>
                </c:pt>
                <c:pt idx="476">
                  <c:v>305</c:v>
                </c:pt>
                <c:pt idx="477">
                  <c:v>285</c:v>
                </c:pt>
                <c:pt idx="478">
                  <c:v>313</c:v>
                </c:pt>
                <c:pt idx="479">
                  <c:v>312</c:v>
                </c:pt>
                <c:pt idx="480">
                  <c:v>321</c:v>
                </c:pt>
                <c:pt idx="481">
                  <c:v>340</c:v>
                </c:pt>
                <c:pt idx="482">
                  <c:v>168</c:v>
                </c:pt>
                <c:pt idx="483">
                  <c:v>177</c:v>
                </c:pt>
                <c:pt idx="484">
                  <c:v>185</c:v>
                </c:pt>
                <c:pt idx="485">
                  <c:v>214</c:v>
                </c:pt>
                <c:pt idx="486">
                  <c:v>211</c:v>
                </c:pt>
                <c:pt idx="487">
                  <c:v>118</c:v>
                </c:pt>
                <c:pt idx="488">
                  <c:v>158</c:v>
                </c:pt>
                <c:pt idx="489">
                  <c:v>158</c:v>
                </c:pt>
                <c:pt idx="490">
                  <c:v>163</c:v>
                </c:pt>
                <c:pt idx="491">
                  <c:v>173</c:v>
                </c:pt>
                <c:pt idx="492">
                  <c:v>173</c:v>
                </c:pt>
                <c:pt idx="493">
                  <c:v>162</c:v>
                </c:pt>
                <c:pt idx="494">
                  <c:v>170</c:v>
                </c:pt>
                <c:pt idx="495">
                  <c:v>167</c:v>
                </c:pt>
                <c:pt idx="496">
                  <c:v>170</c:v>
                </c:pt>
                <c:pt idx="497">
                  <c:v>167</c:v>
                </c:pt>
                <c:pt idx="498">
                  <c:v>153</c:v>
                </c:pt>
                <c:pt idx="499">
                  <c:v>163</c:v>
                </c:pt>
                <c:pt idx="500">
                  <c:v>172</c:v>
                </c:pt>
                <c:pt idx="501">
                  <c:v>173</c:v>
                </c:pt>
                <c:pt idx="502">
                  <c:v>224</c:v>
                </c:pt>
                <c:pt idx="503">
                  <c:v>181</c:v>
                </c:pt>
                <c:pt idx="504">
                  <c:v>188</c:v>
                </c:pt>
                <c:pt idx="505">
                  <c:v>151</c:v>
                </c:pt>
                <c:pt idx="506">
                  <c:v>166</c:v>
                </c:pt>
                <c:pt idx="507">
                  <c:v>174</c:v>
                </c:pt>
                <c:pt idx="508">
                  <c:v>180</c:v>
                </c:pt>
                <c:pt idx="509">
                  <c:v>180</c:v>
                </c:pt>
                <c:pt idx="510">
                  <c:v>195</c:v>
                </c:pt>
                <c:pt idx="511">
                  <c:v>194</c:v>
                </c:pt>
                <c:pt idx="512">
                  <c:v>194</c:v>
                </c:pt>
                <c:pt idx="513">
                  <c:v>252</c:v>
                </c:pt>
                <c:pt idx="514">
                  <c:v>247</c:v>
                </c:pt>
                <c:pt idx="515">
                  <c:v>266</c:v>
                </c:pt>
                <c:pt idx="516">
                  <c:v>256</c:v>
                </c:pt>
                <c:pt idx="517">
                  <c:v>264</c:v>
                </c:pt>
                <c:pt idx="518">
                  <c:v>189</c:v>
                </c:pt>
                <c:pt idx="519">
                  <c:v>173</c:v>
                </c:pt>
                <c:pt idx="520">
                  <c:v>173</c:v>
                </c:pt>
                <c:pt idx="521">
                  <c:v>221</c:v>
                </c:pt>
                <c:pt idx="522">
                  <c:v>174</c:v>
                </c:pt>
                <c:pt idx="523">
                  <c:v>188</c:v>
                </c:pt>
                <c:pt idx="524">
                  <c:v>194</c:v>
                </c:pt>
                <c:pt idx="525">
                  <c:v>226</c:v>
                </c:pt>
                <c:pt idx="526">
                  <c:v>198</c:v>
                </c:pt>
                <c:pt idx="527">
                  <c:v>205</c:v>
                </c:pt>
                <c:pt idx="528">
                  <c:v>102</c:v>
                </c:pt>
                <c:pt idx="529">
                  <c:v>96</c:v>
                </c:pt>
                <c:pt idx="530">
                  <c:v>186</c:v>
                </c:pt>
                <c:pt idx="531">
                  <c:v>201</c:v>
                </c:pt>
                <c:pt idx="532">
                  <c:v>202</c:v>
                </c:pt>
                <c:pt idx="533">
                  <c:v>265</c:v>
                </c:pt>
                <c:pt idx="534">
                  <c:v>269</c:v>
                </c:pt>
                <c:pt idx="535">
                  <c:v>295</c:v>
                </c:pt>
                <c:pt idx="536">
                  <c:v>235</c:v>
                </c:pt>
                <c:pt idx="537">
                  <c:v>253</c:v>
                </c:pt>
                <c:pt idx="538">
                  <c:v>264</c:v>
                </c:pt>
                <c:pt idx="539">
                  <c:v>212</c:v>
                </c:pt>
                <c:pt idx="540">
                  <c:v>202</c:v>
                </c:pt>
                <c:pt idx="541">
                  <c:v>135</c:v>
                </c:pt>
                <c:pt idx="542">
                  <c:v>132</c:v>
                </c:pt>
                <c:pt idx="543">
                  <c:v>213</c:v>
                </c:pt>
                <c:pt idx="544">
                  <c:v>221</c:v>
                </c:pt>
                <c:pt idx="545">
                  <c:v>241</c:v>
                </c:pt>
                <c:pt idx="546">
                  <c:v>228</c:v>
                </c:pt>
                <c:pt idx="547">
                  <c:v>253</c:v>
                </c:pt>
                <c:pt idx="548">
                  <c:v>260</c:v>
                </c:pt>
                <c:pt idx="549">
                  <c:v>200</c:v>
                </c:pt>
                <c:pt idx="550">
                  <c:v>233</c:v>
                </c:pt>
                <c:pt idx="551">
                  <c:v>251</c:v>
                </c:pt>
                <c:pt idx="552">
                  <c:v>259</c:v>
                </c:pt>
                <c:pt idx="553">
                  <c:v>274</c:v>
                </c:pt>
                <c:pt idx="554">
                  <c:v>301</c:v>
                </c:pt>
                <c:pt idx="555">
                  <c:v>200</c:v>
                </c:pt>
                <c:pt idx="556">
                  <c:v>221</c:v>
                </c:pt>
                <c:pt idx="557">
                  <c:v>257</c:v>
                </c:pt>
                <c:pt idx="558">
                  <c:v>354</c:v>
                </c:pt>
                <c:pt idx="559">
                  <c:v>218</c:v>
                </c:pt>
                <c:pt idx="560">
                  <c:v>227</c:v>
                </c:pt>
                <c:pt idx="561">
                  <c:v>277</c:v>
                </c:pt>
                <c:pt idx="562">
                  <c:v>215</c:v>
                </c:pt>
                <c:pt idx="563">
                  <c:v>242</c:v>
                </c:pt>
                <c:pt idx="564">
                  <c:v>296</c:v>
                </c:pt>
                <c:pt idx="565">
                  <c:v>253</c:v>
                </c:pt>
                <c:pt idx="566">
                  <c:v>302</c:v>
                </c:pt>
                <c:pt idx="567">
                  <c:v>265</c:v>
                </c:pt>
                <c:pt idx="568">
                  <c:v>215</c:v>
                </c:pt>
                <c:pt idx="569">
                  <c:v>242</c:v>
                </c:pt>
                <c:pt idx="570">
                  <c:v>296</c:v>
                </c:pt>
                <c:pt idx="571">
                  <c:v>253</c:v>
                </c:pt>
                <c:pt idx="572">
                  <c:v>302</c:v>
                </c:pt>
                <c:pt idx="573">
                  <c:v>265</c:v>
                </c:pt>
                <c:pt idx="574">
                  <c:v>311</c:v>
                </c:pt>
                <c:pt idx="575">
                  <c:v>311</c:v>
                </c:pt>
                <c:pt idx="576">
                  <c:v>186</c:v>
                </c:pt>
                <c:pt idx="577">
                  <c:v>200</c:v>
                </c:pt>
                <c:pt idx="578">
                  <c:v>238</c:v>
                </c:pt>
                <c:pt idx="579">
                  <c:v>186</c:v>
                </c:pt>
                <c:pt idx="580">
                  <c:v>207</c:v>
                </c:pt>
                <c:pt idx="581">
                  <c:v>243</c:v>
                </c:pt>
                <c:pt idx="582">
                  <c:v>276</c:v>
                </c:pt>
                <c:pt idx="583">
                  <c:v>280</c:v>
                </c:pt>
                <c:pt idx="584">
                  <c:v>313</c:v>
                </c:pt>
                <c:pt idx="585">
                  <c:v>225</c:v>
                </c:pt>
                <c:pt idx="586">
                  <c:v>218</c:v>
                </c:pt>
                <c:pt idx="587">
                  <c:v>234</c:v>
                </c:pt>
                <c:pt idx="588">
                  <c:v>235</c:v>
                </c:pt>
                <c:pt idx="589">
                  <c:v>235</c:v>
                </c:pt>
                <c:pt idx="590">
                  <c:v>231</c:v>
                </c:pt>
                <c:pt idx="591">
                  <c:v>241</c:v>
                </c:pt>
                <c:pt idx="592">
                  <c:v>239</c:v>
                </c:pt>
                <c:pt idx="593">
                  <c:v>259</c:v>
                </c:pt>
                <c:pt idx="594">
                  <c:v>256</c:v>
                </c:pt>
                <c:pt idx="595">
                  <c:v>269</c:v>
                </c:pt>
                <c:pt idx="596">
                  <c:v>218</c:v>
                </c:pt>
                <c:pt idx="597">
                  <c:v>211</c:v>
                </c:pt>
                <c:pt idx="598">
                  <c:v>222</c:v>
                </c:pt>
                <c:pt idx="599">
                  <c:v>221</c:v>
                </c:pt>
                <c:pt idx="600">
                  <c:v>268</c:v>
                </c:pt>
                <c:pt idx="601">
                  <c:v>265</c:v>
                </c:pt>
                <c:pt idx="602">
                  <c:v>331</c:v>
                </c:pt>
                <c:pt idx="603">
                  <c:v>368</c:v>
                </c:pt>
                <c:pt idx="604">
                  <c:v>413</c:v>
                </c:pt>
                <c:pt idx="605">
                  <c:v>233</c:v>
                </c:pt>
                <c:pt idx="606">
                  <c:v>274</c:v>
                </c:pt>
                <c:pt idx="607">
                  <c:v>277</c:v>
                </c:pt>
                <c:pt idx="608">
                  <c:v>245</c:v>
                </c:pt>
                <c:pt idx="609">
                  <c:v>275</c:v>
                </c:pt>
                <c:pt idx="610">
                  <c:v>285</c:v>
                </c:pt>
                <c:pt idx="611">
                  <c:v>209</c:v>
                </c:pt>
                <c:pt idx="612">
                  <c:v>222</c:v>
                </c:pt>
                <c:pt idx="613">
                  <c:v>222</c:v>
                </c:pt>
                <c:pt idx="614">
                  <c:v>206</c:v>
                </c:pt>
                <c:pt idx="615">
                  <c:v>211</c:v>
                </c:pt>
                <c:pt idx="616">
                  <c:v>230</c:v>
                </c:pt>
                <c:pt idx="617">
                  <c:v>299</c:v>
                </c:pt>
                <c:pt idx="618">
                  <c:v>298</c:v>
                </c:pt>
                <c:pt idx="619">
                  <c:v>313</c:v>
                </c:pt>
                <c:pt idx="620">
                  <c:v>312</c:v>
                </c:pt>
                <c:pt idx="621">
                  <c:v>237</c:v>
                </c:pt>
                <c:pt idx="622">
                  <c:v>168</c:v>
                </c:pt>
                <c:pt idx="623">
                  <c:v>198</c:v>
                </c:pt>
                <c:pt idx="624">
                  <c:v>195</c:v>
                </c:pt>
                <c:pt idx="625">
                  <c:v>207</c:v>
                </c:pt>
                <c:pt idx="626">
                  <c:v>197</c:v>
                </c:pt>
                <c:pt idx="627">
                  <c:v>204</c:v>
                </c:pt>
                <c:pt idx="628">
                  <c:v>279</c:v>
                </c:pt>
                <c:pt idx="629">
                  <c:v>317</c:v>
                </c:pt>
                <c:pt idx="630">
                  <c:v>114</c:v>
                </c:pt>
                <c:pt idx="631">
                  <c:v>110</c:v>
                </c:pt>
                <c:pt idx="632">
                  <c:v>129</c:v>
                </c:pt>
                <c:pt idx="633">
                  <c:v>224</c:v>
                </c:pt>
                <c:pt idx="634">
                  <c:v>198</c:v>
                </c:pt>
                <c:pt idx="635">
                  <c:v>190</c:v>
                </c:pt>
                <c:pt idx="636">
                  <c:v>132</c:v>
                </c:pt>
                <c:pt idx="637">
                  <c:v>177</c:v>
                </c:pt>
                <c:pt idx="638">
                  <c:v>175</c:v>
                </c:pt>
                <c:pt idx="639">
                  <c:v>275</c:v>
                </c:pt>
                <c:pt idx="640">
                  <c:v>269</c:v>
                </c:pt>
                <c:pt idx="641">
                  <c:v>296</c:v>
                </c:pt>
                <c:pt idx="642">
                  <c:v>234</c:v>
                </c:pt>
                <c:pt idx="643">
                  <c:v>259</c:v>
                </c:pt>
                <c:pt idx="644">
                  <c:v>246</c:v>
                </c:pt>
                <c:pt idx="645">
                  <c:v>289</c:v>
                </c:pt>
                <c:pt idx="646">
                  <c:v>270</c:v>
                </c:pt>
                <c:pt idx="647">
                  <c:v>199</c:v>
                </c:pt>
                <c:pt idx="648">
                  <c:v>205</c:v>
                </c:pt>
                <c:pt idx="649">
                  <c:v>206</c:v>
                </c:pt>
                <c:pt idx="650">
                  <c:v>218</c:v>
                </c:pt>
                <c:pt idx="651">
                  <c:v>263</c:v>
                </c:pt>
                <c:pt idx="652">
                  <c:v>247</c:v>
                </c:pt>
                <c:pt idx="653">
                  <c:v>265</c:v>
                </c:pt>
                <c:pt idx="654">
                  <c:v>454</c:v>
                </c:pt>
                <c:pt idx="655">
                  <c:v>464</c:v>
                </c:pt>
                <c:pt idx="656">
                  <c:v>454</c:v>
                </c:pt>
                <c:pt idx="657">
                  <c:v>464</c:v>
                </c:pt>
                <c:pt idx="658">
                  <c:v>336</c:v>
                </c:pt>
                <c:pt idx="659">
                  <c:v>349</c:v>
                </c:pt>
                <c:pt idx="660">
                  <c:v>337</c:v>
                </c:pt>
                <c:pt idx="661">
                  <c:v>350</c:v>
                </c:pt>
                <c:pt idx="662">
                  <c:v>246</c:v>
                </c:pt>
                <c:pt idx="663">
                  <c:v>225</c:v>
                </c:pt>
                <c:pt idx="664">
                  <c:v>231</c:v>
                </c:pt>
                <c:pt idx="665">
                  <c:v>229</c:v>
                </c:pt>
                <c:pt idx="666">
                  <c:v>273</c:v>
                </c:pt>
                <c:pt idx="667">
                  <c:v>139</c:v>
                </c:pt>
                <c:pt idx="668">
                  <c:v>226</c:v>
                </c:pt>
                <c:pt idx="669">
                  <c:v>257</c:v>
                </c:pt>
                <c:pt idx="670">
                  <c:v>176</c:v>
                </c:pt>
                <c:pt idx="671">
                  <c:v>293</c:v>
                </c:pt>
                <c:pt idx="672">
                  <c:v>341</c:v>
                </c:pt>
                <c:pt idx="673">
                  <c:v>214</c:v>
                </c:pt>
                <c:pt idx="674">
                  <c:v>254</c:v>
                </c:pt>
                <c:pt idx="675">
                  <c:v>254</c:v>
                </c:pt>
                <c:pt idx="676">
                  <c:v>286</c:v>
                </c:pt>
                <c:pt idx="677">
                  <c:v>187</c:v>
                </c:pt>
                <c:pt idx="678">
                  <c:v>240</c:v>
                </c:pt>
                <c:pt idx="679">
                  <c:v>259</c:v>
                </c:pt>
                <c:pt idx="680">
                  <c:v>195</c:v>
                </c:pt>
                <c:pt idx="681">
                  <c:v>211</c:v>
                </c:pt>
                <c:pt idx="682">
                  <c:v>371</c:v>
                </c:pt>
                <c:pt idx="683">
                  <c:v>226</c:v>
                </c:pt>
                <c:pt idx="684">
                  <c:v>232</c:v>
                </c:pt>
                <c:pt idx="685">
                  <c:v>176</c:v>
                </c:pt>
                <c:pt idx="686">
                  <c:v>262</c:v>
                </c:pt>
                <c:pt idx="687">
                  <c:v>262</c:v>
                </c:pt>
                <c:pt idx="688">
                  <c:v>289</c:v>
                </c:pt>
                <c:pt idx="689">
                  <c:v>252</c:v>
                </c:pt>
                <c:pt idx="690">
                  <c:v>268</c:v>
                </c:pt>
                <c:pt idx="691">
                  <c:v>185</c:v>
                </c:pt>
                <c:pt idx="692">
                  <c:v>280</c:v>
                </c:pt>
                <c:pt idx="693">
                  <c:v>290</c:v>
                </c:pt>
                <c:pt idx="694">
                  <c:v>287</c:v>
                </c:pt>
                <c:pt idx="695">
                  <c:v>256</c:v>
                </c:pt>
                <c:pt idx="696">
                  <c:v>254</c:v>
                </c:pt>
                <c:pt idx="697">
                  <c:v>269</c:v>
                </c:pt>
                <c:pt idx="698">
                  <c:v>322</c:v>
                </c:pt>
                <c:pt idx="699">
                  <c:v>298</c:v>
                </c:pt>
                <c:pt idx="700">
                  <c:v>284</c:v>
                </c:pt>
                <c:pt idx="701">
                  <c:v>293</c:v>
                </c:pt>
                <c:pt idx="702">
                  <c:v>242</c:v>
                </c:pt>
                <c:pt idx="703">
                  <c:v>278</c:v>
                </c:pt>
                <c:pt idx="704">
                  <c:v>139</c:v>
                </c:pt>
                <c:pt idx="705">
                  <c:v>310</c:v>
                </c:pt>
                <c:pt idx="706">
                  <c:v>286</c:v>
                </c:pt>
                <c:pt idx="707">
                  <c:v>293</c:v>
                </c:pt>
                <c:pt idx="708">
                  <c:v>295</c:v>
                </c:pt>
                <c:pt idx="709">
                  <c:v>355</c:v>
                </c:pt>
                <c:pt idx="710">
                  <c:v>358</c:v>
                </c:pt>
                <c:pt idx="711">
                  <c:v>340</c:v>
                </c:pt>
                <c:pt idx="712">
                  <c:v>346</c:v>
                </c:pt>
                <c:pt idx="713">
                  <c:v>321</c:v>
                </c:pt>
                <c:pt idx="714">
                  <c:v>300</c:v>
                </c:pt>
                <c:pt idx="715">
                  <c:v>301</c:v>
                </c:pt>
                <c:pt idx="716">
                  <c:v>180</c:v>
                </c:pt>
                <c:pt idx="717">
                  <c:v>189</c:v>
                </c:pt>
                <c:pt idx="718">
                  <c:v>192</c:v>
                </c:pt>
                <c:pt idx="719">
                  <c:v>206</c:v>
                </c:pt>
                <c:pt idx="720">
                  <c:v>206</c:v>
                </c:pt>
                <c:pt idx="721">
                  <c:v>201</c:v>
                </c:pt>
                <c:pt idx="722">
                  <c:v>217</c:v>
                </c:pt>
                <c:pt idx="723">
                  <c:v>208</c:v>
                </c:pt>
                <c:pt idx="724">
                  <c:v>225</c:v>
                </c:pt>
                <c:pt idx="725">
                  <c:v>242</c:v>
                </c:pt>
                <c:pt idx="726">
                  <c:v>176</c:v>
                </c:pt>
                <c:pt idx="727">
                  <c:v>175</c:v>
                </c:pt>
                <c:pt idx="728">
                  <c:v>175</c:v>
                </c:pt>
                <c:pt idx="729">
                  <c:v>182</c:v>
                </c:pt>
                <c:pt idx="730">
                  <c:v>176</c:v>
                </c:pt>
                <c:pt idx="731">
                  <c:v>194</c:v>
                </c:pt>
                <c:pt idx="732">
                  <c:v>174</c:v>
                </c:pt>
                <c:pt idx="733">
                  <c:v>178</c:v>
                </c:pt>
                <c:pt idx="734">
                  <c:v>187</c:v>
                </c:pt>
                <c:pt idx="735">
                  <c:v>181</c:v>
                </c:pt>
                <c:pt idx="736">
                  <c:v>198</c:v>
                </c:pt>
                <c:pt idx="737">
                  <c:v>187</c:v>
                </c:pt>
                <c:pt idx="738">
                  <c:v>208</c:v>
                </c:pt>
                <c:pt idx="739">
                  <c:v>188</c:v>
                </c:pt>
                <c:pt idx="740">
                  <c:v>189</c:v>
                </c:pt>
                <c:pt idx="741">
                  <c:v>244</c:v>
                </c:pt>
                <c:pt idx="742">
                  <c:v>256</c:v>
                </c:pt>
                <c:pt idx="743">
                  <c:v>245</c:v>
                </c:pt>
                <c:pt idx="744">
                  <c:v>274</c:v>
                </c:pt>
                <c:pt idx="745">
                  <c:v>291</c:v>
                </c:pt>
                <c:pt idx="746">
                  <c:v>285</c:v>
                </c:pt>
                <c:pt idx="747">
                  <c:v>274</c:v>
                </c:pt>
                <c:pt idx="748">
                  <c:v>291</c:v>
                </c:pt>
                <c:pt idx="749">
                  <c:v>285</c:v>
                </c:pt>
                <c:pt idx="750">
                  <c:v>217</c:v>
                </c:pt>
                <c:pt idx="751">
                  <c:v>258</c:v>
                </c:pt>
                <c:pt idx="752">
                  <c:v>313</c:v>
                </c:pt>
                <c:pt idx="753">
                  <c:v>312</c:v>
                </c:pt>
                <c:pt idx="754">
                  <c:v>419</c:v>
                </c:pt>
                <c:pt idx="755">
                  <c:v>473</c:v>
                </c:pt>
                <c:pt idx="756">
                  <c:v>225</c:v>
                </c:pt>
                <c:pt idx="757">
                  <c:v>277</c:v>
                </c:pt>
                <c:pt idx="758">
                  <c:v>272</c:v>
                </c:pt>
                <c:pt idx="759">
                  <c:v>282</c:v>
                </c:pt>
                <c:pt idx="760">
                  <c:v>285</c:v>
                </c:pt>
                <c:pt idx="761">
                  <c:v>364</c:v>
                </c:pt>
                <c:pt idx="762">
                  <c:v>357</c:v>
                </c:pt>
                <c:pt idx="763">
                  <c:v>367</c:v>
                </c:pt>
                <c:pt idx="764">
                  <c:v>302</c:v>
                </c:pt>
                <c:pt idx="765">
                  <c:v>304</c:v>
                </c:pt>
                <c:pt idx="766">
                  <c:v>322</c:v>
                </c:pt>
                <c:pt idx="767">
                  <c:v>322</c:v>
                </c:pt>
                <c:pt idx="768">
                  <c:v>324</c:v>
                </c:pt>
                <c:pt idx="769">
                  <c:v>302</c:v>
                </c:pt>
                <c:pt idx="770">
                  <c:v>275</c:v>
                </c:pt>
                <c:pt idx="771">
                  <c:v>306</c:v>
                </c:pt>
                <c:pt idx="772">
                  <c:v>271</c:v>
                </c:pt>
                <c:pt idx="773">
                  <c:v>356</c:v>
                </c:pt>
                <c:pt idx="774">
                  <c:v>291</c:v>
                </c:pt>
                <c:pt idx="775">
                  <c:v>339</c:v>
                </c:pt>
                <c:pt idx="776">
                  <c:v>236</c:v>
                </c:pt>
                <c:pt idx="777">
                  <c:v>196</c:v>
                </c:pt>
                <c:pt idx="778">
                  <c:v>215</c:v>
                </c:pt>
                <c:pt idx="779">
                  <c:v>214</c:v>
                </c:pt>
                <c:pt idx="780">
                  <c:v>224</c:v>
                </c:pt>
                <c:pt idx="781">
                  <c:v>218</c:v>
                </c:pt>
                <c:pt idx="782">
                  <c:v>222</c:v>
                </c:pt>
                <c:pt idx="783">
                  <c:v>193</c:v>
                </c:pt>
                <c:pt idx="784">
                  <c:v>204</c:v>
                </c:pt>
                <c:pt idx="785">
                  <c:v>227</c:v>
                </c:pt>
                <c:pt idx="786">
                  <c:v>246</c:v>
                </c:pt>
                <c:pt idx="787">
                  <c:v>251</c:v>
                </c:pt>
                <c:pt idx="788">
                  <c:v>248</c:v>
                </c:pt>
                <c:pt idx="789">
                  <c:v>261</c:v>
                </c:pt>
                <c:pt idx="790">
                  <c:v>410</c:v>
                </c:pt>
                <c:pt idx="791">
                  <c:v>209</c:v>
                </c:pt>
                <c:pt idx="792">
                  <c:v>240</c:v>
                </c:pt>
                <c:pt idx="793">
                  <c:v>235</c:v>
                </c:pt>
                <c:pt idx="794">
                  <c:v>282</c:v>
                </c:pt>
                <c:pt idx="795">
                  <c:v>317</c:v>
                </c:pt>
                <c:pt idx="796">
                  <c:v>305</c:v>
                </c:pt>
                <c:pt idx="797">
                  <c:v>346</c:v>
                </c:pt>
                <c:pt idx="798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0-4FB3-9AFE-DA354ECEEF39}"/>
            </c:ext>
          </c:extLst>
        </c:ser>
        <c:ser>
          <c:idx val="1"/>
          <c:order val="1"/>
          <c:tx>
            <c:v>Predicted CO2 EMISSIONS 
(g/km)</c:v>
          </c:tx>
          <c:spPr>
            <a:ln w="19050">
              <a:noFill/>
            </a:ln>
          </c:spPr>
          <c:xVal>
            <c:numRef>
              <c:f>Train!$K$2:$K$800</c:f>
              <c:numCache>
                <c:formatCode>General</c:formatCode>
                <c:ptCount val="799"/>
                <c:pt idx="0">
                  <c:v>6.8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10.8</c:v>
                </c:pt>
                <c:pt idx="5">
                  <c:v>8.6999999999999993</c:v>
                </c:pt>
                <c:pt idx="6">
                  <c:v>8.1999999999999993</c:v>
                </c:pt>
                <c:pt idx="7">
                  <c:v>7.1</c:v>
                </c:pt>
                <c:pt idx="8">
                  <c:v>7.4</c:v>
                </c:pt>
                <c:pt idx="9">
                  <c:v>7.7</c:v>
                </c:pt>
                <c:pt idx="10">
                  <c:v>8.1999999999999993</c:v>
                </c:pt>
                <c:pt idx="11">
                  <c:v>6.9</c:v>
                </c:pt>
                <c:pt idx="12">
                  <c:v>6.9</c:v>
                </c:pt>
                <c:pt idx="13">
                  <c:v>7.2</c:v>
                </c:pt>
                <c:pt idx="14">
                  <c:v>7.7</c:v>
                </c:pt>
                <c:pt idx="15">
                  <c:v>9.6</c:v>
                </c:pt>
                <c:pt idx="16">
                  <c:v>8.3000000000000007</c:v>
                </c:pt>
                <c:pt idx="17">
                  <c:v>10.4</c:v>
                </c:pt>
                <c:pt idx="18">
                  <c:v>9.8000000000000007</c:v>
                </c:pt>
                <c:pt idx="19">
                  <c:v>11.4</c:v>
                </c:pt>
                <c:pt idx="20">
                  <c:v>10.9</c:v>
                </c:pt>
                <c:pt idx="21">
                  <c:v>11.4</c:v>
                </c:pt>
                <c:pt idx="22">
                  <c:v>6.8</c:v>
                </c:pt>
                <c:pt idx="23">
                  <c:v>7.5</c:v>
                </c:pt>
                <c:pt idx="24">
                  <c:v>8</c:v>
                </c:pt>
                <c:pt idx="25">
                  <c:v>6.4</c:v>
                </c:pt>
                <c:pt idx="26">
                  <c:v>7</c:v>
                </c:pt>
                <c:pt idx="27">
                  <c:v>7.1</c:v>
                </c:pt>
                <c:pt idx="28">
                  <c:v>7.9</c:v>
                </c:pt>
                <c:pt idx="29">
                  <c:v>7</c:v>
                </c:pt>
                <c:pt idx="30">
                  <c:v>7.1</c:v>
                </c:pt>
                <c:pt idx="31">
                  <c:v>7</c:v>
                </c:pt>
                <c:pt idx="32">
                  <c:v>7</c:v>
                </c:pt>
                <c:pt idx="33">
                  <c:v>7.5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</c:v>
                </c:pt>
                <c:pt idx="37">
                  <c:v>9.1</c:v>
                </c:pt>
                <c:pt idx="38">
                  <c:v>9.1</c:v>
                </c:pt>
                <c:pt idx="39">
                  <c:v>8.3000000000000007</c:v>
                </c:pt>
                <c:pt idx="40">
                  <c:v>8.4</c:v>
                </c:pt>
                <c:pt idx="41">
                  <c:v>8.6</c:v>
                </c:pt>
                <c:pt idx="42">
                  <c:v>9.5</c:v>
                </c:pt>
                <c:pt idx="43">
                  <c:v>9.4</c:v>
                </c:pt>
                <c:pt idx="44">
                  <c:v>9.5</c:v>
                </c:pt>
                <c:pt idx="45">
                  <c:v>11.3</c:v>
                </c:pt>
                <c:pt idx="46">
                  <c:v>11.3</c:v>
                </c:pt>
                <c:pt idx="47">
                  <c:v>8.3000000000000007</c:v>
                </c:pt>
                <c:pt idx="48">
                  <c:v>8.9</c:v>
                </c:pt>
                <c:pt idx="49">
                  <c:v>9.6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8.1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9.9</c:v>
                </c:pt>
                <c:pt idx="58">
                  <c:v>10</c:v>
                </c:pt>
                <c:pt idx="59">
                  <c:v>7.8</c:v>
                </c:pt>
                <c:pt idx="60">
                  <c:v>7.8</c:v>
                </c:pt>
                <c:pt idx="61">
                  <c:v>8.1999999999999993</c:v>
                </c:pt>
                <c:pt idx="62">
                  <c:v>8.6</c:v>
                </c:pt>
                <c:pt idx="63">
                  <c:v>12.2</c:v>
                </c:pt>
                <c:pt idx="64">
                  <c:v>12</c:v>
                </c:pt>
                <c:pt idx="65">
                  <c:v>12</c:v>
                </c:pt>
                <c:pt idx="66">
                  <c:v>10.7</c:v>
                </c:pt>
                <c:pt idx="67">
                  <c:v>12</c:v>
                </c:pt>
                <c:pt idx="68">
                  <c:v>13</c:v>
                </c:pt>
                <c:pt idx="69">
                  <c:v>6.8</c:v>
                </c:pt>
                <c:pt idx="70">
                  <c:v>7.3</c:v>
                </c:pt>
                <c:pt idx="71">
                  <c:v>7.2</c:v>
                </c:pt>
                <c:pt idx="72">
                  <c:v>7.1</c:v>
                </c:pt>
                <c:pt idx="73">
                  <c:v>5.9</c:v>
                </c:pt>
                <c:pt idx="74">
                  <c:v>5.9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6.2</c:v>
                </c:pt>
                <c:pt idx="79">
                  <c:v>8.1</c:v>
                </c:pt>
                <c:pt idx="80">
                  <c:v>7.5</c:v>
                </c:pt>
                <c:pt idx="81">
                  <c:v>8.4</c:v>
                </c:pt>
                <c:pt idx="82">
                  <c:v>7.9</c:v>
                </c:pt>
                <c:pt idx="83">
                  <c:v>7.3</c:v>
                </c:pt>
                <c:pt idx="84">
                  <c:v>7.2</c:v>
                </c:pt>
                <c:pt idx="85">
                  <c:v>7.2</c:v>
                </c:pt>
                <c:pt idx="86">
                  <c:v>6.2</c:v>
                </c:pt>
                <c:pt idx="87">
                  <c:v>8.1</c:v>
                </c:pt>
                <c:pt idx="88">
                  <c:v>7.9</c:v>
                </c:pt>
                <c:pt idx="89">
                  <c:v>7.5</c:v>
                </c:pt>
                <c:pt idx="90">
                  <c:v>8.4</c:v>
                </c:pt>
                <c:pt idx="91">
                  <c:v>7.5</c:v>
                </c:pt>
                <c:pt idx="92">
                  <c:v>7.2</c:v>
                </c:pt>
                <c:pt idx="93">
                  <c:v>8.1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9.6</c:v>
                </c:pt>
                <c:pt idx="98">
                  <c:v>10</c:v>
                </c:pt>
                <c:pt idx="99">
                  <c:v>9.6</c:v>
                </c:pt>
                <c:pt idx="100">
                  <c:v>9.6</c:v>
                </c:pt>
                <c:pt idx="101">
                  <c:v>9.4</c:v>
                </c:pt>
                <c:pt idx="102">
                  <c:v>9.6</c:v>
                </c:pt>
                <c:pt idx="103">
                  <c:v>8.9</c:v>
                </c:pt>
                <c:pt idx="104">
                  <c:v>9.1999999999999993</c:v>
                </c:pt>
                <c:pt idx="105">
                  <c:v>7.7</c:v>
                </c:pt>
                <c:pt idx="106">
                  <c:v>8.6999999999999993</c:v>
                </c:pt>
                <c:pt idx="107">
                  <c:v>7.7</c:v>
                </c:pt>
                <c:pt idx="108">
                  <c:v>8.4</c:v>
                </c:pt>
                <c:pt idx="109">
                  <c:v>7.8</c:v>
                </c:pt>
                <c:pt idx="110">
                  <c:v>7.8</c:v>
                </c:pt>
                <c:pt idx="111">
                  <c:v>9.9</c:v>
                </c:pt>
                <c:pt idx="112">
                  <c:v>9.3000000000000007</c:v>
                </c:pt>
                <c:pt idx="113">
                  <c:v>10.5</c:v>
                </c:pt>
                <c:pt idx="114">
                  <c:v>9.4</c:v>
                </c:pt>
                <c:pt idx="115">
                  <c:v>9.9</c:v>
                </c:pt>
                <c:pt idx="116">
                  <c:v>9.3000000000000007</c:v>
                </c:pt>
                <c:pt idx="117">
                  <c:v>9.4</c:v>
                </c:pt>
                <c:pt idx="118">
                  <c:v>11.6</c:v>
                </c:pt>
                <c:pt idx="119">
                  <c:v>10.9</c:v>
                </c:pt>
                <c:pt idx="120">
                  <c:v>11.6</c:v>
                </c:pt>
                <c:pt idx="121">
                  <c:v>10.9</c:v>
                </c:pt>
                <c:pt idx="122">
                  <c:v>11.6</c:v>
                </c:pt>
                <c:pt idx="123">
                  <c:v>10.9</c:v>
                </c:pt>
                <c:pt idx="124">
                  <c:v>11.9</c:v>
                </c:pt>
                <c:pt idx="125">
                  <c:v>7.5</c:v>
                </c:pt>
                <c:pt idx="126">
                  <c:v>7.7</c:v>
                </c:pt>
                <c:pt idx="127">
                  <c:v>8</c:v>
                </c:pt>
                <c:pt idx="128">
                  <c:v>8.6</c:v>
                </c:pt>
                <c:pt idx="129">
                  <c:v>8.6</c:v>
                </c:pt>
                <c:pt idx="130">
                  <c:v>9.5</c:v>
                </c:pt>
                <c:pt idx="131">
                  <c:v>8</c:v>
                </c:pt>
                <c:pt idx="132">
                  <c:v>9.8000000000000007</c:v>
                </c:pt>
                <c:pt idx="133">
                  <c:v>11.2</c:v>
                </c:pt>
                <c:pt idx="134">
                  <c:v>12.1</c:v>
                </c:pt>
                <c:pt idx="135">
                  <c:v>9.8000000000000007</c:v>
                </c:pt>
                <c:pt idx="136">
                  <c:v>11.2</c:v>
                </c:pt>
                <c:pt idx="137">
                  <c:v>12.1</c:v>
                </c:pt>
                <c:pt idx="138">
                  <c:v>16.600000000000001</c:v>
                </c:pt>
                <c:pt idx="139">
                  <c:v>9</c:v>
                </c:pt>
                <c:pt idx="140">
                  <c:v>9.4</c:v>
                </c:pt>
                <c:pt idx="141">
                  <c:v>7.2</c:v>
                </c:pt>
                <c:pt idx="142">
                  <c:v>7.1</c:v>
                </c:pt>
                <c:pt idx="143">
                  <c:v>7.8</c:v>
                </c:pt>
                <c:pt idx="144">
                  <c:v>7.6</c:v>
                </c:pt>
                <c:pt idx="145">
                  <c:v>9.1</c:v>
                </c:pt>
                <c:pt idx="146">
                  <c:v>8.6</c:v>
                </c:pt>
                <c:pt idx="147">
                  <c:v>7.9</c:v>
                </c:pt>
                <c:pt idx="148">
                  <c:v>6.7</c:v>
                </c:pt>
                <c:pt idx="149">
                  <c:v>8</c:v>
                </c:pt>
                <c:pt idx="150">
                  <c:v>7.4</c:v>
                </c:pt>
                <c:pt idx="151">
                  <c:v>8</c:v>
                </c:pt>
                <c:pt idx="152">
                  <c:v>8.6999999999999993</c:v>
                </c:pt>
                <c:pt idx="153">
                  <c:v>7.7</c:v>
                </c:pt>
                <c:pt idx="154">
                  <c:v>8.1999999999999993</c:v>
                </c:pt>
                <c:pt idx="155">
                  <c:v>8</c:v>
                </c:pt>
                <c:pt idx="156">
                  <c:v>7.9</c:v>
                </c:pt>
                <c:pt idx="157">
                  <c:v>8.6</c:v>
                </c:pt>
                <c:pt idx="158">
                  <c:v>9.4</c:v>
                </c:pt>
                <c:pt idx="159">
                  <c:v>10.4</c:v>
                </c:pt>
                <c:pt idx="160">
                  <c:v>7.8</c:v>
                </c:pt>
                <c:pt idx="161">
                  <c:v>9.1</c:v>
                </c:pt>
                <c:pt idx="162">
                  <c:v>8.9</c:v>
                </c:pt>
                <c:pt idx="163">
                  <c:v>7.8</c:v>
                </c:pt>
                <c:pt idx="164">
                  <c:v>8</c:v>
                </c:pt>
                <c:pt idx="165">
                  <c:v>8.1999999999999993</c:v>
                </c:pt>
                <c:pt idx="166">
                  <c:v>8.6</c:v>
                </c:pt>
                <c:pt idx="167">
                  <c:v>9.9</c:v>
                </c:pt>
                <c:pt idx="168">
                  <c:v>11.1</c:v>
                </c:pt>
                <c:pt idx="169">
                  <c:v>10.9</c:v>
                </c:pt>
                <c:pt idx="170">
                  <c:v>8.9</c:v>
                </c:pt>
                <c:pt idx="171">
                  <c:v>9.3000000000000007</c:v>
                </c:pt>
                <c:pt idx="172">
                  <c:v>8.5</c:v>
                </c:pt>
                <c:pt idx="173">
                  <c:v>9</c:v>
                </c:pt>
                <c:pt idx="174">
                  <c:v>10.199999999999999</c:v>
                </c:pt>
                <c:pt idx="175">
                  <c:v>7.6</c:v>
                </c:pt>
                <c:pt idx="176">
                  <c:v>7.9</c:v>
                </c:pt>
                <c:pt idx="177">
                  <c:v>8.1999999999999993</c:v>
                </c:pt>
                <c:pt idx="178">
                  <c:v>8.4</c:v>
                </c:pt>
                <c:pt idx="179">
                  <c:v>8.6999999999999993</c:v>
                </c:pt>
                <c:pt idx="180">
                  <c:v>9.4</c:v>
                </c:pt>
                <c:pt idx="181">
                  <c:v>11.3</c:v>
                </c:pt>
                <c:pt idx="182">
                  <c:v>12</c:v>
                </c:pt>
                <c:pt idx="183">
                  <c:v>8.8000000000000007</c:v>
                </c:pt>
                <c:pt idx="184">
                  <c:v>9.1999999999999993</c:v>
                </c:pt>
                <c:pt idx="185">
                  <c:v>9.1999999999999993</c:v>
                </c:pt>
                <c:pt idx="186">
                  <c:v>8</c:v>
                </c:pt>
                <c:pt idx="187">
                  <c:v>9.6</c:v>
                </c:pt>
                <c:pt idx="188">
                  <c:v>9.8000000000000007</c:v>
                </c:pt>
                <c:pt idx="189">
                  <c:v>8.3000000000000007</c:v>
                </c:pt>
                <c:pt idx="190">
                  <c:v>10</c:v>
                </c:pt>
                <c:pt idx="191">
                  <c:v>10.7</c:v>
                </c:pt>
                <c:pt idx="192">
                  <c:v>13</c:v>
                </c:pt>
                <c:pt idx="193">
                  <c:v>9.1999999999999993</c:v>
                </c:pt>
                <c:pt idx="194">
                  <c:v>9</c:v>
                </c:pt>
                <c:pt idx="195">
                  <c:v>10.3</c:v>
                </c:pt>
                <c:pt idx="196">
                  <c:v>10.6</c:v>
                </c:pt>
                <c:pt idx="197">
                  <c:v>5.9</c:v>
                </c:pt>
                <c:pt idx="198">
                  <c:v>5.8</c:v>
                </c:pt>
                <c:pt idx="199">
                  <c:v>6</c:v>
                </c:pt>
                <c:pt idx="200">
                  <c:v>5</c:v>
                </c:pt>
                <c:pt idx="201">
                  <c:v>4.5999999999999996</c:v>
                </c:pt>
                <c:pt idx="202">
                  <c:v>6.2</c:v>
                </c:pt>
                <c:pt idx="203">
                  <c:v>6.2</c:v>
                </c:pt>
                <c:pt idx="204">
                  <c:v>6.4</c:v>
                </c:pt>
                <c:pt idx="205">
                  <c:v>5.2</c:v>
                </c:pt>
                <c:pt idx="206">
                  <c:v>4.9000000000000004</c:v>
                </c:pt>
                <c:pt idx="207">
                  <c:v>7.3</c:v>
                </c:pt>
                <c:pt idx="208">
                  <c:v>6</c:v>
                </c:pt>
                <c:pt idx="209">
                  <c:v>7.9</c:v>
                </c:pt>
                <c:pt idx="210">
                  <c:v>6.1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8.5</c:v>
                </c:pt>
                <c:pt idx="214">
                  <c:v>11.6</c:v>
                </c:pt>
                <c:pt idx="215">
                  <c:v>6.5</c:v>
                </c:pt>
                <c:pt idx="216">
                  <c:v>7.4</c:v>
                </c:pt>
                <c:pt idx="217">
                  <c:v>5.5</c:v>
                </c:pt>
                <c:pt idx="218">
                  <c:v>10</c:v>
                </c:pt>
                <c:pt idx="219">
                  <c:v>14.4</c:v>
                </c:pt>
                <c:pt idx="220">
                  <c:v>10.3</c:v>
                </c:pt>
                <c:pt idx="221">
                  <c:v>10.3</c:v>
                </c:pt>
                <c:pt idx="222">
                  <c:v>13.9</c:v>
                </c:pt>
                <c:pt idx="223">
                  <c:v>10.9</c:v>
                </c:pt>
                <c:pt idx="224">
                  <c:v>11.2</c:v>
                </c:pt>
                <c:pt idx="225">
                  <c:v>10</c:v>
                </c:pt>
                <c:pt idx="226">
                  <c:v>10.6</c:v>
                </c:pt>
                <c:pt idx="227">
                  <c:v>15.2</c:v>
                </c:pt>
                <c:pt idx="228">
                  <c:v>10.7</c:v>
                </c:pt>
                <c:pt idx="229">
                  <c:v>10.7</c:v>
                </c:pt>
                <c:pt idx="230">
                  <c:v>15</c:v>
                </c:pt>
                <c:pt idx="231">
                  <c:v>11.6</c:v>
                </c:pt>
                <c:pt idx="232">
                  <c:v>11.7</c:v>
                </c:pt>
                <c:pt idx="233">
                  <c:v>11.2</c:v>
                </c:pt>
                <c:pt idx="234">
                  <c:v>6.6</c:v>
                </c:pt>
                <c:pt idx="235">
                  <c:v>6.3</c:v>
                </c:pt>
                <c:pt idx="236">
                  <c:v>7</c:v>
                </c:pt>
                <c:pt idx="237">
                  <c:v>6.8</c:v>
                </c:pt>
                <c:pt idx="238">
                  <c:v>6.6</c:v>
                </c:pt>
                <c:pt idx="239">
                  <c:v>6.3</c:v>
                </c:pt>
                <c:pt idx="240">
                  <c:v>7</c:v>
                </c:pt>
                <c:pt idx="241">
                  <c:v>6.8</c:v>
                </c:pt>
                <c:pt idx="242">
                  <c:v>6.2</c:v>
                </c:pt>
                <c:pt idx="243">
                  <c:v>6</c:v>
                </c:pt>
                <c:pt idx="244">
                  <c:v>10.4</c:v>
                </c:pt>
                <c:pt idx="245">
                  <c:v>10.4</c:v>
                </c:pt>
                <c:pt idx="246">
                  <c:v>13.9</c:v>
                </c:pt>
                <c:pt idx="247">
                  <c:v>10.9</c:v>
                </c:pt>
                <c:pt idx="248">
                  <c:v>10.9</c:v>
                </c:pt>
                <c:pt idx="249">
                  <c:v>15.7</c:v>
                </c:pt>
                <c:pt idx="250">
                  <c:v>10.4</c:v>
                </c:pt>
                <c:pt idx="251">
                  <c:v>10.4</c:v>
                </c:pt>
                <c:pt idx="252">
                  <c:v>13.9</c:v>
                </c:pt>
                <c:pt idx="253">
                  <c:v>10.8</c:v>
                </c:pt>
                <c:pt idx="254">
                  <c:v>10.8</c:v>
                </c:pt>
                <c:pt idx="255">
                  <c:v>14.5</c:v>
                </c:pt>
                <c:pt idx="256">
                  <c:v>10.7</c:v>
                </c:pt>
                <c:pt idx="257">
                  <c:v>9</c:v>
                </c:pt>
                <c:pt idx="258">
                  <c:v>8.6999999999999993</c:v>
                </c:pt>
                <c:pt idx="259">
                  <c:v>9.4</c:v>
                </c:pt>
                <c:pt idx="260">
                  <c:v>7.2</c:v>
                </c:pt>
                <c:pt idx="261">
                  <c:v>7.1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10.6</c:v>
                </c:pt>
                <c:pt idx="266">
                  <c:v>9.4</c:v>
                </c:pt>
                <c:pt idx="267">
                  <c:v>8.6999999999999993</c:v>
                </c:pt>
                <c:pt idx="268">
                  <c:v>8.6999999999999993</c:v>
                </c:pt>
                <c:pt idx="269">
                  <c:v>12</c:v>
                </c:pt>
                <c:pt idx="270">
                  <c:v>8.4</c:v>
                </c:pt>
                <c:pt idx="271">
                  <c:v>8.4</c:v>
                </c:pt>
                <c:pt idx="272">
                  <c:v>7.8</c:v>
                </c:pt>
                <c:pt idx="273">
                  <c:v>10.1</c:v>
                </c:pt>
                <c:pt idx="274">
                  <c:v>10.4</c:v>
                </c:pt>
                <c:pt idx="275">
                  <c:v>9.4</c:v>
                </c:pt>
                <c:pt idx="276">
                  <c:v>9.6</c:v>
                </c:pt>
                <c:pt idx="277">
                  <c:v>8.6999999999999993</c:v>
                </c:pt>
                <c:pt idx="278">
                  <c:v>8.6999999999999993</c:v>
                </c:pt>
                <c:pt idx="279">
                  <c:v>12</c:v>
                </c:pt>
                <c:pt idx="280">
                  <c:v>10.4</c:v>
                </c:pt>
                <c:pt idx="281">
                  <c:v>9.6</c:v>
                </c:pt>
                <c:pt idx="282">
                  <c:v>10.7</c:v>
                </c:pt>
                <c:pt idx="283">
                  <c:v>10.7</c:v>
                </c:pt>
                <c:pt idx="284">
                  <c:v>11.4</c:v>
                </c:pt>
                <c:pt idx="285">
                  <c:v>9</c:v>
                </c:pt>
                <c:pt idx="286">
                  <c:v>9</c:v>
                </c:pt>
                <c:pt idx="287">
                  <c:v>12.7</c:v>
                </c:pt>
                <c:pt idx="288">
                  <c:v>7.8</c:v>
                </c:pt>
                <c:pt idx="289">
                  <c:v>7.8</c:v>
                </c:pt>
                <c:pt idx="290">
                  <c:v>10.6</c:v>
                </c:pt>
                <c:pt idx="291">
                  <c:v>9.6999999999999993</c:v>
                </c:pt>
                <c:pt idx="292">
                  <c:v>9.4</c:v>
                </c:pt>
                <c:pt idx="293">
                  <c:v>9.6</c:v>
                </c:pt>
                <c:pt idx="294">
                  <c:v>8.6999999999999993</c:v>
                </c:pt>
                <c:pt idx="295">
                  <c:v>8.6999999999999993</c:v>
                </c:pt>
                <c:pt idx="296">
                  <c:v>12</c:v>
                </c:pt>
                <c:pt idx="297">
                  <c:v>10.1</c:v>
                </c:pt>
                <c:pt idx="298">
                  <c:v>9.6</c:v>
                </c:pt>
                <c:pt idx="299">
                  <c:v>10.7</c:v>
                </c:pt>
                <c:pt idx="300">
                  <c:v>9.6</c:v>
                </c:pt>
                <c:pt idx="301">
                  <c:v>10.9</c:v>
                </c:pt>
                <c:pt idx="302">
                  <c:v>12.2</c:v>
                </c:pt>
                <c:pt idx="303">
                  <c:v>9.4</c:v>
                </c:pt>
                <c:pt idx="304">
                  <c:v>13.3</c:v>
                </c:pt>
                <c:pt idx="305">
                  <c:v>9.1999999999999993</c:v>
                </c:pt>
                <c:pt idx="306">
                  <c:v>9.5</c:v>
                </c:pt>
                <c:pt idx="307">
                  <c:v>13.2</c:v>
                </c:pt>
                <c:pt idx="308">
                  <c:v>10</c:v>
                </c:pt>
                <c:pt idx="309">
                  <c:v>6.5</c:v>
                </c:pt>
                <c:pt idx="310">
                  <c:v>6.7</c:v>
                </c:pt>
                <c:pt idx="311">
                  <c:v>7.4</c:v>
                </c:pt>
                <c:pt idx="312">
                  <c:v>7</c:v>
                </c:pt>
                <c:pt idx="313">
                  <c:v>7.4</c:v>
                </c:pt>
                <c:pt idx="314">
                  <c:v>7</c:v>
                </c:pt>
                <c:pt idx="315">
                  <c:v>7.9</c:v>
                </c:pt>
                <c:pt idx="316">
                  <c:v>7.1</c:v>
                </c:pt>
                <c:pt idx="317">
                  <c:v>7.8</c:v>
                </c:pt>
                <c:pt idx="318">
                  <c:v>8</c:v>
                </c:pt>
                <c:pt idx="319">
                  <c:v>6.2</c:v>
                </c:pt>
                <c:pt idx="320">
                  <c:v>8.1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9.1</c:v>
                </c:pt>
                <c:pt idx="325">
                  <c:v>8.6999999999999993</c:v>
                </c:pt>
                <c:pt idx="326">
                  <c:v>9.8000000000000007</c:v>
                </c:pt>
                <c:pt idx="327">
                  <c:v>10.199999999999999</c:v>
                </c:pt>
                <c:pt idx="328">
                  <c:v>7.8</c:v>
                </c:pt>
                <c:pt idx="329">
                  <c:v>8.1</c:v>
                </c:pt>
                <c:pt idx="330">
                  <c:v>10.9</c:v>
                </c:pt>
                <c:pt idx="331">
                  <c:v>8.3000000000000007</c:v>
                </c:pt>
                <c:pt idx="332">
                  <c:v>8.8000000000000007</c:v>
                </c:pt>
                <c:pt idx="333">
                  <c:v>10.7</c:v>
                </c:pt>
                <c:pt idx="334">
                  <c:v>11.2</c:v>
                </c:pt>
                <c:pt idx="335">
                  <c:v>8.6</c:v>
                </c:pt>
                <c:pt idx="336">
                  <c:v>9.8000000000000007</c:v>
                </c:pt>
                <c:pt idx="337">
                  <c:v>13</c:v>
                </c:pt>
                <c:pt idx="338">
                  <c:v>9.1999999999999993</c:v>
                </c:pt>
                <c:pt idx="339">
                  <c:v>10.7</c:v>
                </c:pt>
                <c:pt idx="340">
                  <c:v>10.6</c:v>
                </c:pt>
                <c:pt idx="341">
                  <c:v>14.3</c:v>
                </c:pt>
                <c:pt idx="342">
                  <c:v>9</c:v>
                </c:pt>
                <c:pt idx="343">
                  <c:v>9.4</c:v>
                </c:pt>
                <c:pt idx="344">
                  <c:v>9.4</c:v>
                </c:pt>
                <c:pt idx="345">
                  <c:v>8</c:v>
                </c:pt>
                <c:pt idx="346">
                  <c:v>8.4</c:v>
                </c:pt>
                <c:pt idx="347">
                  <c:v>9.4</c:v>
                </c:pt>
                <c:pt idx="348">
                  <c:v>9.3000000000000007</c:v>
                </c:pt>
                <c:pt idx="349">
                  <c:v>12.7</c:v>
                </c:pt>
                <c:pt idx="350">
                  <c:v>9.8000000000000007</c:v>
                </c:pt>
                <c:pt idx="351">
                  <c:v>9.8000000000000007</c:v>
                </c:pt>
                <c:pt idx="352">
                  <c:v>12.7</c:v>
                </c:pt>
                <c:pt idx="353">
                  <c:v>10.1</c:v>
                </c:pt>
                <c:pt idx="354">
                  <c:v>10.7</c:v>
                </c:pt>
                <c:pt idx="355">
                  <c:v>11.2</c:v>
                </c:pt>
                <c:pt idx="356">
                  <c:v>10.4</c:v>
                </c:pt>
                <c:pt idx="357">
                  <c:v>10.199999999999999</c:v>
                </c:pt>
                <c:pt idx="358">
                  <c:v>14</c:v>
                </c:pt>
                <c:pt idx="359">
                  <c:v>11.2</c:v>
                </c:pt>
                <c:pt idx="360">
                  <c:v>11.2</c:v>
                </c:pt>
                <c:pt idx="361">
                  <c:v>14</c:v>
                </c:pt>
                <c:pt idx="362">
                  <c:v>11.8</c:v>
                </c:pt>
                <c:pt idx="363">
                  <c:v>11.8</c:v>
                </c:pt>
                <c:pt idx="364">
                  <c:v>14</c:v>
                </c:pt>
                <c:pt idx="365">
                  <c:v>9.8000000000000007</c:v>
                </c:pt>
                <c:pt idx="366">
                  <c:v>10.199999999999999</c:v>
                </c:pt>
                <c:pt idx="367">
                  <c:v>9.8000000000000007</c:v>
                </c:pt>
                <c:pt idx="368">
                  <c:v>9.3000000000000007</c:v>
                </c:pt>
                <c:pt idx="369">
                  <c:v>9.3000000000000007</c:v>
                </c:pt>
                <c:pt idx="370">
                  <c:v>8.4</c:v>
                </c:pt>
                <c:pt idx="371">
                  <c:v>10.3</c:v>
                </c:pt>
                <c:pt idx="372">
                  <c:v>10.199999999999999</c:v>
                </c:pt>
                <c:pt idx="373">
                  <c:v>13.7</c:v>
                </c:pt>
                <c:pt idx="374">
                  <c:v>10.7</c:v>
                </c:pt>
                <c:pt idx="375">
                  <c:v>10.7</c:v>
                </c:pt>
                <c:pt idx="376">
                  <c:v>13.7</c:v>
                </c:pt>
                <c:pt idx="377">
                  <c:v>10.5</c:v>
                </c:pt>
                <c:pt idx="378">
                  <c:v>10.6</c:v>
                </c:pt>
                <c:pt idx="379">
                  <c:v>11.2</c:v>
                </c:pt>
                <c:pt idx="380">
                  <c:v>10.9</c:v>
                </c:pt>
                <c:pt idx="381">
                  <c:v>11</c:v>
                </c:pt>
                <c:pt idx="382">
                  <c:v>15.6</c:v>
                </c:pt>
                <c:pt idx="383">
                  <c:v>11.8</c:v>
                </c:pt>
                <c:pt idx="384">
                  <c:v>11.8</c:v>
                </c:pt>
                <c:pt idx="385">
                  <c:v>15.6</c:v>
                </c:pt>
                <c:pt idx="386">
                  <c:v>12.4</c:v>
                </c:pt>
                <c:pt idx="387">
                  <c:v>12.4</c:v>
                </c:pt>
                <c:pt idx="388">
                  <c:v>17.2</c:v>
                </c:pt>
                <c:pt idx="389">
                  <c:v>13.2</c:v>
                </c:pt>
                <c:pt idx="390">
                  <c:v>6.4</c:v>
                </c:pt>
                <c:pt idx="391">
                  <c:v>6.7</c:v>
                </c:pt>
                <c:pt idx="392">
                  <c:v>7.1</c:v>
                </c:pt>
                <c:pt idx="393">
                  <c:v>10.199999999999999</c:v>
                </c:pt>
                <c:pt idx="394">
                  <c:v>10.7</c:v>
                </c:pt>
                <c:pt idx="395">
                  <c:v>11.2</c:v>
                </c:pt>
                <c:pt idx="396">
                  <c:v>6.2</c:v>
                </c:pt>
                <c:pt idx="397">
                  <c:v>5.9</c:v>
                </c:pt>
                <c:pt idx="398">
                  <c:v>6.1</c:v>
                </c:pt>
                <c:pt idx="399">
                  <c:v>7</c:v>
                </c:pt>
                <c:pt idx="400">
                  <c:v>6.9</c:v>
                </c:pt>
                <c:pt idx="401">
                  <c:v>9</c:v>
                </c:pt>
                <c:pt idx="402">
                  <c:v>7.8</c:v>
                </c:pt>
                <c:pt idx="403">
                  <c:v>7</c:v>
                </c:pt>
                <c:pt idx="404">
                  <c:v>7.6</c:v>
                </c:pt>
                <c:pt idx="405">
                  <c:v>7.4</c:v>
                </c:pt>
                <c:pt idx="406">
                  <c:v>8.1999999999999993</c:v>
                </c:pt>
                <c:pt idx="407">
                  <c:v>9.1</c:v>
                </c:pt>
                <c:pt idx="408">
                  <c:v>5.6</c:v>
                </c:pt>
                <c:pt idx="409">
                  <c:v>13.1</c:v>
                </c:pt>
                <c:pt idx="410">
                  <c:v>7.4</c:v>
                </c:pt>
                <c:pt idx="411">
                  <c:v>8.1</c:v>
                </c:pt>
                <c:pt idx="412">
                  <c:v>7.7</c:v>
                </c:pt>
                <c:pt idx="413">
                  <c:v>8.4</c:v>
                </c:pt>
                <c:pt idx="414">
                  <c:v>9.3000000000000007</c:v>
                </c:pt>
                <c:pt idx="415">
                  <c:v>9.5</c:v>
                </c:pt>
                <c:pt idx="416">
                  <c:v>8.1999999999999993</c:v>
                </c:pt>
                <c:pt idx="417">
                  <c:v>8.4</c:v>
                </c:pt>
                <c:pt idx="418">
                  <c:v>10</c:v>
                </c:pt>
                <c:pt idx="419">
                  <c:v>11.3</c:v>
                </c:pt>
                <c:pt idx="420">
                  <c:v>12.8</c:v>
                </c:pt>
                <c:pt idx="421">
                  <c:v>13.1</c:v>
                </c:pt>
                <c:pt idx="422">
                  <c:v>8.6999999999999993</c:v>
                </c:pt>
                <c:pt idx="423">
                  <c:v>11.7</c:v>
                </c:pt>
                <c:pt idx="424">
                  <c:v>10</c:v>
                </c:pt>
                <c:pt idx="425">
                  <c:v>9.9</c:v>
                </c:pt>
                <c:pt idx="426">
                  <c:v>13.4</c:v>
                </c:pt>
                <c:pt idx="427">
                  <c:v>8.6999999999999993</c:v>
                </c:pt>
                <c:pt idx="428">
                  <c:v>11.9</c:v>
                </c:pt>
                <c:pt idx="429">
                  <c:v>8.8000000000000007</c:v>
                </c:pt>
                <c:pt idx="430">
                  <c:v>12.1</c:v>
                </c:pt>
                <c:pt idx="431">
                  <c:v>9.6999999999999993</c:v>
                </c:pt>
                <c:pt idx="432">
                  <c:v>9.6</c:v>
                </c:pt>
                <c:pt idx="433">
                  <c:v>10.4</c:v>
                </c:pt>
                <c:pt idx="434">
                  <c:v>9.6999999999999993</c:v>
                </c:pt>
                <c:pt idx="435">
                  <c:v>10.199999999999999</c:v>
                </c:pt>
                <c:pt idx="436">
                  <c:v>9.1999999999999993</c:v>
                </c:pt>
                <c:pt idx="437">
                  <c:v>9.4</c:v>
                </c:pt>
                <c:pt idx="438">
                  <c:v>9.4</c:v>
                </c:pt>
                <c:pt idx="439">
                  <c:v>9.5</c:v>
                </c:pt>
                <c:pt idx="440">
                  <c:v>9.1999999999999993</c:v>
                </c:pt>
                <c:pt idx="441">
                  <c:v>9.1999999999999993</c:v>
                </c:pt>
                <c:pt idx="442">
                  <c:v>8</c:v>
                </c:pt>
                <c:pt idx="443">
                  <c:v>9.6</c:v>
                </c:pt>
                <c:pt idx="444">
                  <c:v>9.8000000000000007</c:v>
                </c:pt>
                <c:pt idx="445">
                  <c:v>8.3000000000000007</c:v>
                </c:pt>
                <c:pt idx="446">
                  <c:v>10</c:v>
                </c:pt>
                <c:pt idx="447">
                  <c:v>10</c:v>
                </c:pt>
                <c:pt idx="448">
                  <c:v>14.4</c:v>
                </c:pt>
                <c:pt idx="449">
                  <c:v>10.3</c:v>
                </c:pt>
                <c:pt idx="450">
                  <c:v>10.3</c:v>
                </c:pt>
                <c:pt idx="451">
                  <c:v>13.9</c:v>
                </c:pt>
                <c:pt idx="452">
                  <c:v>10.9</c:v>
                </c:pt>
                <c:pt idx="453">
                  <c:v>11.2</c:v>
                </c:pt>
                <c:pt idx="454">
                  <c:v>10</c:v>
                </c:pt>
                <c:pt idx="455">
                  <c:v>10.6</c:v>
                </c:pt>
                <c:pt idx="456">
                  <c:v>15.2</c:v>
                </c:pt>
                <c:pt idx="457">
                  <c:v>10.7</c:v>
                </c:pt>
                <c:pt idx="458">
                  <c:v>10.7</c:v>
                </c:pt>
                <c:pt idx="459">
                  <c:v>15</c:v>
                </c:pt>
                <c:pt idx="460">
                  <c:v>11.6</c:v>
                </c:pt>
                <c:pt idx="461">
                  <c:v>11.7</c:v>
                </c:pt>
                <c:pt idx="462">
                  <c:v>11.2</c:v>
                </c:pt>
                <c:pt idx="463">
                  <c:v>7.9</c:v>
                </c:pt>
                <c:pt idx="464">
                  <c:v>6</c:v>
                </c:pt>
                <c:pt idx="465">
                  <c:v>8.3000000000000007</c:v>
                </c:pt>
                <c:pt idx="466">
                  <c:v>6.1</c:v>
                </c:pt>
                <c:pt idx="467">
                  <c:v>9</c:v>
                </c:pt>
                <c:pt idx="468">
                  <c:v>10.4</c:v>
                </c:pt>
                <c:pt idx="469">
                  <c:v>10.4</c:v>
                </c:pt>
                <c:pt idx="470">
                  <c:v>13.9</c:v>
                </c:pt>
                <c:pt idx="471">
                  <c:v>10.8</c:v>
                </c:pt>
                <c:pt idx="472">
                  <c:v>10.8</c:v>
                </c:pt>
                <c:pt idx="473">
                  <c:v>14.5</c:v>
                </c:pt>
                <c:pt idx="474">
                  <c:v>10.7</c:v>
                </c:pt>
                <c:pt idx="475">
                  <c:v>10.4</c:v>
                </c:pt>
                <c:pt idx="476">
                  <c:v>10.4</c:v>
                </c:pt>
                <c:pt idx="477">
                  <c:v>13.9</c:v>
                </c:pt>
                <c:pt idx="478">
                  <c:v>10.9</c:v>
                </c:pt>
                <c:pt idx="479">
                  <c:v>10.9</c:v>
                </c:pt>
                <c:pt idx="480">
                  <c:v>15.7</c:v>
                </c:pt>
                <c:pt idx="481">
                  <c:v>11.3</c:v>
                </c:pt>
                <c:pt idx="482">
                  <c:v>6.3</c:v>
                </c:pt>
                <c:pt idx="483">
                  <c:v>6.8</c:v>
                </c:pt>
                <c:pt idx="484">
                  <c:v>6.7</c:v>
                </c:pt>
                <c:pt idx="485">
                  <c:v>7.3</c:v>
                </c:pt>
                <c:pt idx="486">
                  <c:v>7.4</c:v>
                </c:pt>
                <c:pt idx="487">
                  <c:v>5.0999999999999996</c:v>
                </c:pt>
                <c:pt idx="488">
                  <c:v>5.9</c:v>
                </c:pt>
                <c:pt idx="489">
                  <c:v>5.7</c:v>
                </c:pt>
                <c:pt idx="490">
                  <c:v>6</c:v>
                </c:pt>
                <c:pt idx="491">
                  <c:v>6.1</c:v>
                </c:pt>
                <c:pt idx="492">
                  <c:v>6.2</c:v>
                </c:pt>
                <c:pt idx="493">
                  <c:v>6</c:v>
                </c:pt>
                <c:pt idx="494">
                  <c:v>6.6</c:v>
                </c:pt>
                <c:pt idx="495">
                  <c:v>6.2</c:v>
                </c:pt>
                <c:pt idx="496">
                  <c:v>6.6</c:v>
                </c:pt>
                <c:pt idx="497">
                  <c:v>6.2</c:v>
                </c:pt>
                <c:pt idx="498">
                  <c:v>5.6</c:v>
                </c:pt>
                <c:pt idx="499">
                  <c:v>6</c:v>
                </c:pt>
                <c:pt idx="500">
                  <c:v>6</c:v>
                </c:pt>
                <c:pt idx="501">
                  <c:v>6.2</c:v>
                </c:pt>
                <c:pt idx="502">
                  <c:v>8.3000000000000007</c:v>
                </c:pt>
                <c:pt idx="503">
                  <c:v>7</c:v>
                </c:pt>
                <c:pt idx="504">
                  <c:v>7.2</c:v>
                </c:pt>
                <c:pt idx="505">
                  <c:v>5.9</c:v>
                </c:pt>
                <c:pt idx="506">
                  <c:v>6.5</c:v>
                </c:pt>
                <c:pt idx="507">
                  <c:v>6.6</c:v>
                </c:pt>
                <c:pt idx="508">
                  <c:v>6.9</c:v>
                </c:pt>
                <c:pt idx="509">
                  <c:v>6.9</c:v>
                </c:pt>
                <c:pt idx="510">
                  <c:v>7.1</c:v>
                </c:pt>
                <c:pt idx="511">
                  <c:v>7.5</c:v>
                </c:pt>
                <c:pt idx="512">
                  <c:v>7.5</c:v>
                </c:pt>
                <c:pt idx="513">
                  <c:v>8.4</c:v>
                </c:pt>
                <c:pt idx="514">
                  <c:v>8.5</c:v>
                </c:pt>
                <c:pt idx="515">
                  <c:v>9.3000000000000007</c:v>
                </c:pt>
                <c:pt idx="516">
                  <c:v>9.3000000000000007</c:v>
                </c:pt>
                <c:pt idx="517">
                  <c:v>9.5</c:v>
                </c:pt>
                <c:pt idx="518">
                  <c:v>7</c:v>
                </c:pt>
                <c:pt idx="519">
                  <c:v>6.2</c:v>
                </c:pt>
                <c:pt idx="520">
                  <c:v>6.3</c:v>
                </c:pt>
                <c:pt idx="521">
                  <c:v>7.8</c:v>
                </c:pt>
                <c:pt idx="522">
                  <c:v>6.4</c:v>
                </c:pt>
                <c:pt idx="523">
                  <c:v>6.4</c:v>
                </c:pt>
                <c:pt idx="524">
                  <c:v>7.1</c:v>
                </c:pt>
                <c:pt idx="525">
                  <c:v>8.1</c:v>
                </c:pt>
                <c:pt idx="526">
                  <c:v>7.2</c:v>
                </c:pt>
                <c:pt idx="527">
                  <c:v>7.3</c:v>
                </c:pt>
                <c:pt idx="528">
                  <c:v>4.4000000000000004</c:v>
                </c:pt>
                <c:pt idx="529">
                  <c:v>4</c:v>
                </c:pt>
                <c:pt idx="530">
                  <c:v>7</c:v>
                </c:pt>
                <c:pt idx="531">
                  <c:v>8</c:v>
                </c:pt>
                <c:pt idx="532">
                  <c:v>7.8</c:v>
                </c:pt>
                <c:pt idx="533">
                  <c:v>9.4</c:v>
                </c:pt>
                <c:pt idx="534">
                  <c:v>9.6999999999999993</c:v>
                </c:pt>
                <c:pt idx="535">
                  <c:v>10.8</c:v>
                </c:pt>
                <c:pt idx="536">
                  <c:v>8.6</c:v>
                </c:pt>
                <c:pt idx="537">
                  <c:v>9.1</c:v>
                </c:pt>
                <c:pt idx="538">
                  <c:v>9.6</c:v>
                </c:pt>
                <c:pt idx="539">
                  <c:v>7.4</c:v>
                </c:pt>
                <c:pt idx="540">
                  <c:v>6.9</c:v>
                </c:pt>
                <c:pt idx="541">
                  <c:v>5.3</c:v>
                </c:pt>
                <c:pt idx="542">
                  <c:v>5.0999999999999996</c:v>
                </c:pt>
                <c:pt idx="543">
                  <c:v>7.8</c:v>
                </c:pt>
                <c:pt idx="544">
                  <c:v>8.5</c:v>
                </c:pt>
                <c:pt idx="545">
                  <c:v>9.1</c:v>
                </c:pt>
                <c:pt idx="546">
                  <c:v>8.6</c:v>
                </c:pt>
                <c:pt idx="547">
                  <c:v>8.6999999999999993</c:v>
                </c:pt>
                <c:pt idx="548">
                  <c:v>9.3000000000000007</c:v>
                </c:pt>
                <c:pt idx="549">
                  <c:v>7.7</c:v>
                </c:pt>
                <c:pt idx="550">
                  <c:v>8.5</c:v>
                </c:pt>
                <c:pt idx="551">
                  <c:v>8.6</c:v>
                </c:pt>
                <c:pt idx="552">
                  <c:v>9.1999999999999993</c:v>
                </c:pt>
                <c:pt idx="553">
                  <c:v>9.8000000000000007</c:v>
                </c:pt>
                <c:pt idx="554">
                  <c:v>10.3</c:v>
                </c:pt>
                <c:pt idx="555">
                  <c:v>7.1</c:v>
                </c:pt>
                <c:pt idx="556">
                  <c:v>8</c:v>
                </c:pt>
                <c:pt idx="557">
                  <c:v>9</c:v>
                </c:pt>
                <c:pt idx="558">
                  <c:v>12.2</c:v>
                </c:pt>
                <c:pt idx="559">
                  <c:v>7.2</c:v>
                </c:pt>
                <c:pt idx="560">
                  <c:v>8.8000000000000007</c:v>
                </c:pt>
                <c:pt idx="561">
                  <c:v>10</c:v>
                </c:pt>
                <c:pt idx="562">
                  <c:v>7.8</c:v>
                </c:pt>
                <c:pt idx="563">
                  <c:v>8.5</c:v>
                </c:pt>
                <c:pt idx="564">
                  <c:v>9.8000000000000007</c:v>
                </c:pt>
                <c:pt idx="565">
                  <c:v>8.8000000000000007</c:v>
                </c:pt>
                <c:pt idx="566">
                  <c:v>10</c:v>
                </c:pt>
                <c:pt idx="567">
                  <c:v>9.1999999999999993</c:v>
                </c:pt>
                <c:pt idx="568">
                  <c:v>7.8</c:v>
                </c:pt>
                <c:pt idx="569">
                  <c:v>8.5</c:v>
                </c:pt>
                <c:pt idx="570">
                  <c:v>9.8000000000000007</c:v>
                </c:pt>
                <c:pt idx="571">
                  <c:v>8.8000000000000007</c:v>
                </c:pt>
                <c:pt idx="572">
                  <c:v>10</c:v>
                </c:pt>
                <c:pt idx="573">
                  <c:v>9.1999999999999993</c:v>
                </c:pt>
                <c:pt idx="574">
                  <c:v>10.4</c:v>
                </c:pt>
                <c:pt idx="575">
                  <c:v>10.4</c:v>
                </c:pt>
                <c:pt idx="576">
                  <c:v>5.8</c:v>
                </c:pt>
                <c:pt idx="577">
                  <c:v>6.9</c:v>
                </c:pt>
                <c:pt idx="578">
                  <c:v>8.1999999999999993</c:v>
                </c:pt>
                <c:pt idx="579">
                  <c:v>5.8</c:v>
                </c:pt>
                <c:pt idx="580">
                  <c:v>7.2</c:v>
                </c:pt>
                <c:pt idx="581">
                  <c:v>8.4</c:v>
                </c:pt>
                <c:pt idx="582">
                  <c:v>9</c:v>
                </c:pt>
                <c:pt idx="583">
                  <c:v>9.4</c:v>
                </c:pt>
                <c:pt idx="584">
                  <c:v>10.3</c:v>
                </c:pt>
                <c:pt idx="585">
                  <c:v>7.8</c:v>
                </c:pt>
                <c:pt idx="586">
                  <c:v>10.5</c:v>
                </c:pt>
                <c:pt idx="587">
                  <c:v>8.3000000000000007</c:v>
                </c:pt>
                <c:pt idx="588">
                  <c:v>8.4</c:v>
                </c:pt>
                <c:pt idx="589">
                  <c:v>8.4</c:v>
                </c:pt>
                <c:pt idx="590">
                  <c:v>11.3</c:v>
                </c:pt>
                <c:pt idx="591">
                  <c:v>8.6</c:v>
                </c:pt>
                <c:pt idx="592">
                  <c:v>8.6999999999999993</c:v>
                </c:pt>
                <c:pt idx="593">
                  <c:v>9</c:v>
                </c:pt>
                <c:pt idx="594">
                  <c:v>9.4</c:v>
                </c:pt>
                <c:pt idx="595">
                  <c:v>9.9</c:v>
                </c:pt>
                <c:pt idx="596">
                  <c:v>7.6</c:v>
                </c:pt>
                <c:pt idx="597">
                  <c:v>7.3</c:v>
                </c:pt>
                <c:pt idx="598">
                  <c:v>7.8</c:v>
                </c:pt>
                <c:pt idx="599">
                  <c:v>7.6</c:v>
                </c:pt>
                <c:pt idx="600">
                  <c:v>8.5</c:v>
                </c:pt>
                <c:pt idx="601">
                  <c:v>9.6</c:v>
                </c:pt>
                <c:pt idx="602">
                  <c:v>10.9</c:v>
                </c:pt>
                <c:pt idx="603">
                  <c:v>12.6</c:v>
                </c:pt>
                <c:pt idx="604">
                  <c:v>13.8</c:v>
                </c:pt>
                <c:pt idx="605">
                  <c:v>9.4</c:v>
                </c:pt>
                <c:pt idx="606">
                  <c:v>10.4</c:v>
                </c:pt>
                <c:pt idx="607">
                  <c:v>9.6</c:v>
                </c:pt>
                <c:pt idx="608">
                  <c:v>10</c:v>
                </c:pt>
                <c:pt idx="609">
                  <c:v>10.199999999999999</c:v>
                </c:pt>
                <c:pt idx="610">
                  <c:v>10.1</c:v>
                </c:pt>
                <c:pt idx="611">
                  <c:v>7.7</c:v>
                </c:pt>
                <c:pt idx="612">
                  <c:v>7.8</c:v>
                </c:pt>
                <c:pt idx="613">
                  <c:v>7.8</c:v>
                </c:pt>
                <c:pt idx="614">
                  <c:v>10.199999999999999</c:v>
                </c:pt>
                <c:pt idx="615">
                  <c:v>7.7</c:v>
                </c:pt>
                <c:pt idx="616">
                  <c:v>8.1999999999999993</c:v>
                </c:pt>
                <c:pt idx="617">
                  <c:v>11.1</c:v>
                </c:pt>
                <c:pt idx="618">
                  <c:v>11</c:v>
                </c:pt>
                <c:pt idx="619">
                  <c:v>11.7</c:v>
                </c:pt>
                <c:pt idx="620">
                  <c:v>11.4</c:v>
                </c:pt>
                <c:pt idx="621">
                  <c:v>8.5</c:v>
                </c:pt>
                <c:pt idx="622">
                  <c:v>6.1</c:v>
                </c:pt>
                <c:pt idx="623">
                  <c:v>7</c:v>
                </c:pt>
                <c:pt idx="624">
                  <c:v>6.8</c:v>
                </c:pt>
                <c:pt idx="625">
                  <c:v>7.9</c:v>
                </c:pt>
                <c:pt idx="626">
                  <c:v>7</c:v>
                </c:pt>
                <c:pt idx="627">
                  <c:v>7.3</c:v>
                </c:pt>
                <c:pt idx="628">
                  <c:v>9.3000000000000007</c:v>
                </c:pt>
                <c:pt idx="629">
                  <c:v>10.6</c:v>
                </c:pt>
                <c:pt idx="630">
                  <c:v>5.0999999999999996</c:v>
                </c:pt>
                <c:pt idx="631">
                  <c:v>4.8</c:v>
                </c:pt>
                <c:pt idx="632">
                  <c:v>5.8</c:v>
                </c:pt>
                <c:pt idx="633">
                  <c:v>7.6</c:v>
                </c:pt>
                <c:pt idx="634">
                  <c:v>6.8</c:v>
                </c:pt>
                <c:pt idx="635">
                  <c:v>6.6</c:v>
                </c:pt>
                <c:pt idx="636">
                  <c:v>5.0999999999999996</c:v>
                </c:pt>
                <c:pt idx="637">
                  <c:v>6.4</c:v>
                </c:pt>
                <c:pt idx="638">
                  <c:v>6.4</c:v>
                </c:pt>
                <c:pt idx="639">
                  <c:v>9.6999999999999993</c:v>
                </c:pt>
                <c:pt idx="640">
                  <c:v>9.5</c:v>
                </c:pt>
                <c:pt idx="641">
                  <c:v>10.5</c:v>
                </c:pt>
                <c:pt idx="642">
                  <c:v>8.3000000000000007</c:v>
                </c:pt>
                <c:pt idx="643">
                  <c:v>9.4</c:v>
                </c:pt>
                <c:pt idx="644">
                  <c:v>9.3000000000000007</c:v>
                </c:pt>
                <c:pt idx="645">
                  <c:v>10.1</c:v>
                </c:pt>
                <c:pt idx="646">
                  <c:v>9.3000000000000007</c:v>
                </c:pt>
                <c:pt idx="647">
                  <c:v>7.7</c:v>
                </c:pt>
                <c:pt idx="648">
                  <c:v>7.8</c:v>
                </c:pt>
                <c:pt idx="649">
                  <c:v>7.8</c:v>
                </c:pt>
                <c:pt idx="650">
                  <c:v>7.8</c:v>
                </c:pt>
                <c:pt idx="651">
                  <c:v>10.199999999999999</c:v>
                </c:pt>
                <c:pt idx="652">
                  <c:v>9.5</c:v>
                </c:pt>
                <c:pt idx="653">
                  <c:v>9.6</c:v>
                </c:pt>
                <c:pt idx="654">
                  <c:v>14.1</c:v>
                </c:pt>
                <c:pt idx="655">
                  <c:v>14.5</c:v>
                </c:pt>
                <c:pt idx="656">
                  <c:v>14.1</c:v>
                </c:pt>
                <c:pt idx="657">
                  <c:v>14.5</c:v>
                </c:pt>
                <c:pt idx="658">
                  <c:v>11.4</c:v>
                </c:pt>
                <c:pt idx="659">
                  <c:v>12.2</c:v>
                </c:pt>
                <c:pt idx="660">
                  <c:v>11.7</c:v>
                </c:pt>
                <c:pt idx="661">
                  <c:v>12.3</c:v>
                </c:pt>
                <c:pt idx="662">
                  <c:v>9.3000000000000007</c:v>
                </c:pt>
                <c:pt idx="663">
                  <c:v>8</c:v>
                </c:pt>
                <c:pt idx="664">
                  <c:v>8.1999999999999993</c:v>
                </c:pt>
                <c:pt idx="665">
                  <c:v>7.8</c:v>
                </c:pt>
                <c:pt idx="666">
                  <c:v>10</c:v>
                </c:pt>
                <c:pt idx="667">
                  <c:v>6.1</c:v>
                </c:pt>
                <c:pt idx="668">
                  <c:v>7.7</c:v>
                </c:pt>
                <c:pt idx="669">
                  <c:v>9.1999999999999993</c:v>
                </c:pt>
                <c:pt idx="670">
                  <c:v>6.9</c:v>
                </c:pt>
                <c:pt idx="671">
                  <c:v>9.6999999999999993</c:v>
                </c:pt>
                <c:pt idx="672">
                  <c:v>12.9</c:v>
                </c:pt>
                <c:pt idx="673">
                  <c:v>7.3</c:v>
                </c:pt>
                <c:pt idx="674">
                  <c:v>9.1</c:v>
                </c:pt>
                <c:pt idx="675">
                  <c:v>9.1</c:v>
                </c:pt>
                <c:pt idx="676">
                  <c:v>9.1999999999999993</c:v>
                </c:pt>
                <c:pt idx="677">
                  <c:v>7</c:v>
                </c:pt>
                <c:pt idx="678">
                  <c:v>7.8</c:v>
                </c:pt>
                <c:pt idx="679">
                  <c:v>8.6999999999999993</c:v>
                </c:pt>
                <c:pt idx="680">
                  <c:v>7.1</c:v>
                </c:pt>
                <c:pt idx="681">
                  <c:v>7.6</c:v>
                </c:pt>
                <c:pt idx="682">
                  <c:v>12.8</c:v>
                </c:pt>
                <c:pt idx="683">
                  <c:v>8.5</c:v>
                </c:pt>
                <c:pt idx="684">
                  <c:v>8.9</c:v>
                </c:pt>
                <c:pt idx="685">
                  <c:v>7.9</c:v>
                </c:pt>
                <c:pt idx="686">
                  <c:v>9.8000000000000007</c:v>
                </c:pt>
                <c:pt idx="687">
                  <c:v>9.8000000000000007</c:v>
                </c:pt>
                <c:pt idx="688">
                  <c:v>9.5</c:v>
                </c:pt>
                <c:pt idx="689">
                  <c:v>9</c:v>
                </c:pt>
                <c:pt idx="690">
                  <c:v>9.4</c:v>
                </c:pt>
                <c:pt idx="691">
                  <c:v>8.4</c:v>
                </c:pt>
                <c:pt idx="692">
                  <c:v>9.4</c:v>
                </c:pt>
                <c:pt idx="693">
                  <c:v>9.8000000000000007</c:v>
                </c:pt>
                <c:pt idx="694">
                  <c:v>9.6999999999999993</c:v>
                </c:pt>
                <c:pt idx="695">
                  <c:v>9.3000000000000007</c:v>
                </c:pt>
                <c:pt idx="696">
                  <c:v>9.3000000000000007</c:v>
                </c:pt>
                <c:pt idx="697">
                  <c:v>9.4</c:v>
                </c:pt>
                <c:pt idx="698">
                  <c:v>11.2</c:v>
                </c:pt>
                <c:pt idx="699">
                  <c:v>10.199999999999999</c:v>
                </c:pt>
                <c:pt idx="700">
                  <c:v>9.8000000000000007</c:v>
                </c:pt>
                <c:pt idx="701">
                  <c:v>10.3</c:v>
                </c:pt>
                <c:pt idx="702">
                  <c:v>8.4</c:v>
                </c:pt>
                <c:pt idx="703">
                  <c:v>9.1999999999999993</c:v>
                </c:pt>
                <c:pt idx="704">
                  <c:v>6.2</c:v>
                </c:pt>
                <c:pt idx="705">
                  <c:v>11.3</c:v>
                </c:pt>
                <c:pt idx="706">
                  <c:v>9.8000000000000007</c:v>
                </c:pt>
                <c:pt idx="707">
                  <c:v>10</c:v>
                </c:pt>
                <c:pt idx="708">
                  <c:v>9.9</c:v>
                </c:pt>
                <c:pt idx="709">
                  <c:v>11.4</c:v>
                </c:pt>
                <c:pt idx="710">
                  <c:v>11.6</c:v>
                </c:pt>
                <c:pt idx="711">
                  <c:v>11.9</c:v>
                </c:pt>
                <c:pt idx="712">
                  <c:v>12.2</c:v>
                </c:pt>
                <c:pt idx="713">
                  <c:v>10.8</c:v>
                </c:pt>
                <c:pt idx="714">
                  <c:v>10.3</c:v>
                </c:pt>
                <c:pt idx="715">
                  <c:v>10.3</c:v>
                </c:pt>
                <c:pt idx="716">
                  <c:v>6.9</c:v>
                </c:pt>
                <c:pt idx="717">
                  <c:v>7</c:v>
                </c:pt>
                <c:pt idx="718">
                  <c:v>7.5</c:v>
                </c:pt>
                <c:pt idx="719">
                  <c:v>7.7</c:v>
                </c:pt>
                <c:pt idx="720">
                  <c:v>7.8</c:v>
                </c:pt>
                <c:pt idx="721">
                  <c:v>7.6</c:v>
                </c:pt>
                <c:pt idx="722">
                  <c:v>8.1999999999999993</c:v>
                </c:pt>
                <c:pt idx="723">
                  <c:v>7.9</c:v>
                </c:pt>
                <c:pt idx="724">
                  <c:v>8.4</c:v>
                </c:pt>
                <c:pt idx="725">
                  <c:v>8.9</c:v>
                </c:pt>
                <c:pt idx="726">
                  <c:v>6.4</c:v>
                </c:pt>
                <c:pt idx="727">
                  <c:v>6.2</c:v>
                </c:pt>
                <c:pt idx="728">
                  <c:v>6.2</c:v>
                </c:pt>
                <c:pt idx="729">
                  <c:v>6.6</c:v>
                </c:pt>
                <c:pt idx="730">
                  <c:v>6.4</c:v>
                </c:pt>
                <c:pt idx="731">
                  <c:v>6.9</c:v>
                </c:pt>
                <c:pt idx="732">
                  <c:v>6.4</c:v>
                </c:pt>
                <c:pt idx="733">
                  <c:v>6.4</c:v>
                </c:pt>
                <c:pt idx="734">
                  <c:v>6.7</c:v>
                </c:pt>
                <c:pt idx="735">
                  <c:v>6.6</c:v>
                </c:pt>
                <c:pt idx="736">
                  <c:v>7</c:v>
                </c:pt>
                <c:pt idx="737">
                  <c:v>6.7</c:v>
                </c:pt>
                <c:pt idx="738">
                  <c:v>7.5</c:v>
                </c:pt>
                <c:pt idx="739">
                  <c:v>6.8</c:v>
                </c:pt>
                <c:pt idx="740">
                  <c:v>7.1</c:v>
                </c:pt>
                <c:pt idx="741">
                  <c:v>8.8000000000000007</c:v>
                </c:pt>
                <c:pt idx="742">
                  <c:v>9.4</c:v>
                </c:pt>
                <c:pt idx="743">
                  <c:v>8.8000000000000007</c:v>
                </c:pt>
                <c:pt idx="744">
                  <c:v>9.6</c:v>
                </c:pt>
                <c:pt idx="745">
                  <c:v>10.4</c:v>
                </c:pt>
                <c:pt idx="746">
                  <c:v>10.1</c:v>
                </c:pt>
                <c:pt idx="747">
                  <c:v>9.6</c:v>
                </c:pt>
                <c:pt idx="748">
                  <c:v>10.4</c:v>
                </c:pt>
                <c:pt idx="749">
                  <c:v>10.199999999999999</c:v>
                </c:pt>
                <c:pt idx="750">
                  <c:v>7.9</c:v>
                </c:pt>
                <c:pt idx="751">
                  <c:v>9.4</c:v>
                </c:pt>
                <c:pt idx="752">
                  <c:v>10.6</c:v>
                </c:pt>
                <c:pt idx="753">
                  <c:v>11</c:v>
                </c:pt>
                <c:pt idx="754">
                  <c:v>15.5</c:v>
                </c:pt>
                <c:pt idx="755">
                  <c:v>18</c:v>
                </c:pt>
                <c:pt idx="756">
                  <c:v>8.3000000000000007</c:v>
                </c:pt>
                <c:pt idx="757">
                  <c:v>10.1</c:v>
                </c:pt>
                <c:pt idx="758">
                  <c:v>9.9</c:v>
                </c:pt>
                <c:pt idx="759">
                  <c:v>10.3</c:v>
                </c:pt>
                <c:pt idx="760">
                  <c:v>10.6</c:v>
                </c:pt>
                <c:pt idx="761">
                  <c:v>13.4</c:v>
                </c:pt>
                <c:pt idx="762">
                  <c:v>12.8</c:v>
                </c:pt>
                <c:pt idx="763">
                  <c:v>13.3</c:v>
                </c:pt>
                <c:pt idx="764">
                  <c:v>10.8</c:v>
                </c:pt>
                <c:pt idx="765">
                  <c:v>11</c:v>
                </c:pt>
                <c:pt idx="766">
                  <c:v>11.7</c:v>
                </c:pt>
                <c:pt idx="767">
                  <c:v>11.7</c:v>
                </c:pt>
                <c:pt idx="768">
                  <c:v>11.9</c:v>
                </c:pt>
                <c:pt idx="769">
                  <c:v>10.8</c:v>
                </c:pt>
                <c:pt idx="770">
                  <c:v>8.9</c:v>
                </c:pt>
                <c:pt idx="771">
                  <c:v>9.8000000000000007</c:v>
                </c:pt>
                <c:pt idx="772">
                  <c:v>8.6999999999999993</c:v>
                </c:pt>
                <c:pt idx="773">
                  <c:v>10.9</c:v>
                </c:pt>
                <c:pt idx="774">
                  <c:v>9.5</c:v>
                </c:pt>
                <c:pt idx="775">
                  <c:v>10.8</c:v>
                </c:pt>
                <c:pt idx="776">
                  <c:v>8.1999999999999993</c:v>
                </c:pt>
                <c:pt idx="777">
                  <c:v>6.8</c:v>
                </c:pt>
                <c:pt idx="778">
                  <c:v>7.8</c:v>
                </c:pt>
                <c:pt idx="779">
                  <c:v>7.5</c:v>
                </c:pt>
                <c:pt idx="780">
                  <c:v>8</c:v>
                </c:pt>
                <c:pt idx="781">
                  <c:v>7.8</c:v>
                </c:pt>
                <c:pt idx="782">
                  <c:v>8</c:v>
                </c:pt>
                <c:pt idx="783">
                  <c:v>6.6</c:v>
                </c:pt>
                <c:pt idx="784">
                  <c:v>7.3</c:v>
                </c:pt>
                <c:pt idx="785">
                  <c:v>8.1</c:v>
                </c:pt>
                <c:pt idx="786">
                  <c:v>8.6999999999999993</c:v>
                </c:pt>
                <c:pt idx="787">
                  <c:v>9.1999999999999993</c:v>
                </c:pt>
                <c:pt idx="788">
                  <c:v>9</c:v>
                </c:pt>
                <c:pt idx="789">
                  <c:v>9.5</c:v>
                </c:pt>
                <c:pt idx="790">
                  <c:v>16.5</c:v>
                </c:pt>
                <c:pt idx="791">
                  <c:v>7.6</c:v>
                </c:pt>
                <c:pt idx="792">
                  <c:v>8.6</c:v>
                </c:pt>
                <c:pt idx="793">
                  <c:v>8.6999999999999993</c:v>
                </c:pt>
                <c:pt idx="794">
                  <c:v>10.3</c:v>
                </c:pt>
                <c:pt idx="795">
                  <c:v>11.4</c:v>
                </c:pt>
                <c:pt idx="796">
                  <c:v>11.4</c:v>
                </c:pt>
                <c:pt idx="797">
                  <c:v>12.6</c:v>
                </c:pt>
                <c:pt idx="798">
                  <c:v>11.1</c:v>
                </c:pt>
              </c:numCache>
            </c:numRef>
          </c:xVal>
          <c:yVal>
            <c:numRef>
              <c:f>Results!$B$27:$B$825</c:f>
              <c:numCache>
                <c:formatCode>General</c:formatCode>
                <c:ptCount val="799"/>
                <c:pt idx="0">
                  <c:v>205.60936353661657</c:v>
                </c:pt>
                <c:pt idx="1">
                  <c:v>256.49399669787226</c:v>
                </c:pt>
                <c:pt idx="2">
                  <c:v>253.00717348854047</c:v>
                </c:pt>
                <c:pt idx="3">
                  <c:v>220.13810246396415</c:v>
                </c:pt>
                <c:pt idx="4">
                  <c:v>251.70530444149287</c:v>
                </c:pt>
                <c:pt idx="5">
                  <c:v>253.36943596343727</c:v>
                </c:pt>
                <c:pt idx="6">
                  <c:v>216.19928865383781</c:v>
                </c:pt>
                <c:pt idx="7">
                  <c:v>212.2207474803833</c:v>
                </c:pt>
                <c:pt idx="8">
                  <c:v>215.34530821481829</c:v>
                </c:pt>
                <c:pt idx="9">
                  <c:v>240.04854750754413</c:v>
                </c:pt>
                <c:pt idx="10">
                  <c:v>247.58069753782365</c:v>
                </c:pt>
                <c:pt idx="11">
                  <c:v>201.66943460416547</c:v>
                </c:pt>
                <c:pt idx="12">
                  <c:v>201.66943460416547</c:v>
                </c:pt>
                <c:pt idx="13">
                  <c:v>208.00417760183549</c:v>
                </c:pt>
                <c:pt idx="14">
                  <c:v>214.66462182978205</c:v>
                </c:pt>
                <c:pt idx="15">
                  <c:v>262.70133520269951</c:v>
                </c:pt>
                <c:pt idx="16">
                  <c:v>220.04203749631913</c:v>
                </c:pt>
                <c:pt idx="17">
                  <c:v>268.9995169557493</c:v>
                </c:pt>
                <c:pt idx="18">
                  <c:v>269.51007540551018</c:v>
                </c:pt>
                <c:pt idx="19">
                  <c:v>312.69970792134814</c:v>
                </c:pt>
                <c:pt idx="20">
                  <c:v>330.21216817666993</c:v>
                </c:pt>
                <c:pt idx="21">
                  <c:v>339.48772981161528</c:v>
                </c:pt>
                <c:pt idx="22">
                  <c:v>198.31729320781355</c:v>
                </c:pt>
                <c:pt idx="23">
                  <c:v>206.77020932460579</c:v>
                </c:pt>
                <c:pt idx="24">
                  <c:v>218.66088836655001</c:v>
                </c:pt>
                <c:pt idx="25">
                  <c:v>192.11723202312339</c:v>
                </c:pt>
                <c:pt idx="26">
                  <c:v>207.08341151532275</c:v>
                </c:pt>
                <c:pt idx="27">
                  <c:v>206.67208875624621</c:v>
                </c:pt>
                <c:pt idx="28">
                  <c:v>215.58538791629479</c:v>
                </c:pt>
                <c:pt idx="29">
                  <c:v>207.08341151532275</c:v>
                </c:pt>
                <c:pt idx="30">
                  <c:v>206.67208875624621</c:v>
                </c:pt>
                <c:pt idx="31">
                  <c:v>207.08341151532275</c:v>
                </c:pt>
                <c:pt idx="32">
                  <c:v>207.08341151532275</c:v>
                </c:pt>
                <c:pt idx="33">
                  <c:v>214.61556154560225</c:v>
                </c:pt>
                <c:pt idx="34">
                  <c:v>237.37597737390371</c:v>
                </c:pt>
                <c:pt idx="35">
                  <c:v>237.37597737390371</c:v>
                </c:pt>
                <c:pt idx="36">
                  <c:v>246.04397511305331</c:v>
                </c:pt>
                <c:pt idx="37">
                  <c:v>284.59321595170729</c:v>
                </c:pt>
                <c:pt idx="38">
                  <c:v>284.59321595170729</c:v>
                </c:pt>
                <c:pt idx="39">
                  <c:v>227.01568391498262</c:v>
                </c:pt>
                <c:pt idx="40">
                  <c:v>230.09118436523784</c:v>
                </c:pt>
                <c:pt idx="41">
                  <c:v>217.93636341675648</c:v>
                </c:pt>
                <c:pt idx="42">
                  <c:v>237.77051524805671</c:v>
                </c:pt>
                <c:pt idx="43">
                  <c:v>252.48933771864253</c:v>
                </c:pt>
                <c:pt idx="44">
                  <c:v>308.31095911114176</c:v>
                </c:pt>
                <c:pt idx="45">
                  <c:v>326.18661771541883</c:v>
                </c:pt>
                <c:pt idx="46">
                  <c:v>326.18661771541883</c:v>
                </c:pt>
                <c:pt idx="47">
                  <c:v>239.83552148590138</c:v>
                </c:pt>
                <c:pt idx="48">
                  <c:v>251.63330167890842</c:v>
                </c:pt>
                <c:pt idx="49">
                  <c:v>303.45754141231504</c:v>
                </c:pt>
                <c:pt idx="50">
                  <c:v>218.29862589165324</c:v>
                </c:pt>
                <c:pt idx="51">
                  <c:v>236.45521128739097</c:v>
                </c:pt>
                <c:pt idx="52">
                  <c:v>236.45521128739097</c:v>
                </c:pt>
                <c:pt idx="53">
                  <c:v>240.40241753997913</c:v>
                </c:pt>
                <c:pt idx="54">
                  <c:v>236.45521128739097</c:v>
                </c:pt>
                <c:pt idx="55">
                  <c:v>287.86495753868172</c:v>
                </c:pt>
                <c:pt idx="56">
                  <c:v>287.86495753868172</c:v>
                </c:pt>
                <c:pt idx="57">
                  <c:v>297.8650441234206</c:v>
                </c:pt>
                <c:pt idx="58">
                  <c:v>256.12334178051373</c:v>
                </c:pt>
                <c:pt idx="59">
                  <c:v>211.63818166370666</c:v>
                </c:pt>
                <c:pt idx="60">
                  <c:v>211.63818166370666</c:v>
                </c:pt>
                <c:pt idx="61">
                  <c:v>238.50343264031204</c:v>
                </c:pt>
                <c:pt idx="62">
                  <c:v>217.06465761442357</c:v>
                </c:pt>
                <c:pt idx="63">
                  <c:v>354.50296958799447</c:v>
                </c:pt>
                <c:pt idx="64">
                  <c:v>367.52949633880871</c:v>
                </c:pt>
                <c:pt idx="65">
                  <c:v>367.52949633880871</c:v>
                </c:pt>
                <c:pt idx="66">
                  <c:v>324.21245933012801</c:v>
                </c:pt>
                <c:pt idx="67">
                  <c:v>367.52949633880871</c:v>
                </c:pt>
                <c:pt idx="68">
                  <c:v>385.84576162664547</c:v>
                </c:pt>
                <c:pt idx="69">
                  <c:v>204.41923382414416</c:v>
                </c:pt>
                <c:pt idx="70">
                  <c:v>218.05332447075421</c:v>
                </c:pt>
                <c:pt idx="71">
                  <c:v>209.74758920650137</c:v>
                </c:pt>
                <c:pt idx="72">
                  <c:v>206.67208875624621</c:v>
                </c:pt>
                <c:pt idx="73">
                  <c:v>182.84167038817799</c:v>
                </c:pt>
                <c:pt idx="74">
                  <c:v>182.84167038817799</c:v>
                </c:pt>
                <c:pt idx="75">
                  <c:v>209.74758920650137</c:v>
                </c:pt>
                <c:pt idx="76">
                  <c:v>209.74758920650137</c:v>
                </c:pt>
                <c:pt idx="77">
                  <c:v>209.74758920650137</c:v>
                </c:pt>
                <c:pt idx="78">
                  <c:v>208.11908305511867</c:v>
                </c:pt>
                <c:pt idx="79">
                  <c:v>242.14582914464501</c:v>
                </c:pt>
                <c:pt idx="80">
                  <c:v>230.66647286177735</c:v>
                </c:pt>
                <c:pt idx="81">
                  <c:v>244.39868407674706</c:v>
                </c:pt>
                <c:pt idx="82">
                  <c:v>238.60994565113344</c:v>
                </c:pt>
                <c:pt idx="83">
                  <c:v>214.56650126142245</c:v>
                </c:pt>
                <c:pt idx="84">
                  <c:v>209.74758920650137</c:v>
                </c:pt>
                <c:pt idx="85">
                  <c:v>209.74758920650137</c:v>
                </c:pt>
                <c:pt idx="86">
                  <c:v>208.11908305511867</c:v>
                </c:pt>
                <c:pt idx="87">
                  <c:v>242.14582914464501</c:v>
                </c:pt>
                <c:pt idx="88">
                  <c:v>238.60994565113344</c:v>
                </c:pt>
                <c:pt idx="89">
                  <c:v>230.66647286177735</c:v>
                </c:pt>
                <c:pt idx="90">
                  <c:v>244.39868407674706</c:v>
                </c:pt>
                <c:pt idx="91">
                  <c:v>230.66647286177735</c:v>
                </c:pt>
                <c:pt idx="92">
                  <c:v>209.74758920650137</c:v>
                </c:pt>
                <c:pt idx="93">
                  <c:v>237.78730013298031</c:v>
                </c:pt>
                <c:pt idx="94">
                  <c:v>245.27038987908</c:v>
                </c:pt>
                <c:pt idx="95">
                  <c:v>245.27038987908</c:v>
                </c:pt>
                <c:pt idx="96">
                  <c:v>241.78356666974824</c:v>
                </c:pt>
                <c:pt idx="97">
                  <c:v>288.08526088046159</c:v>
                </c:pt>
                <c:pt idx="98">
                  <c:v>283.82485243715649</c:v>
                </c:pt>
                <c:pt idx="99">
                  <c:v>288.08526088046159</c:v>
                </c:pt>
                <c:pt idx="100">
                  <c:v>288.08526088046159</c:v>
                </c:pt>
                <c:pt idx="101">
                  <c:v>283.67767158461709</c:v>
                </c:pt>
                <c:pt idx="102">
                  <c:v>288.08526088046159</c:v>
                </c:pt>
                <c:pt idx="103">
                  <c:v>243.21377608369716</c:v>
                </c:pt>
                <c:pt idx="104">
                  <c:v>255.92710064379449</c:v>
                </c:pt>
                <c:pt idx="105">
                  <c:v>229.84382734362421</c:v>
                </c:pt>
                <c:pt idx="106">
                  <c:v>250.13836221818087</c:v>
                </c:pt>
                <c:pt idx="107">
                  <c:v>229.84382734362421</c:v>
                </c:pt>
                <c:pt idx="108">
                  <c:v>247.01380148374588</c:v>
                </c:pt>
                <c:pt idx="109">
                  <c:v>232.9193277938794</c:v>
                </c:pt>
                <c:pt idx="110">
                  <c:v>232.9193277938794</c:v>
                </c:pt>
                <c:pt idx="111">
                  <c:v>262.63660515592085</c:v>
                </c:pt>
                <c:pt idx="112">
                  <c:v>259.87430689638262</c:v>
                </c:pt>
                <c:pt idx="113">
                  <c:v>274.11596143878853</c:v>
                </c:pt>
                <c:pt idx="114">
                  <c:v>262.94980734663784</c:v>
                </c:pt>
                <c:pt idx="115">
                  <c:v>262.63660515592085</c:v>
                </c:pt>
                <c:pt idx="116">
                  <c:v>259.87430689638262</c:v>
                </c:pt>
                <c:pt idx="117">
                  <c:v>283.67767158461709</c:v>
                </c:pt>
                <c:pt idx="118">
                  <c:v>319.95727260624545</c:v>
                </c:pt>
                <c:pt idx="119">
                  <c:v>307.14582747778854</c:v>
                </c:pt>
                <c:pt idx="120">
                  <c:v>319.95727260624545</c:v>
                </c:pt>
                <c:pt idx="121">
                  <c:v>307.14582747778854</c:v>
                </c:pt>
                <c:pt idx="122">
                  <c:v>319.95727260624545</c:v>
                </c:pt>
                <c:pt idx="123">
                  <c:v>307.14582747778854</c:v>
                </c:pt>
                <c:pt idx="124">
                  <c:v>350.54848601526919</c:v>
                </c:pt>
                <c:pt idx="125">
                  <c:v>215.48726734793519</c:v>
                </c:pt>
                <c:pt idx="126">
                  <c:v>219.02315084144675</c:v>
                </c:pt>
                <c:pt idx="127">
                  <c:v>218.66088836655001</c:v>
                </c:pt>
                <c:pt idx="128">
                  <c:v>240.9609211515951</c:v>
                </c:pt>
                <c:pt idx="129">
                  <c:v>230.14024464941764</c:v>
                </c:pt>
                <c:pt idx="130">
                  <c:v>255.56483816889772</c:v>
                </c:pt>
                <c:pt idx="131">
                  <c:v>225.99474165939569</c:v>
                </c:pt>
                <c:pt idx="132">
                  <c:v>257.8176931009998</c:v>
                </c:pt>
                <c:pt idx="133">
                  <c:v>301.55333018889411</c:v>
                </c:pt>
                <c:pt idx="134">
                  <c:v>316.15724720619676</c:v>
                </c:pt>
                <c:pt idx="135">
                  <c:v>257.8176931009998</c:v>
                </c:pt>
                <c:pt idx="136">
                  <c:v>301.55333018889411</c:v>
                </c:pt>
                <c:pt idx="137">
                  <c:v>316.15724720619676</c:v>
                </c:pt>
                <c:pt idx="138">
                  <c:v>467.88105228693087</c:v>
                </c:pt>
                <c:pt idx="139">
                  <c:v>260.2783523353221</c:v>
                </c:pt>
                <c:pt idx="140">
                  <c:v>269.96523672934404</c:v>
                </c:pt>
                <c:pt idx="141">
                  <c:v>194.88680760279868</c:v>
                </c:pt>
                <c:pt idx="142">
                  <c:v>188.32448394321173</c:v>
                </c:pt>
                <c:pt idx="143">
                  <c:v>202.87934067633455</c:v>
                </c:pt>
                <c:pt idx="144">
                  <c:v>194.11322236882535</c:v>
                </c:pt>
                <c:pt idx="145">
                  <c:v>232.44215986569949</c:v>
                </c:pt>
                <c:pt idx="146">
                  <c:v>229.88449518534227</c:v>
                </c:pt>
                <c:pt idx="147">
                  <c:v>241.266846022175</c:v>
                </c:pt>
                <c:pt idx="148">
                  <c:v>205.44651292147827</c:v>
                </c:pt>
                <c:pt idx="149">
                  <c:v>246.08575807709605</c:v>
                </c:pt>
                <c:pt idx="150">
                  <c:v>215.02688430467882</c:v>
                </c:pt>
                <c:pt idx="151">
                  <c:v>220.40429997121589</c:v>
                </c:pt>
                <c:pt idx="152">
                  <c:v>254.53867419388831</c:v>
                </c:pt>
                <c:pt idx="153">
                  <c:v>214.66462182978205</c:v>
                </c:pt>
                <c:pt idx="154">
                  <c:v>230.04212408105803</c:v>
                </c:pt>
                <c:pt idx="155">
                  <c:v>244.34234647243017</c:v>
                </c:pt>
                <c:pt idx="156">
                  <c:v>218.20050532329361</c:v>
                </c:pt>
                <c:pt idx="157">
                  <c:v>251.46317374363309</c:v>
                </c:pt>
                <c:pt idx="158">
                  <c:v>270.83694253167698</c:v>
                </c:pt>
                <c:pt idx="159">
                  <c:v>279.79930197590545</c:v>
                </c:pt>
                <c:pt idx="160">
                  <c:v>219.48353388470312</c:v>
                </c:pt>
                <c:pt idx="161">
                  <c:v>254.59501179820518</c:v>
                </c:pt>
                <c:pt idx="162">
                  <c:v>260.68967509439869</c:v>
                </c:pt>
                <c:pt idx="163">
                  <c:v>219.48353388470312</c:v>
                </c:pt>
                <c:pt idx="164">
                  <c:v>244.34234647243017</c:v>
                </c:pt>
                <c:pt idx="165">
                  <c:v>223.06847766239446</c:v>
                </c:pt>
                <c:pt idx="166">
                  <c:v>251.46317374363309</c:v>
                </c:pt>
                <c:pt idx="167">
                  <c:v>282.72762157362115</c:v>
                </c:pt>
                <c:pt idx="168">
                  <c:v>331.72799911941883</c:v>
                </c:pt>
                <c:pt idx="169">
                  <c:v>331.67893883523902</c:v>
                </c:pt>
                <c:pt idx="170">
                  <c:v>252.84432287340221</c:v>
                </c:pt>
                <c:pt idx="171">
                  <c:v>260.7877956627583</c:v>
                </c:pt>
                <c:pt idx="172">
                  <c:v>260.59155452603903</c:v>
                </c:pt>
                <c:pt idx="173">
                  <c:v>267.25199875398562</c:v>
                </c:pt>
                <c:pt idx="174">
                  <c:v>284.10877070339029</c:v>
                </c:pt>
                <c:pt idx="175">
                  <c:v>216.8193561935245</c:v>
                </c:pt>
                <c:pt idx="176">
                  <c:v>227.78926914895595</c:v>
                </c:pt>
                <c:pt idx="177">
                  <c:v>251.36505317527349</c:v>
                </c:pt>
                <c:pt idx="178">
                  <c:v>270.59164111077797</c:v>
                </c:pt>
                <c:pt idx="179">
                  <c:v>300.62957262760824</c:v>
                </c:pt>
                <c:pt idx="180">
                  <c:v>304.72395973273581</c:v>
                </c:pt>
                <c:pt idx="181">
                  <c:v>352.69799865958919</c:v>
                </c:pt>
                <c:pt idx="182">
                  <c:v>341.10168132272378</c:v>
                </c:pt>
                <c:pt idx="183">
                  <c:v>213.62689468927161</c:v>
                </c:pt>
                <c:pt idx="184">
                  <c:v>241.36385146820987</c:v>
                </c:pt>
                <c:pt idx="185">
                  <c:v>239.62043986354402</c:v>
                </c:pt>
                <c:pt idx="186">
                  <c:v>228.0147942101583</c:v>
                </c:pt>
                <c:pt idx="187">
                  <c:v>267.39917960652502</c:v>
                </c:pt>
                <c:pt idx="188">
                  <c:v>248.48467873941283</c:v>
                </c:pt>
                <c:pt idx="189">
                  <c:v>240.72811877025566</c:v>
                </c:pt>
                <c:pt idx="190">
                  <c:v>275.34265239588109</c:v>
                </c:pt>
                <c:pt idx="191">
                  <c:v>255.26413501774036</c:v>
                </c:pt>
                <c:pt idx="192">
                  <c:v>296.99949591456874</c:v>
                </c:pt>
                <c:pt idx="193">
                  <c:v>314.26366327421829</c:v>
                </c:pt>
                <c:pt idx="194">
                  <c:v>302.01072175737738</c:v>
                </c:pt>
                <c:pt idx="195">
                  <c:v>337.63369859903014</c:v>
                </c:pt>
                <c:pt idx="196">
                  <c:v>321.58073168214048</c:v>
                </c:pt>
                <c:pt idx="197">
                  <c:v>177.56965261013761</c:v>
                </c:pt>
                <c:pt idx="198">
                  <c:v>182.33950438087888</c:v>
                </c:pt>
                <c:pt idx="199">
                  <c:v>178.90174145572692</c:v>
                </c:pt>
                <c:pt idx="200">
                  <c:v>173.14956427473354</c:v>
                </c:pt>
                <c:pt idx="201">
                  <c:v>172.17973790404096</c:v>
                </c:pt>
                <c:pt idx="202">
                  <c:v>179.82250754223969</c:v>
                </c:pt>
                <c:pt idx="203">
                  <c:v>184.18103655390439</c:v>
                </c:pt>
                <c:pt idx="204">
                  <c:v>183.35839103575125</c:v>
                </c:pt>
                <c:pt idx="205">
                  <c:v>174.94203616357922</c:v>
                </c:pt>
                <c:pt idx="206">
                  <c:v>176.17600444080892</c:v>
                </c:pt>
                <c:pt idx="207">
                  <c:v>195.64472307417313</c:v>
                </c:pt>
                <c:pt idx="208">
                  <c:v>184.72704112596077</c:v>
                </c:pt>
                <c:pt idx="209">
                  <c:v>203.63725614770902</c:v>
                </c:pt>
                <c:pt idx="210">
                  <c:v>185.18742416921714</c:v>
                </c:pt>
                <c:pt idx="211">
                  <c:v>220.91374329865207</c:v>
                </c:pt>
                <c:pt idx="212">
                  <c:v>224.9184022778818</c:v>
                </c:pt>
                <c:pt idx="213">
                  <c:v>256.23302551437433</c:v>
                </c:pt>
                <c:pt idx="214">
                  <c:v>309.73166096030417</c:v>
                </c:pt>
                <c:pt idx="215">
                  <c:v>188.47483551879043</c:v>
                </c:pt>
                <c:pt idx="216">
                  <c:v>213.28347270001294</c:v>
                </c:pt>
                <c:pt idx="217">
                  <c:v>152.51048768426222</c:v>
                </c:pt>
                <c:pt idx="218">
                  <c:v>277.42537939270784</c:v>
                </c:pt>
                <c:pt idx="219">
                  <c:v>349.11287563363169</c:v>
                </c:pt>
                <c:pt idx="220">
                  <c:v>300.95938045498258</c:v>
                </c:pt>
                <c:pt idx="221">
                  <c:v>300.95938045498258</c:v>
                </c:pt>
                <c:pt idx="222">
                  <c:v>361.990165931192</c:v>
                </c:pt>
                <c:pt idx="223">
                  <c:v>306.33679612151968</c:v>
                </c:pt>
                <c:pt idx="224">
                  <c:v>326.95814734867753</c:v>
                </c:pt>
                <c:pt idx="225">
                  <c:v>289.11776169721821</c:v>
                </c:pt>
                <c:pt idx="226">
                  <c:v>286.28961826857665</c:v>
                </c:pt>
                <c:pt idx="227">
                  <c:v>360.64129220067906</c:v>
                </c:pt>
                <c:pt idx="228">
                  <c:v>306.28773583733982</c:v>
                </c:pt>
                <c:pt idx="229">
                  <c:v>306.28773583733982</c:v>
                </c:pt>
                <c:pt idx="230">
                  <c:v>378.38655483734027</c:v>
                </c:pt>
                <c:pt idx="231">
                  <c:v>315.66141804064483</c:v>
                </c:pt>
                <c:pt idx="232">
                  <c:v>330.13176836729235</c:v>
                </c:pt>
                <c:pt idx="233">
                  <c:v>303.35941623962407</c:v>
                </c:pt>
                <c:pt idx="234">
                  <c:v>187.76598033159576</c:v>
                </c:pt>
                <c:pt idx="235">
                  <c:v>182.89800799249485</c:v>
                </c:pt>
                <c:pt idx="236">
                  <c:v>198.64299443809011</c:v>
                </c:pt>
                <c:pt idx="237">
                  <c:v>196.8505225492444</c:v>
                </c:pt>
                <c:pt idx="238">
                  <c:v>187.76598033159576</c:v>
                </c:pt>
                <c:pt idx="239">
                  <c:v>182.89800799249485</c:v>
                </c:pt>
                <c:pt idx="240">
                  <c:v>198.64299443809011</c:v>
                </c:pt>
                <c:pt idx="241">
                  <c:v>196.8505225492444</c:v>
                </c:pt>
                <c:pt idx="242">
                  <c:v>177.20739013524087</c:v>
                </c:pt>
                <c:pt idx="243">
                  <c:v>178.03003565339398</c:v>
                </c:pt>
                <c:pt idx="244">
                  <c:v>305.77829250990368</c:v>
                </c:pt>
                <c:pt idx="245">
                  <c:v>305.77829250990368</c:v>
                </c:pt>
                <c:pt idx="246">
                  <c:v>362.86187173352494</c:v>
                </c:pt>
                <c:pt idx="247">
                  <c:v>309.82361933085144</c:v>
                </c:pt>
                <c:pt idx="248">
                  <c:v>309.82361933085144</c:v>
                </c:pt>
                <c:pt idx="249">
                  <c:v>392.94141157046312</c:v>
                </c:pt>
                <c:pt idx="250">
                  <c:v>305.77829250990368</c:v>
                </c:pt>
                <c:pt idx="251">
                  <c:v>305.77829250990368</c:v>
                </c:pt>
                <c:pt idx="252">
                  <c:v>362.86187173352494</c:v>
                </c:pt>
                <c:pt idx="253">
                  <c:v>308.4915304852621</c:v>
                </c:pt>
                <c:pt idx="254">
                  <c:v>308.4915304852621</c:v>
                </c:pt>
                <c:pt idx="255">
                  <c:v>374.34122801639251</c:v>
                </c:pt>
                <c:pt idx="256">
                  <c:v>329.01476114406034</c:v>
                </c:pt>
                <c:pt idx="257">
                  <c:v>231.11007102011015</c:v>
                </c:pt>
                <c:pt idx="258">
                  <c:v>258.89720320555296</c:v>
                </c:pt>
                <c:pt idx="259">
                  <c:v>269.0935309270111</c:v>
                </c:pt>
                <c:pt idx="260">
                  <c:v>194.88680760279868</c:v>
                </c:pt>
                <c:pt idx="261">
                  <c:v>193.55471875720937</c:v>
                </c:pt>
                <c:pt idx="262">
                  <c:v>202.87934067633455</c:v>
                </c:pt>
                <c:pt idx="263">
                  <c:v>250.39522680458094</c:v>
                </c:pt>
                <c:pt idx="264">
                  <c:v>250.39522680458094</c:v>
                </c:pt>
                <c:pt idx="265">
                  <c:v>304.25612472540752</c:v>
                </c:pt>
                <c:pt idx="266">
                  <c:v>302.36459178981238</c:v>
                </c:pt>
                <c:pt idx="267">
                  <c:v>258.02549740322007</c:v>
                </c:pt>
                <c:pt idx="268">
                  <c:v>258.02549740322007</c:v>
                </c:pt>
                <c:pt idx="269">
                  <c:v>315.06001634266141</c:v>
                </c:pt>
                <c:pt idx="270">
                  <c:v>257.51605407578387</c:v>
                </c:pt>
                <c:pt idx="271">
                  <c:v>253.1575250641192</c:v>
                </c:pt>
                <c:pt idx="272">
                  <c:v>250.39522680458094</c:v>
                </c:pt>
                <c:pt idx="273">
                  <c:v>313.43262531360341</c:v>
                </c:pt>
                <c:pt idx="274">
                  <c:v>332.58720588219217</c:v>
                </c:pt>
                <c:pt idx="275">
                  <c:v>302.36459178981238</c:v>
                </c:pt>
                <c:pt idx="276">
                  <c:v>319.31537771047886</c:v>
                </c:pt>
                <c:pt idx="277">
                  <c:v>258.02549740322007</c:v>
                </c:pt>
                <c:pt idx="278">
                  <c:v>258.02549740322007</c:v>
                </c:pt>
                <c:pt idx="279">
                  <c:v>315.06001634266141</c:v>
                </c:pt>
                <c:pt idx="280">
                  <c:v>332.58720588219217</c:v>
                </c:pt>
                <c:pt idx="281">
                  <c:v>319.31537771047886</c:v>
                </c:pt>
                <c:pt idx="282">
                  <c:v>339.47523077205562</c:v>
                </c:pt>
                <c:pt idx="283">
                  <c:v>339.47523077205562</c:v>
                </c:pt>
                <c:pt idx="284">
                  <c:v>347.05644108651495</c:v>
                </c:pt>
                <c:pt idx="285">
                  <c:v>267.25199875398562</c:v>
                </c:pt>
                <c:pt idx="286">
                  <c:v>267.25199875398562</c:v>
                </c:pt>
                <c:pt idx="287">
                  <c:v>329.61487307578426</c:v>
                </c:pt>
                <c:pt idx="288">
                  <c:v>250.39522680458094</c:v>
                </c:pt>
                <c:pt idx="289">
                  <c:v>250.39522680458094</c:v>
                </c:pt>
                <c:pt idx="290">
                  <c:v>304.25612472540752</c:v>
                </c:pt>
                <c:pt idx="291">
                  <c:v>311.59109314057793</c:v>
                </c:pt>
                <c:pt idx="292">
                  <c:v>302.36459178981238</c:v>
                </c:pt>
                <c:pt idx="293">
                  <c:v>319.31537771047886</c:v>
                </c:pt>
                <c:pt idx="294">
                  <c:v>258.02549740322007</c:v>
                </c:pt>
                <c:pt idx="295">
                  <c:v>258.02549740322007</c:v>
                </c:pt>
                <c:pt idx="296">
                  <c:v>315.06001634266141</c:v>
                </c:pt>
                <c:pt idx="297">
                  <c:v>316.91944852293517</c:v>
                </c:pt>
                <c:pt idx="298">
                  <c:v>319.31537771047886</c:v>
                </c:pt>
                <c:pt idx="299">
                  <c:v>339.47523077205562</c:v>
                </c:pt>
                <c:pt idx="300">
                  <c:v>261.29723899019444</c:v>
                </c:pt>
                <c:pt idx="301">
                  <c:v>326.70445348531678</c:v>
                </c:pt>
                <c:pt idx="302">
                  <c:v>354.82139349813389</c:v>
                </c:pt>
                <c:pt idx="303">
                  <c:v>269.0935309270111</c:v>
                </c:pt>
                <c:pt idx="304">
                  <c:v>336.73570034698719</c:v>
                </c:pt>
                <c:pt idx="305">
                  <c:v>245.42484805175647</c:v>
                </c:pt>
                <c:pt idx="306">
                  <c:v>273.91244298193214</c:v>
                </c:pt>
                <c:pt idx="307">
                  <c:v>333.66019989673202</c:v>
                </c:pt>
                <c:pt idx="308">
                  <c:v>278.82947560521285</c:v>
                </c:pt>
                <c:pt idx="309">
                  <c:v>191.66412630000409</c:v>
                </c:pt>
                <c:pt idx="310">
                  <c:v>189.96977497951801</c:v>
                </c:pt>
                <c:pt idx="311">
                  <c:v>199.29439689864319</c:v>
                </c:pt>
                <c:pt idx="312">
                  <c:v>186.12068929528948</c:v>
                </c:pt>
                <c:pt idx="313">
                  <c:v>199.29439689864319</c:v>
                </c:pt>
                <c:pt idx="314">
                  <c:v>186.12068929528948</c:v>
                </c:pt>
                <c:pt idx="315">
                  <c:v>210.31337013825447</c:v>
                </c:pt>
                <c:pt idx="316">
                  <c:v>196.16983616420819</c:v>
                </c:pt>
                <c:pt idx="317">
                  <c:v>221.54536939950847</c:v>
                </c:pt>
                <c:pt idx="318">
                  <c:v>225.08125289302006</c:v>
                </c:pt>
                <c:pt idx="319">
                  <c:v>165.91699766895539</c:v>
                </c:pt>
                <c:pt idx="320">
                  <c:v>188.2513614539713</c:v>
                </c:pt>
                <c:pt idx="321">
                  <c:v>213.43065355255237</c:v>
                </c:pt>
                <c:pt idx="322">
                  <c:v>224.76282898288059</c:v>
                </c:pt>
                <c:pt idx="323">
                  <c:v>223.01941737821471</c:v>
                </c:pt>
                <c:pt idx="324">
                  <c:v>264.79973196212507</c:v>
                </c:pt>
                <c:pt idx="325">
                  <c:v>231.47233349500695</c:v>
                </c:pt>
                <c:pt idx="326">
                  <c:v>261.28362482831017</c:v>
                </c:pt>
                <c:pt idx="327">
                  <c:v>275.96588605427576</c:v>
                </c:pt>
                <c:pt idx="328">
                  <c:v>206.66369631378438</c:v>
                </c:pt>
                <c:pt idx="329">
                  <c:v>227.58257996906042</c:v>
                </c:pt>
                <c:pt idx="330">
                  <c:v>276.21324307588935</c:v>
                </c:pt>
                <c:pt idx="331">
                  <c:v>213.32414054173097</c:v>
                </c:pt>
                <c:pt idx="332">
                  <c:v>228.44589332893156</c:v>
                </c:pt>
                <c:pt idx="333">
                  <c:v>274.78097806122582</c:v>
                </c:pt>
                <c:pt idx="334">
                  <c:v>286.67165710317005</c:v>
                </c:pt>
                <c:pt idx="335">
                  <c:v>240.62160575943429</c:v>
                </c:pt>
                <c:pt idx="336">
                  <c:v>271.50923647425145</c:v>
                </c:pt>
                <c:pt idx="337">
                  <c:v>328.08337237043651</c:v>
                </c:pt>
                <c:pt idx="338">
                  <c:v>247.74243303063722</c:v>
                </c:pt>
                <c:pt idx="339">
                  <c:v>283.49803608455522</c:v>
                </c:pt>
                <c:pt idx="340">
                  <c:v>280.42253563430006</c:v>
                </c:pt>
                <c:pt idx="341">
                  <c:v>342.78540995609876</c:v>
                </c:pt>
                <c:pt idx="342">
                  <c:v>241.03815023793337</c:v>
                </c:pt>
                <c:pt idx="343">
                  <c:v>243.75138821329179</c:v>
                </c:pt>
                <c:pt idx="344">
                  <c:v>246.36650562029061</c:v>
                </c:pt>
                <c:pt idx="345">
                  <c:v>230.35327067106039</c:v>
                </c:pt>
                <c:pt idx="346">
                  <c:v>232.1948028440859</c:v>
                </c:pt>
                <c:pt idx="347">
                  <c:v>253.38193500299684</c:v>
                </c:pt>
                <c:pt idx="348">
                  <c:v>252.92155195974047</c:v>
                </c:pt>
                <c:pt idx="349">
                  <c:v>307.80133653543942</c:v>
                </c:pt>
                <c:pt idx="350">
                  <c:v>256.09517297835527</c:v>
                </c:pt>
                <c:pt idx="351">
                  <c:v>256.09517297835527</c:v>
                </c:pt>
                <c:pt idx="352">
                  <c:v>307.80133653543942</c:v>
                </c:pt>
                <c:pt idx="353">
                  <c:v>270.27526819702172</c:v>
                </c:pt>
                <c:pt idx="354">
                  <c:v>273.03756645655994</c:v>
                </c:pt>
                <c:pt idx="355">
                  <c:v>276.21118747517477</c:v>
                </c:pt>
                <c:pt idx="356">
                  <c:v>293.55351979522118</c:v>
                </c:pt>
                <c:pt idx="357">
                  <c:v>290.88934210404256</c:v>
                </c:pt>
                <c:pt idx="358">
                  <c:v>363.30136329475988</c:v>
                </c:pt>
                <c:pt idx="359">
                  <c:v>302.46681895526979</c:v>
                </c:pt>
                <c:pt idx="360">
                  <c:v>302.46681895526979</c:v>
                </c:pt>
                <c:pt idx="361">
                  <c:v>363.30136329475988</c:v>
                </c:pt>
                <c:pt idx="362">
                  <c:v>305.22911721480801</c:v>
                </c:pt>
                <c:pt idx="363">
                  <c:v>305.22911721480801</c:v>
                </c:pt>
                <c:pt idx="364">
                  <c:v>364.17306909709282</c:v>
                </c:pt>
                <c:pt idx="365">
                  <c:v>250.82315520031491</c:v>
                </c:pt>
                <c:pt idx="366">
                  <c:v>257.02321638500507</c:v>
                </c:pt>
                <c:pt idx="367">
                  <c:v>255.18168421197961</c:v>
                </c:pt>
                <c:pt idx="368">
                  <c:v>245.05530825672264</c:v>
                </c:pt>
                <c:pt idx="369">
                  <c:v>245.05530825672264</c:v>
                </c:pt>
                <c:pt idx="370">
                  <c:v>235.68162605341766</c:v>
                </c:pt>
                <c:pt idx="371">
                  <c:v>263.62732300863479</c:v>
                </c:pt>
                <c:pt idx="372">
                  <c:v>262.29523416304545</c:v>
                </c:pt>
                <c:pt idx="373">
                  <c:v>319.37881338666665</c:v>
                </c:pt>
                <c:pt idx="374">
                  <c:v>272.44250160032379</c:v>
                </c:pt>
                <c:pt idx="375">
                  <c:v>272.44250160032379</c:v>
                </c:pt>
                <c:pt idx="376">
                  <c:v>318.50710758433371</c:v>
                </c:pt>
                <c:pt idx="377">
                  <c:v>278.21874098637784</c:v>
                </c:pt>
                <c:pt idx="378">
                  <c:v>279.55082983196712</c:v>
                </c:pt>
                <c:pt idx="379">
                  <c:v>283.18483389383829</c:v>
                </c:pt>
                <c:pt idx="380">
                  <c:v>300.2139640231677</c:v>
                </c:pt>
                <c:pt idx="381">
                  <c:v>305.0328760780888</c:v>
                </c:pt>
                <c:pt idx="382">
                  <c:v>368.92408038219594</c:v>
                </c:pt>
                <c:pt idx="383">
                  <c:v>305.22911721480801</c:v>
                </c:pt>
                <c:pt idx="384">
                  <c:v>308.71594042413977</c:v>
                </c:pt>
                <c:pt idx="385">
                  <c:v>368.92408038219594</c:v>
                </c:pt>
                <c:pt idx="386">
                  <c:v>316.70847349767564</c:v>
                </c:pt>
                <c:pt idx="387">
                  <c:v>320.1952967070074</c:v>
                </c:pt>
                <c:pt idx="388">
                  <c:v>388.49409030695909</c:v>
                </c:pt>
                <c:pt idx="389">
                  <c:v>301.98125858462811</c:v>
                </c:pt>
                <c:pt idx="390">
                  <c:v>187.44027910131922</c:v>
                </c:pt>
                <c:pt idx="391">
                  <c:v>188.82142823108833</c:v>
                </c:pt>
                <c:pt idx="392">
                  <c:v>194.14978361344558</c:v>
                </c:pt>
                <c:pt idx="393">
                  <c:v>280.32441506594046</c:v>
                </c:pt>
                <c:pt idx="394">
                  <c:v>282.62633028222228</c:v>
                </c:pt>
                <c:pt idx="395">
                  <c:v>293.64530352183357</c:v>
                </c:pt>
                <c:pt idx="396">
                  <c:v>178.63237782976728</c:v>
                </c:pt>
                <c:pt idx="397">
                  <c:v>172.0209938860005</c:v>
                </c:pt>
                <c:pt idx="398">
                  <c:v>193.35120030035307</c:v>
                </c:pt>
                <c:pt idx="399">
                  <c:v>205.3399999106569</c:v>
                </c:pt>
                <c:pt idx="400">
                  <c:v>202.26449946040168</c:v>
                </c:pt>
                <c:pt idx="401">
                  <c:v>238.97631472312801</c:v>
                </c:pt>
                <c:pt idx="402">
                  <c:v>215.12500487303842</c:v>
                </c:pt>
                <c:pt idx="403">
                  <c:v>201.23722036306754</c:v>
                </c:pt>
                <c:pt idx="404">
                  <c:v>220.30617940285623</c:v>
                </c:pt>
                <c:pt idx="405">
                  <c:v>226.10331027093167</c:v>
                </c:pt>
                <c:pt idx="406">
                  <c:v>228.29871247639215</c:v>
                </c:pt>
                <c:pt idx="407">
                  <c:v>258.06094352551554</c:v>
                </c:pt>
                <c:pt idx="408">
                  <c:v>161.41128780475125</c:v>
                </c:pt>
                <c:pt idx="409">
                  <c:v>343.36275405335283</c:v>
                </c:pt>
                <c:pt idx="410">
                  <c:v>221.14971640303077</c:v>
                </c:pt>
                <c:pt idx="411">
                  <c:v>231.34604412448891</c:v>
                </c:pt>
                <c:pt idx="412">
                  <c:v>222.53086553279988</c:v>
                </c:pt>
                <c:pt idx="413">
                  <c:v>232.72719325425803</c:v>
                </c:pt>
                <c:pt idx="414">
                  <c:v>297.20636434273047</c:v>
                </c:pt>
                <c:pt idx="415">
                  <c:v>301.61395363857491</c:v>
                </c:pt>
                <c:pt idx="416">
                  <c:v>231.80642716774526</c:v>
                </c:pt>
                <c:pt idx="417">
                  <c:v>232.72719325425803</c:v>
                </c:pt>
                <c:pt idx="418">
                  <c:v>303.9158688548568</c:v>
                </c:pt>
                <c:pt idx="419">
                  <c:v>327.05832351775177</c:v>
                </c:pt>
                <c:pt idx="420">
                  <c:v>305.36996122560026</c:v>
                </c:pt>
                <c:pt idx="421">
                  <c:v>314.31982163026908</c:v>
                </c:pt>
                <c:pt idx="422">
                  <c:v>259.47137657976782</c:v>
                </c:pt>
                <c:pt idx="423">
                  <c:v>312.50962898244131</c:v>
                </c:pt>
                <c:pt idx="424">
                  <c:v>278.53194317709477</c:v>
                </c:pt>
                <c:pt idx="425">
                  <c:v>269.35450211050897</c:v>
                </c:pt>
                <c:pt idx="426">
                  <c:v>329.92490454346199</c:v>
                </c:pt>
                <c:pt idx="427">
                  <c:v>237.31852464726217</c:v>
                </c:pt>
                <c:pt idx="428">
                  <c:v>289.53413153178246</c:v>
                </c:pt>
                <c:pt idx="429">
                  <c:v>241.2657308998503</c:v>
                </c:pt>
                <c:pt idx="430">
                  <c:v>295.68513243229285</c:v>
                </c:pt>
                <c:pt idx="431">
                  <c:v>267.83867116776003</c:v>
                </c:pt>
                <c:pt idx="432">
                  <c:v>269.73765606742711</c:v>
                </c:pt>
                <c:pt idx="433">
                  <c:v>306.62910683021522</c:v>
                </c:pt>
                <c:pt idx="434">
                  <c:v>266.96696536542709</c:v>
                </c:pt>
                <c:pt idx="435">
                  <c:v>302.22151753437072</c:v>
                </c:pt>
                <c:pt idx="436">
                  <c:v>231.77508764254756</c:v>
                </c:pt>
                <c:pt idx="437">
                  <c:v>263.86329611301346</c:v>
                </c:pt>
                <c:pt idx="438">
                  <c:v>234.43926533372615</c:v>
                </c:pt>
                <c:pt idx="439">
                  <c:v>267.81050236560162</c:v>
                </c:pt>
                <c:pt idx="440">
                  <c:v>241.36385146820987</c:v>
                </c:pt>
                <c:pt idx="441">
                  <c:v>239.62043986354402</c:v>
                </c:pt>
                <c:pt idx="442">
                  <c:v>228.0147942101583</c:v>
                </c:pt>
                <c:pt idx="443">
                  <c:v>267.39917960652502</c:v>
                </c:pt>
                <c:pt idx="444">
                  <c:v>248.48467873941283</c:v>
                </c:pt>
                <c:pt idx="445">
                  <c:v>240.72811877025566</c:v>
                </c:pt>
                <c:pt idx="446">
                  <c:v>275.34265239588109</c:v>
                </c:pt>
                <c:pt idx="447">
                  <c:v>277.42537939270784</c:v>
                </c:pt>
                <c:pt idx="448">
                  <c:v>349.11287563363169</c:v>
                </c:pt>
                <c:pt idx="449">
                  <c:v>300.95938045498258</c:v>
                </c:pt>
                <c:pt idx="450">
                  <c:v>300.95938045498258</c:v>
                </c:pt>
                <c:pt idx="451">
                  <c:v>361.990165931192</c:v>
                </c:pt>
                <c:pt idx="452">
                  <c:v>306.33679612151968</c:v>
                </c:pt>
                <c:pt idx="453">
                  <c:v>326.95814734867753</c:v>
                </c:pt>
                <c:pt idx="454">
                  <c:v>289.11776169721821</c:v>
                </c:pt>
                <c:pt idx="455">
                  <c:v>286.28961826857665</c:v>
                </c:pt>
                <c:pt idx="456">
                  <c:v>360.64129220067906</c:v>
                </c:pt>
                <c:pt idx="457">
                  <c:v>306.28773583733982</c:v>
                </c:pt>
                <c:pt idx="458">
                  <c:v>306.28773583733982</c:v>
                </c:pt>
                <c:pt idx="459">
                  <c:v>378.38655483734027</c:v>
                </c:pt>
                <c:pt idx="460">
                  <c:v>315.66141804064483</c:v>
                </c:pt>
                <c:pt idx="461">
                  <c:v>330.13176836729235</c:v>
                </c:pt>
                <c:pt idx="462">
                  <c:v>303.35941623962407</c:v>
                </c:pt>
                <c:pt idx="463">
                  <c:v>198.40702133371138</c:v>
                </c:pt>
                <c:pt idx="464">
                  <c:v>184.72704112596077</c:v>
                </c:pt>
                <c:pt idx="465">
                  <c:v>203.73537671606863</c:v>
                </c:pt>
                <c:pt idx="466">
                  <c:v>185.18742416921714</c:v>
                </c:pt>
                <c:pt idx="467">
                  <c:v>226.75154200844545</c:v>
                </c:pt>
                <c:pt idx="468">
                  <c:v>305.77829250990368</c:v>
                </c:pt>
                <c:pt idx="469">
                  <c:v>305.77829250990368</c:v>
                </c:pt>
                <c:pt idx="470">
                  <c:v>362.86187173352494</c:v>
                </c:pt>
                <c:pt idx="471">
                  <c:v>308.4915304852621</c:v>
                </c:pt>
                <c:pt idx="472">
                  <c:v>308.4915304852621</c:v>
                </c:pt>
                <c:pt idx="473">
                  <c:v>374.34122801639251</c:v>
                </c:pt>
                <c:pt idx="474">
                  <c:v>329.01476114406034</c:v>
                </c:pt>
                <c:pt idx="475">
                  <c:v>305.77829250990368</c:v>
                </c:pt>
                <c:pt idx="476">
                  <c:v>305.77829250990368</c:v>
                </c:pt>
                <c:pt idx="477">
                  <c:v>362.86187173352494</c:v>
                </c:pt>
                <c:pt idx="478">
                  <c:v>309.82361933085144</c:v>
                </c:pt>
                <c:pt idx="479">
                  <c:v>309.82361933085144</c:v>
                </c:pt>
                <c:pt idx="480">
                  <c:v>392.94141157046312</c:v>
                </c:pt>
                <c:pt idx="481">
                  <c:v>337.87900001992921</c:v>
                </c:pt>
                <c:pt idx="482">
                  <c:v>179.70871721128123</c:v>
                </c:pt>
                <c:pt idx="483">
                  <c:v>184.62574983456187</c:v>
                </c:pt>
                <c:pt idx="484">
                  <c:v>190.26730740763611</c:v>
                </c:pt>
                <c:pt idx="485">
                  <c:v>214.56650126142245</c:v>
                </c:pt>
                <c:pt idx="486">
                  <c:v>212.41176689768</c:v>
                </c:pt>
                <c:pt idx="487">
                  <c:v>154.7508435768047</c:v>
                </c:pt>
                <c:pt idx="488">
                  <c:v>174.38036182892395</c:v>
                </c:pt>
                <c:pt idx="489">
                  <c:v>175.20300734707709</c:v>
                </c:pt>
                <c:pt idx="490">
                  <c:v>183.30205343143436</c:v>
                </c:pt>
                <c:pt idx="491">
                  <c:v>189.86437709102131</c:v>
                </c:pt>
                <c:pt idx="492">
                  <c:v>183.60686317968953</c:v>
                </c:pt>
                <c:pt idx="493">
                  <c:v>176.5841564768462</c:v>
                </c:pt>
                <c:pt idx="494">
                  <c:v>181.08986634105034</c:v>
                </c:pt>
                <c:pt idx="495">
                  <c:v>180.12003997035777</c:v>
                </c:pt>
                <c:pt idx="496">
                  <c:v>181.08986634105034</c:v>
                </c:pt>
                <c:pt idx="497">
                  <c:v>180.12003997035777</c:v>
                </c:pt>
                <c:pt idx="498">
                  <c:v>172.1275068968219</c:v>
                </c:pt>
                <c:pt idx="499">
                  <c:v>183.30205343143436</c:v>
                </c:pt>
                <c:pt idx="500">
                  <c:v>189.40399404776494</c:v>
                </c:pt>
                <c:pt idx="501">
                  <c:v>183.60686317968953</c:v>
                </c:pt>
                <c:pt idx="502">
                  <c:v>218.29862589165324</c:v>
                </c:pt>
                <c:pt idx="503">
                  <c:v>187.28992752574052</c:v>
                </c:pt>
                <c:pt idx="504">
                  <c:v>190.82581101925206</c:v>
                </c:pt>
                <c:pt idx="505">
                  <c:v>170.02183281725925</c:v>
                </c:pt>
                <c:pt idx="506">
                  <c:v>178.01436589079515</c:v>
                </c:pt>
                <c:pt idx="507">
                  <c:v>182.83327794571622</c:v>
                </c:pt>
                <c:pt idx="508">
                  <c:v>189.46555337150434</c:v>
                </c:pt>
                <c:pt idx="509">
                  <c:v>189.46555337150434</c:v>
                </c:pt>
                <c:pt idx="510">
                  <c:v>199.97508328367942</c:v>
                </c:pt>
                <c:pt idx="511">
                  <c:v>197.45808644504021</c:v>
                </c:pt>
                <c:pt idx="512">
                  <c:v>197.45808644504021</c:v>
                </c:pt>
                <c:pt idx="513">
                  <c:v>253.73169843833401</c:v>
                </c:pt>
                <c:pt idx="514">
                  <c:v>250.70525827225862</c:v>
                </c:pt>
                <c:pt idx="515">
                  <c:v>261.36196903697311</c:v>
                </c:pt>
                <c:pt idx="516">
                  <c:v>256.13173422297552</c:v>
                </c:pt>
                <c:pt idx="517">
                  <c:v>260.53932351882003</c:v>
                </c:pt>
                <c:pt idx="518">
                  <c:v>192.81769476785627</c:v>
                </c:pt>
                <c:pt idx="519">
                  <c:v>183.90439560780766</c:v>
                </c:pt>
                <c:pt idx="520">
                  <c:v>183.49307284873106</c:v>
                </c:pt>
                <c:pt idx="521">
                  <c:v>212.19146355590016</c:v>
                </c:pt>
                <c:pt idx="522">
                  <c:v>189.50211461612457</c:v>
                </c:pt>
                <c:pt idx="523">
                  <c:v>198.21917263945397</c:v>
                </c:pt>
                <c:pt idx="524">
                  <c:v>195.89319521811146</c:v>
                </c:pt>
                <c:pt idx="525">
                  <c:v>213.5726126856693</c:v>
                </c:pt>
                <c:pt idx="526">
                  <c:v>202.77394278783788</c:v>
                </c:pt>
                <c:pt idx="527">
                  <c:v>206.72114904042601</c:v>
                </c:pt>
                <c:pt idx="528">
                  <c:v>140.74926873587538</c:v>
                </c:pt>
                <c:pt idx="529">
                  <c:v>138.03603076051692</c:v>
                </c:pt>
                <c:pt idx="530">
                  <c:v>194.87953028266162</c:v>
                </c:pt>
                <c:pt idx="531">
                  <c:v>198.29323100275292</c:v>
                </c:pt>
                <c:pt idx="532">
                  <c:v>203.7928294427102</c:v>
                </c:pt>
                <c:pt idx="533">
                  <c:v>258.61216981699448</c:v>
                </c:pt>
                <c:pt idx="534">
                  <c:v>260.86502474909651</c:v>
                </c:pt>
                <c:pt idx="535">
                  <c:v>273.77459044591308</c:v>
                </c:pt>
                <c:pt idx="536">
                  <c:v>228.71525695489123</c:v>
                </c:pt>
                <c:pt idx="537">
                  <c:v>238.86252439216955</c:v>
                </c:pt>
                <c:pt idx="538">
                  <c:v>240.8460156983119</c:v>
                </c:pt>
                <c:pt idx="539">
                  <c:v>212.41176689768</c:v>
                </c:pt>
                <c:pt idx="540">
                  <c:v>209.5565697892047</c:v>
                </c:pt>
                <c:pt idx="541">
                  <c:v>164.38866768664684</c:v>
                </c:pt>
                <c:pt idx="542">
                  <c:v>162.59619579780116</c:v>
                </c:pt>
                <c:pt idx="543">
                  <c:v>211.63818166370666</c:v>
                </c:pt>
                <c:pt idx="544">
                  <c:v>208.44049844003126</c:v>
                </c:pt>
                <c:pt idx="545">
                  <c:v>225.46851344703597</c:v>
                </c:pt>
                <c:pt idx="546">
                  <c:v>220.5514808237553</c:v>
                </c:pt>
                <c:pt idx="547">
                  <c:v>247.52324481118205</c:v>
                </c:pt>
                <c:pt idx="548">
                  <c:v>251.15724887305322</c:v>
                </c:pt>
                <c:pt idx="549">
                  <c:v>219.99931405388651</c:v>
                </c:pt>
                <c:pt idx="550">
                  <c:v>224.4496267921636</c:v>
                </c:pt>
                <c:pt idx="551">
                  <c:v>246.19115596559274</c:v>
                </c:pt>
                <c:pt idx="552">
                  <c:v>250.69686582979685</c:v>
                </c:pt>
                <c:pt idx="553">
                  <c:v>267.74577231882296</c:v>
                </c:pt>
                <c:pt idx="554">
                  <c:v>307.08221255333456</c:v>
                </c:pt>
                <c:pt idx="555">
                  <c:v>204.9286771515803</c:v>
                </c:pt>
                <c:pt idx="556">
                  <c:v>216.91747676188413</c:v>
                </c:pt>
                <c:pt idx="557">
                  <c:v>255.62229089553929</c:v>
                </c:pt>
                <c:pt idx="558">
                  <c:v>337.62213543352908</c:v>
                </c:pt>
                <c:pt idx="559">
                  <c:v>198.41541377617318</c:v>
                </c:pt>
                <c:pt idx="560">
                  <c:v>221.47224691026804</c:v>
                </c:pt>
                <c:pt idx="561">
                  <c:v>261.35357659451137</c:v>
                </c:pt>
                <c:pt idx="562">
                  <c:v>212.5098874660396</c:v>
                </c:pt>
                <c:pt idx="563">
                  <c:v>242.24394971300461</c:v>
                </c:pt>
                <c:pt idx="564">
                  <c:v>274.38010334532561</c:v>
                </c:pt>
                <c:pt idx="565">
                  <c:v>247.98362785443842</c:v>
                </c:pt>
                <c:pt idx="566">
                  <c:v>278.78769264117011</c:v>
                </c:pt>
                <c:pt idx="567">
                  <c:v>255.05539484146155</c:v>
                </c:pt>
                <c:pt idx="568">
                  <c:v>212.5098874660396</c:v>
                </c:pt>
                <c:pt idx="569">
                  <c:v>242.24394971300461</c:v>
                </c:pt>
                <c:pt idx="570">
                  <c:v>274.38010334532561</c:v>
                </c:pt>
                <c:pt idx="571">
                  <c:v>247.98362785443842</c:v>
                </c:pt>
                <c:pt idx="572">
                  <c:v>278.78769264117011</c:v>
                </c:pt>
                <c:pt idx="573">
                  <c:v>255.05539484146155</c:v>
                </c:pt>
                <c:pt idx="574">
                  <c:v>306.62910683021522</c:v>
                </c:pt>
                <c:pt idx="575">
                  <c:v>306.62910683021522</c:v>
                </c:pt>
                <c:pt idx="576">
                  <c:v>182.38128734492162</c:v>
                </c:pt>
                <c:pt idx="577">
                  <c:v>204.87961686740053</c:v>
                </c:pt>
                <c:pt idx="578">
                  <c:v>239.99109478090253</c:v>
                </c:pt>
                <c:pt idx="579">
                  <c:v>182.38128734492162</c:v>
                </c:pt>
                <c:pt idx="580">
                  <c:v>208.87588340416843</c:v>
                </c:pt>
                <c:pt idx="581">
                  <c:v>242.65527247208118</c:v>
                </c:pt>
                <c:pt idx="582">
                  <c:v>262.85168677827824</c:v>
                </c:pt>
                <c:pt idx="583">
                  <c:v>264.69321895130372</c:v>
                </c:pt>
                <c:pt idx="584">
                  <c:v>307.9121353916247</c:v>
                </c:pt>
                <c:pt idx="585">
                  <c:v>224.16048680650729</c:v>
                </c:pt>
                <c:pt idx="586">
                  <c:v>275.81759007941162</c:v>
                </c:pt>
                <c:pt idx="587">
                  <c:v>239.30313107572925</c:v>
                </c:pt>
                <c:pt idx="588">
                  <c:v>229.53790247304437</c:v>
                </c:pt>
                <c:pt idx="589">
                  <c:v>229.53790247304437</c:v>
                </c:pt>
                <c:pt idx="590">
                  <c:v>286.47430084412616</c:v>
                </c:pt>
                <c:pt idx="591">
                  <c:v>242.42769181016425</c:v>
                </c:pt>
                <c:pt idx="592">
                  <c:v>231.79075740514642</c:v>
                </c:pt>
                <c:pt idx="593">
                  <c:v>254.72969361118501</c:v>
                </c:pt>
                <c:pt idx="594">
                  <c:v>241.11537932427157</c:v>
                </c:pt>
                <c:pt idx="595">
                  <c:v>259.74484680282529</c:v>
                </c:pt>
                <c:pt idx="596">
                  <c:v>219.75289751066279</c:v>
                </c:pt>
                <c:pt idx="597">
                  <c:v>216.6283367762278</c:v>
                </c:pt>
                <c:pt idx="598">
                  <c:v>222.41707520184141</c:v>
                </c:pt>
                <c:pt idx="599">
                  <c:v>221.49630911532867</c:v>
                </c:pt>
                <c:pt idx="600">
                  <c:v>236.14200909667403</c:v>
                </c:pt>
                <c:pt idx="601">
                  <c:v>261.29723899019444</c:v>
                </c:pt>
                <c:pt idx="602">
                  <c:v>326.70445348531678</c:v>
                </c:pt>
                <c:pt idx="603">
                  <c:v>356.66292567115943</c:v>
                </c:pt>
                <c:pt idx="604">
                  <c:v>382.51339658999024</c:v>
                </c:pt>
                <c:pt idx="605">
                  <c:v>222.49113356514039</c:v>
                </c:pt>
                <c:pt idx="606">
                  <c:v>265.85200913857841</c:v>
                </c:pt>
                <c:pt idx="607">
                  <c:v>270.01429701352384</c:v>
                </c:pt>
                <c:pt idx="608">
                  <c:v>228.74025503401037</c:v>
                </c:pt>
                <c:pt idx="609">
                  <c:v>265.80294885439855</c:v>
                </c:pt>
                <c:pt idx="610">
                  <c:v>273.18791803213867</c:v>
                </c:pt>
                <c:pt idx="611">
                  <c:v>202.41895763307818</c:v>
                </c:pt>
                <c:pt idx="612">
                  <c:v>222.41707520184141</c:v>
                </c:pt>
                <c:pt idx="613">
                  <c:v>222.41707520184141</c:v>
                </c:pt>
                <c:pt idx="614">
                  <c:v>264.84767712398019</c:v>
                </c:pt>
                <c:pt idx="615">
                  <c:v>202.41895763307818</c:v>
                </c:pt>
                <c:pt idx="616">
                  <c:v>227.74543058419863</c:v>
                </c:pt>
                <c:pt idx="617">
                  <c:v>280.4068658717012</c:v>
                </c:pt>
                <c:pt idx="618">
                  <c:v>280.81818863077774</c:v>
                </c:pt>
                <c:pt idx="619">
                  <c:v>288.39939894523707</c:v>
                </c:pt>
                <c:pt idx="620">
                  <c:v>289.63336722246675</c:v>
                </c:pt>
                <c:pt idx="621">
                  <c:v>242.26484119502598</c:v>
                </c:pt>
                <c:pt idx="622">
                  <c:v>185.50584807935661</c:v>
                </c:pt>
                <c:pt idx="623">
                  <c:v>201.85317670132514</c:v>
                </c:pt>
                <c:pt idx="624">
                  <c:v>200.9324106148124</c:v>
                </c:pt>
                <c:pt idx="625">
                  <c:v>201.31967116882834</c:v>
                </c:pt>
                <c:pt idx="626">
                  <c:v>201.85317670132514</c:v>
                </c:pt>
                <c:pt idx="627">
                  <c:v>206.72114904042601</c:v>
                </c:pt>
                <c:pt idx="628">
                  <c:v>271.84333014698973</c:v>
                </c:pt>
                <c:pt idx="629">
                  <c:v>307.54987291672796</c:v>
                </c:pt>
                <c:pt idx="630">
                  <c:v>146.58706744566877</c:v>
                </c:pt>
                <c:pt idx="631">
                  <c:v>144.33421251356674</c:v>
                </c:pt>
                <c:pt idx="632">
                  <c:v>154.16827776012809</c:v>
                </c:pt>
                <c:pt idx="633">
                  <c:v>217.69106199585744</c:v>
                </c:pt>
                <c:pt idx="634">
                  <c:v>207.35277514128242</c:v>
                </c:pt>
                <c:pt idx="635">
                  <c:v>203.81689164777089</c:v>
                </c:pt>
                <c:pt idx="636">
                  <c:v>163.4679016001341</c:v>
                </c:pt>
                <c:pt idx="637">
                  <c:v>186.56857329898628</c:v>
                </c:pt>
                <c:pt idx="638">
                  <c:v>184.8251616943204</c:v>
                </c:pt>
                <c:pt idx="639">
                  <c:v>262.60843635376239</c:v>
                </c:pt>
                <c:pt idx="640">
                  <c:v>259.07255286025082</c:v>
                </c:pt>
                <c:pt idx="641">
                  <c:v>274.13685292080982</c:v>
                </c:pt>
                <c:pt idx="642">
                  <c:v>228.20581362745503</c:v>
                </c:pt>
                <c:pt idx="643">
                  <c:v>238.18183800713331</c:v>
                </c:pt>
                <c:pt idx="644">
                  <c:v>235.42476146701759</c:v>
                </c:pt>
                <c:pt idx="645">
                  <c:v>271.42361494545139</c:v>
                </c:pt>
                <c:pt idx="646">
                  <c:v>260.7669041807369</c:v>
                </c:pt>
                <c:pt idx="647">
                  <c:v>197.78378767531674</c:v>
                </c:pt>
                <c:pt idx="648">
                  <c:v>200.85928812557194</c:v>
                </c:pt>
                <c:pt idx="649">
                  <c:v>206.40794684970902</c:v>
                </c:pt>
                <c:pt idx="650">
                  <c:v>218.05854619017674</c:v>
                </c:pt>
                <c:pt idx="651">
                  <c:v>238.37807914385252</c:v>
                </c:pt>
                <c:pt idx="652">
                  <c:v>234.60211594886445</c:v>
                </c:pt>
                <c:pt idx="653">
                  <c:v>257.78952429884134</c:v>
                </c:pt>
                <c:pt idx="654">
                  <c:v>412.68172867876774</c:v>
                </c:pt>
                <c:pt idx="655">
                  <c:v>418.01008406112487</c:v>
                </c:pt>
                <c:pt idx="656">
                  <c:v>412.68172867876774</c:v>
                </c:pt>
                <c:pt idx="657">
                  <c:v>418.01008406112487</c:v>
                </c:pt>
                <c:pt idx="658">
                  <c:v>324.03188335167636</c:v>
                </c:pt>
                <c:pt idx="659">
                  <c:v>331.20177090705909</c:v>
                </c:pt>
                <c:pt idx="660">
                  <c:v>324.54132667911256</c:v>
                </c:pt>
                <c:pt idx="661">
                  <c:v>331.66215395031548</c:v>
                </c:pt>
                <c:pt idx="662">
                  <c:v>229.87610274288048</c:v>
                </c:pt>
                <c:pt idx="663">
                  <c:v>219.53259416888295</c:v>
                </c:pt>
                <c:pt idx="664">
                  <c:v>223.06847766239446</c:v>
                </c:pt>
                <c:pt idx="665">
                  <c:v>203.7928294427102</c:v>
                </c:pt>
                <c:pt idx="666">
                  <c:v>258.73845918751255</c:v>
                </c:pt>
                <c:pt idx="667">
                  <c:v>172.17451158028712</c:v>
                </c:pt>
                <c:pt idx="668">
                  <c:v>240.04854750754413</c:v>
                </c:pt>
                <c:pt idx="669">
                  <c:v>256.54305698205201</c:v>
                </c:pt>
                <c:pt idx="670">
                  <c:v>206.72748588217323</c:v>
                </c:pt>
                <c:pt idx="671">
                  <c:v>297.30448491109007</c:v>
                </c:pt>
                <c:pt idx="672">
                  <c:v>316.94855319915217</c:v>
                </c:pt>
                <c:pt idx="673">
                  <c:v>213.69479545908951</c:v>
                </c:pt>
                <c:pt idx="674">
                  <c:v>254.33926233412981</c:v>
                </c:pt>
                <c:pt idx="675">
                  <c:v>254.33926233412981</c:v>
                </c:pt>
                <c:pt idx="676">
                  <c:v>293.25915809014231</c:v>
                </c:pt>
                <c:pt idx="677">
                  <c:v>215.03322114642606</c:v>
                </c:pt>
                <c:pt idx="678">
                  <c:v>246.31333873901298</c:v>
                </c:pt>
                <c:pt idx="679">
                  <c:v>257.43043254698387</c:v>
                </c:pt>
                <c:pt idx="680">
                  <c:v>219.85213320134713</c:v>
                </c:pt>
                <c:pt idx="681">
                  <c:v>229.99940063862545</c:v>
                </c:pt>
                <c:pt idx="682">
                  <c:v>348.5273183421819</c:v>
                </c:pt>
                <c:pt idx="683">
                  <c:v>219.21939197816599</c:v>
                </c:pt>
                <c:pt idx="684">
                  <c:v>222.80433575585735</c:v>
                </c:pt>
                <c:pt idx="685">
                  <c:v>192.66528759156301</c:v>
                </c:pt>
                <c:pt idx="686">
                  <c:v>264.53559005558793</c:v>
                </c:pt>
                <c:pt idx="687">
                  <c:v>264.53559005558793</c:v>
                </c:pt>
                <c:pt idx="688">
                  <c:v>298.99883623157615</c:v>
                </c:pt>
                <c:pt idx="689">
                  <c:v>253.00717348854047</c:v>
                </c:pt>
                <c:pt idx="690">
                  <c:v>262.69405788256245</c:v>
                </c:pt>
                <c:pt idx="691">
                  <c:v>209.27470251935412</c:v>
                </c:pt>
                <c:pt idx="692">
                  <c:v>261.18550425995056</c:v>
                </c:pt>
                <c:pt idx="693">
                  <c:v>270.8932801359939</c:v>
                </c:pt>
                <c:pt idx="694">
                  <c:v>276.8741531012289</c:v>
                </c:pt>
                <c:pt idx="695">
                  <c:v>237.72145496387694</c:v>
                </c:pt>
                <c:pt idx="696">
                  <c:v>235.97804335921103</c:v>
                </c:pt>
                <c:pt idx="697">
                  <c:v>248.66319911714996</c:v>
                </c:pt>
                <c:pt idx="698">
                  <c:v>293.64530352183357</c:v>
                </c:pt>
                <c:pt idx="699">
                  <c:v>282.66289152684254</c:v>
                </c:pt>
                <c:pt idx="700">
                  <c:v>263.89874223530899</c:v>
                </c:pt>
                <c:pt idx="701">
                  <c:v>279.63645136076718</c:v>
                </c:pt>
                <c:pt idx="702">
                  <c:v>229.2194785629049</c:v>
                </c:pt>
                <c:pt idx="703">
                  <c:v>263.77245286479092</c:v>
                </c:pt>
                <c:pt idx="704">
                  <c:v>165.91699766895539</c:v>
                </c:pt>
                <c:pt idx="705">
                  <c:v>287.13204014642645</c:v>
                </c:pt>
                <c:pt idx="706">
                  <c:v>267.40645692666209</c:v>
                </c:pt>
                <c:pt idx="707">
                  <c:v>271.81404622250665</c:v>
                </c:pt>
                <c:pt idx="708">
                  <c:v>273.09707478391613</c:v>
                </c:pt>
                <c:pt idx="709">
                  <c:v>330.38957343208227</c:v>
                </c:pt>
                <c:pt idx="710">
                  <c:v>331.31033951859501</c:v>
                </c:pt>
                <c:pt idx="711">
                  <c:v>297.12373428870353</c:v>
                </c:pt>
                <c:pt idx="712">
                  <c:v>300.24829502313855</c:v>
                </c:pt>
                <c:pt idx="713">
                  <c:v>298.79830924949295</c:v>
                </c:pt>
                <c:pt idx="714">
                  <c:v>276.68201856160749</c:v>
                </c:pt>
                <c:pt idx="715">
                  <c:v>277.55372436394043</c:v>
                </c:pt>
                <c:pt idx="716">
                  <c:v>190.93232403007346</c:v>
                </c:pt>
                <c:pt idx="717">
                  <c:v>198.36635349199338</c:v>
                </c:pt>
                <c:pt idx="718">
                  <c:v>198.92485710360936</c:v>
                </c:pt>
                <c:pt idx="719">
                  <c:v>207.69097541111853</c:v>
                </c:pt>
                <c:pt idx="720">
                  <c:v>213.99754960663012</c:v>
                </c:pt>
                <c:pt idx="721">
                  <c:v>209.58996031078561</c:v>
                </c:pt>
                <c:pt idx="722">
                  <c:v>220.1976107913203</c:v>
                </c:pt>
                <c:pt idx="723">
                  <c:v>215.32963845221946</c:v>
                </c:pt>
                <c:pt idx="724">
                  <c:v>224.60520008716483</c:v>
                </c:pt>
                <c:pt idx="725">
                  <c:v>234.75246752444315</c:v>
                </c:pt>
                <c:pt idx="726">
                  <c:v>190.37382041845751</c:v>
                </c:pt>
                <c:pt idx="727">
                  <c:v>190.32476013427771</c:v>
                </c:pt>
                <c:pt idx="728">
                  <c:v>190.32476013427771</c:v>
                </c:pt>
                <c:pt idx="729">
                  <c:v>200.6276008665572</c:v>
                </c:pt>
                <c:pt idx="730">
                  <c:v>197.09171737304564</c:v>
                </c:pt>
                <c:pt idx="731">
                  <c:v>206.36727900799102</c:v>
                </c:pt>
                <c:pt idx="732">
                  <c:v>190.37382041845751</c:v>
                </c:pt>
                <c:pt idx="733">
                  <c:v>192.11723202312339</c:v>
                </c:pt>
                <c:pt idx="734">
                  <c:v>202.83139551447945</c:v>
                </c:pt>
                <c:pt idx="735">
                  <c:v>199.75589506422426</c:v>
                </c:pt>
                <c:pt idx="736">
                  <c:v>209.44277945824621</c:v>
                </c:pt>
                <c:pt idx="737">
                  <c:v>203.70310131681239</c:v>
                </c:pt>
                <c:pt idx="738">
                  <c:v>215.23151788385982</c:v>
                </c:pt>
                <c:pt idx="739">
                  <c:v>198.31729320781355</c:v>
                </c:pt>
                <c:pt idx="740">
                  <c:v>197.95503073291681</c:v>
                </c:pt>
                <c:pt idx="741">
                  <c:v>242.75339304044078</c:v>
                </c:pt>
                <c:pt idx="742">
                  <c:v>249.87422031164371</c:v>
                </c:pt>
                <c:pt idx="743">
                  <c:v>242.75339304044078</c:v>
                </c:pt>
                <c:pt idx="744">
                  <c:v>272.0761325283292</c:v>
                </c:pt>
                <c:pt idx="745">
                  <c:v>280.98943168837781</c:v>
                </c:pt>
                <c:pt idx="746">
                  <c:v>277.86487095394278</c:v>
                </c:pt>
                <c:pt idx="747">
                  <c:v>272.0761325283292</c:v>
                </c:pt>
                <c:pt idx="748">
                  <c:v>280.98943168837781</c:v>
                </c:pt>
                <c:pt idx="749">
                  <c:v>278.32525399719918</c:v>
                </c:pt>
                <c:pt idx="750">
                  <c:v>213.84197631162897</c:v>
                </c:pt>
                <c:pt idx="751">
                  <c:v>250.74592611397665</c:v>
                </c:pt>
                <c:pt idx="752">
                  <c:v>294.98578480988465</c:v>
                </c:pt>
                <c:pt idx="753">
                  <c:v>294.21219957591131</c:v>
                </c:pt>
                <c:pt idx="754">
                  <c:v>373.43818268886184</c:v>
                </c:pt>
                <c:pt idx="755">
                  <c:v>410.84318337618402</c:v>
                </c:pt>
                <c:pt idx="756">
                  <c:v>219.17033169398618</c:v>
                </c:pt>
                <c:pt idx="757">
                  <c:v>260.07054803310183</c:v>
                </c:pt>
                <c:pt idx="758">
                  <c:v>258.27807614425615</c:v>
                </c:pt>
                <c:pt idx="759">
                  <c:v>264.47813732894633</c:v>
                </c:pt>
                <c:pt idx="760">
                  <c:v>265.85928645871547</c:v>
                </c:pt>
                <c:pt idx="761">
                  <c:v>340.23408211748864</c:v>
                </c:pt>
                <c:pt idx="762">
                  <c:v>337.47178385795041</c:v>
                </c:pt>
                <c:pt idx="763">
                  <c:v>343.260522283564</c:v>
                </c:pt>
                <c:pt idx="764">
                  <c:v>287.18949287306799</c:v>
                </c:pt>
                <c:pt idx="765">
                  <c:v>289.85367056424661</c:v>
                </c:pt>
                <c:pt idx="766">
                  <c:v>300.04999828570476</c:v>
                </c:pt>
                <c:pt idx="767">
                  <c:v>300.04999828570476</c:v>
                </c:pt>
                <c:pt idx="768">
                  <c:v>301.84247017455044</c:v>
                </c:pt>
                <c:pt idx="769">
                  <c:v>287.18949287306799</c:v>
                </c:pt>
                <c:pt idx="770">
                  <c:v>274.95539184186515</c:v>
                </c:pt>
                <c:pt idx="771">
                  <c:v>293.9178378708325</c:v>
                </c:pt>
                <c:pt idx="772">
                  <c:v>273.16291995301947</c:v>
                </c:pt>
                <c:pt idx="773">
                  <c:v>346.77457842099579</c:v>
                </c:pt>
                <c:pt idx="774">
                  <c:v>300.48649837216658</c:v>
                </c:pt>
                <c:pt idx="775">
                  <c:v>337.59713735440999</c:v>
                </c:pt>
                <c:pt idx="776">
                  <c:v>238.24768317623665</c:v>
                </c:pt>
                <c:pt idx="777">
                  <c:v>204.41923382414416</c:v>
                </c:pt>
                <c:pt idx="778">
                  <c:v>213.38159326837257</c:v>
                </c:pt>
                <c:pt idx="779">
                  <c:v>213.74385574326931</c:v>
                </c:pt>
                <c:pt idx="780">
                  <c:v>218.66088836655001</c:v>
                </c:pt>
                <c:pt idx="781">
                  <c:v>215.12500487303842</c:v>
                </c:pt>
                <c:pt idx="782">
                  <c:v>217.78918256421707</c:v>
                </c:pt>
                <c:pt idx="783">
                  <c:v>201.75505613296551</c:v>
                </c:pt>
                <c:pt idx="784">
                  <c:v>207.59285484275895</c:v>
                </c:pt>
                <c:pt idx="785">
                  <c:v>220.86468301447223</c:v>
                </c:pt>
                <c:pt idx="786">
                  <c:v>242.29300999718441</c:v>
                </c:pt>
                <c:pt idx="787">
                  <c:v>246.33833681813215</c:v>
                </c:pt>
                <c:pt idx="788">
                  <c:v>244.54586492928647</c:v>
                </c:pt>
                <c:pt idx="789">
                  <c:v>251.20630915723302</c:v>
                </c:pt>
                <c:pt idx="790">
                  <c:v>345.68444102500001</c:v>
                </c:pt>
                <c:pt idx="791">
                  <c:v>210.71741557719392</c:v>
                </c:pt>
                <c:pt idx="792">
                  <c:v>224.03830403308706</c:v>
                </c:pt>
                <c:pt idx="793">
                  <c:v>223.62698127401049</c:v>
                </c:pt>
                <c:pt idx="794">
                  <c:v>264.47813732894633</c:v>
                </c:pt>
                <c:pt idx="795">
                  <c:v>304.23839936209407</c:v>
                </c:pt>
                <c:pt idx="796">
                  <c:v>276.51599722342996</c:v>
                </c:pt>
                <c:pt idx="797">
                  <c:v>321.0951713114988</c:v>
                </c:pt>
                <c:pt idx="798">
                  <c:v>345.9519329028426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0-4FB3-9AFE-DA354ECE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28463"/>
        <c:axId val="984438399"/>
      </c:scatterChart>
      <c:valAx>
        <c:axId val="113762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FUEL CONSUMPTION
HWY (L/100 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438399"/>
        <c:crosses val="autoZero"/>
        <c:crossBetween val="midCat"/>
      </c:valAx>
      <c:valAx>
        <c:axId val="984438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CO2 EMISSIONS 
(g/km)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628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700086</xdr:colOff>
      <xdr:row>0</xdr:row>
      <xdr:rowOff>290511</xdr:rowOff>
    </xdr:from>
    <xdr:to>
      <xdr:col>12</xdr:col>
      <xdr:colOff>1590674</xdr:colOff>
      <xdr:row>17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4C29D5-70AC-4466-8704-B1126F71A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21</xdr:col>
      <xdr:colOff>561975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B724B-1B04-4E37-80EB-4F0571B5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2</xdr:row>
      <xdr:rowOff>9525</xdr:rowOff>
    </xdr:from>
    <xdr:to>
      <xdr:col>19</xdr:col>
      <xdr:colOff>276224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136A5-FC7C-453F-8800-8A0882D53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419099</xdr:colOff>
      <xdr:row>18</xdr:row>
      <xdr:rowOff>304800</xdr:rowOff>
    </xdr:from>
    <xdr:to>
      <xdr:col>18</xdr:col>
      <xdr:colOff>581024</xdr:colOff>
      <xdr:row>25</xdr:row>
      <xdr:rowOff>361950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8E258-4A4B-40F0-BBEF-854B6C0A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25</xdr:row>
      <xdr:rowOff>581025</xdr:rowOff>
    </xdr:from>
    <xdr:to>
      <xdr:col>19</xdr:col>
      <xdr:colOff>38100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4092D-920C-4733-BDB9-FE6B37A66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4"/>
  <sheetViews>
    <sheetView workbookViewId="0">
      <selection activeCell="O1" sqref="O1"/>
    </sheetView>
  </sheetViews>
  <sheetFormatPr defaultRowHeight="15" x14ac:dyDescent="0.25"/>
  <cols>
    <col min="1" max="1" width="11.7109375" bestFit="1" customWidth="1"/>
    <col min="2" max="2" width="15.7109375" bestFit="1" customWidth="1"/>
    <col min="3" max="3" width="39.28515625" bestFit="1" customWidth="1"/>
    <col min="4" max="4" width="26.42578125" bestFit="1" customWidth="1"/>
    <col min="5" max="5" width="11.28515625" bestFit="1" customWidth="1"/>
    <col min="6" max="6" width="10.42578125" bestFit="1" customWidth="1"/>
    <col min="7" max="7" width="14.7109375" bestFit="1" customWidth="1"/>
    <col min="8" max="8" width="9.28515625" bestFit="1" customWidth="1"/>
    <col min="9" max="9" width="23.85546875" bestFit="1" customWidth="1"/>
    <col min="10" max="10" width="24.28515625" bestFit="1" customWidth="1"/>
    <col min="11" max="11" width="25.7109375" bestFit="1" customWidth="1"/>
    <col min="12" max="12" width="31" bestFit="1" customWidth="1"/>
    <col min="13" max="13" width="14.42578125" bestFit="1" customWidth="1"/>
  </cols>
  <sheetData>
    <row r="1" spans="1:19" ht="45" x14ac:dyDescent="0.25">
      <c r="A1" t="s">
        <v>1</v>
      </c>
      <c r="B1" t="s">
        <v>0</v>
      </c>
      <c r="C1" t="s">
        <v>1</v>
      </c>
      <c r="D1" t="s">
        <v>396</v>
      </c>
      <c r="E1" t="s">
        <v>844</v>
      </c>
      <c r="F1" t="s">
        <v>2</v>
      </c>
      <c r="G1" t="s">
        <v>3</v>
      </c>
      <c r="H1" t="s">
        <v>397</v>
      </c>
      <c r="I1" s="6" t="s">
        <v>845</v>
      </c>
      <c r="J1" s="6" t="s">
        <v>846</v>
      </c>
      <c r="K1" s="6" t="s">
        <v>847</v>
      </c>
      <c r="L1" s="6" t="s">
        <v>845</v>
      </c>
      <c r="M1" s="6" t="s">
        <v>848</v>
      </c>
      <c r="N1" t="s">
        <v>849</v>
      </c>
      <c r="O1" t="s">
        <v>850</v>
      </c>
    </row>
    <row r="2" spans="1:19" x14ac:dyDescent="0.25">
      <c r="A2">
        <v>2018</v>
      </c>
      <c r="B2" t="s">
        <v>4</v>
      </c>
      <c r="C2" t="s">
        <v>5</v>
      </c>
      <c r="D2" t="s">
        <v>6</v>
      </c>
      <c r="E2">
        <v>2.4</v>
      </c>
      <c r="F2">
        <v>4</v>
      </c>
      <c r="G2" t="s">
        <v>398</v>
      </c>
      <c r="H2" t="s">
        <v>8</v>
      </c>
      <c r="I2">
        <v>9.4</v>
      </c>
      <c r="J2">
        <v>6.8</v>
      </c>
      <c r="K2">
        <v>8.1999999999999993</v>
      </c>
      <c r="L2">
        <v>34</v>
      </c>
      <c r="M2">
        <v>192</v>
      </c>
      <c r="N2">
        <v>6</v>
      </c>
      <c r="O2">
        <v>3</v>
      </c>
      <c r="S2" s="2"/>
    </row>
    <row r="3" spans="1:19" ht="15.75" thickBot="1" x14ac:dyDescent="0.3">
      <c r="A3">
        <v>2018</v>
      </c>
      <c r="B3" t="s">
        <v>4</v>
      </c>
      <c r="C3" t="s">
        <v>399</v>
      </c>
      <c r="D3" t="s">
        <v>11</v>
      </c>
      <c r="E3">
        <v>3.5</v>
      </c>
      <c r="F3">
        <v>6</v>
      </c>
      <c r="G3" t="s">
        <v>225</v>
      </c>
      <c r="H3" t="s">
        <v>8</v>
      </c>
      <c r="I3">
        <v>12.6</v>
      </c>
      <c r="J3">
        <v>9</v>
      </c>
      <c r="K3">
        <v>11</v>
      </c>
      <c r="L3">
        <v>26</v>
      </c>
      <c r="M3">
        <v>259</v>
      </c>
      <c r="N3">
        <v>4</v>
      </c>
      <c r="O3">
        <v>3</v>
      </c>
      <c r="S3" s="3"/>
    </row>
    <row r="4" spans="1:19" x14ac:dyDescent="0.25">
      <c r="A4">
        <v>2018</v>
      </c>
      <c r="B4" t="s">
        <v>4</v>
      </c>
      <c r="C4" t="s">
        <v>400</v>
      </c>
      <c r="D4" t="s">
        <v>11</v>
      </c>
      <c r="E4">
        <v>3.5</v>
      </c>
      <c r="F4">
        <v>6</v>
      </c>
      <c r="G4" t="s">
        <v>225</v>
      </c>
      <c r="H4" t="s">
        <v>8</v>
      </c>
      <c r="I4">
        <v>12.2</v>
      </c>
      <c r="J4">
        <v>9</v>
      </c>
      <c r="K4">
        <v>10.7</v>
      </c>
      <c r="L4">
        <v>26</v>
      </c>
      <c r="M4">
        <v>251</v>
      </c>
      <c r="N4">
        <v>4</v>
      </c>
      <c r="O4">
        <v>3</v>
      </c>
    </row>
    <row r="5" spans="1:19" x14ac:dyDescent="0.25">
      <c r="A5">
        <v>2018</v>
      </c>
      <c r="B5" t="s">
        <v>4</v>
      </c>
      <c r="C5" t="s">
        <v>401</v>
      </c>
      <c r="D5" t="s">
        <v>11</v>
      </c>
      <c r="E5">
        <v>3</v>
      </c>
      <c r="F5">
        <v>6</v>
      </c>
      <c r="G5" t="s">
        <v>20</v>
      </c>
      <c r="H5" t="s">
        <v>8</v>
      </c>
      <c r="I5">
        <v>9.1</v>
      </c>
      <c r="J5">
        <v>9</v>
      </c>
      <c r="K5">
        <v>9</v>
      </c>
      <c r="L5">
        <v>31</v>
      </c>
      <c r="M5">
        <v>210</v>
      </c>
      <c r="N5">
        <v>5</v>
      </c>
      <c r="O5">
        <v>3</v>
      </c>
    </row>
    <row r="6" spans="1:19" x14ac:dyDescent="0.25">
      <c r="A6">
        <v>2018</v>
      </c>
      <c r="B6" t="s">
        <v>4</v>
      </c>
      <c r="C6" t="s">
        <v>402</v>
      </c>
      <c r="D6" t="s">
        <v>19</v>
      </c>
      <c r="E6">
        <v>3.5</v>
      </c>
      <c r="F6">
        <v>6</v>
      </c>
      <c r="G6" t="s">
        <v>403</v>
      </c>
      <c r="H6" t="s">
        <v>8</v>
      </c>
      <c r="I6">
        <v>11.1</v>
      </c>
      <c r="J6">
        <v>10.8</v>
      </c>
      <c r="K6">
        <v>11</v>
      </c>
      <c r="L6">
        <v>26</v>
      </c>
      <c r="M6">
        <v>261</v>
      </c>
      <c r="N6">
        <v>4</v>
      </c>
      <c r="O6">
        <v>3</v>
      </c>
    </row>
    <row r="7" spans="1:19" x14ac:dyDescent="0.25">
      <c r="A7">
        <v>2018</v>
      </c>
      <c r="B7" t="s">
        <v>4</v>
      </c>
      <c r="C7" t="s">
        <v>13</v>
      </c>
      <c r="D7" t="s">
        <v>11</v>
      </c>
      <c r="E7">
        <v>3.5</v>
      </c>
      <c r="F7">
        <v>6</v>
      </c>
      <c r="G7" t="s">
        <v>12</v>
      </c>
      <c r="H7" t="s">
        <v>8</v>
      </c>
      <c r="I7">
        <v>12.4</v>
      </c>
      <c r="J7">
        <v>8.6999999999999993</v>
      </c>
      <c r="K7">
        <v>10.7</v>
      </c>
      <c r="L7">
        <v>26</v>
      </c>
      <c r="M7">
        <v>250</v>
      </c>
      <c r="N7">
        <v>4</v>
      </c>
      <c r="O7">
        <v>3</v>
      </c>
    </row>
    <row r="8" spans="1:19" x14ac:dyDescent="0.25">
      <c r="A8">
        <v>2018</v>
      </c>
      <c r="B8" t="s">
        <v>4</v>
      </c>
      <c r="C8" t="s">
        <v>404</v>
      </c>
      <c r="D8" t="s">
        <v>14</v>
      </c>
      <c r="E8">
        <v>3.5</v>
      </c>
      <c r="F8">
        <v>6</v>
      </c>
      <c r="G8" t="s">
        <v>20</v>
      </c>
      <c r="H8" t="s">
        <v>8</v>
      </c>
      <c r="I8">
        <v>8.4</v>
      </c>
      <c r="J8">
        <v>8.1999999999999993</v>
      </c>
      <c r="K8">
        <v>8.4</v>
      </c>
      <c r="L8">
        <v>34</v>
      </c>
      <c r="M8">
        <v>196</v>
      </c>
      <c r="N8">
        <v>6</v>
      </c>
      <c r="O8">
        <v>7</v>
      </c>
    </row>
    <row r="9" spans="1:19" x14ac:dyDescent="0.25">
      <c r="A9">
        <v>2018</v>
      </c>
      <c r="B9" t="s">
        <v>4</v>
      </c>
      <c r="C9" t="s">
        <v>405</v>
      </c>
      <c r="D9" t="s">
        <v>6</v>
      </c>
      <c r="E9">
        <v>2.4</v>
      </c>
      <c r="F9">
        <v>4</v>
      </c>
      <c r="G9" t="s">
        <v>398</v>
      </c>
      <c r="H9" t="s">
        <v>8</v>
      </c>
      <c r="I9">
        <v>10</v>
      </c>
      <c r="J9">
        <v>7.1</v>
      </c>
      <c r="K9">
        <v>8.6999999999999993</v>
      </c>
      <c r="L9">
        <v>32</v>
      </c>
      <c r="M9">
        <v>205</v>
      </c>
      <c r="N9">
        <v>6</v>
      </c>
      <c r="O9">
        <v>3</v>
      </c>
    </row>
    <row r="10" spans="1:19" x14ac:dyDescent="0.25">
      <c r="A10">
        <v>2018</v>
      </c>
      <c r="B10" t="s">
        <v>4</v>
      </c>
      <c r="C10" t="s">
        <v>406</v>
      </c>
      <c r="D10" t="s">
        <v>6</v>
      </c>
      <c r="E10">
        <v>2.4</v>
      </c>
      <c r="F10">
        <v>4</v>
      </c>
      <c r="G10" t="s">
        <v>398</v>
      </c>
      <c r="H10" t="s">
        <v>8</v>
      </c>
      <c r="I10">
        <v>10.199999999999999</v>
      </c>
      <c r="J10">
        <v>7.4</v>
      </c>
      <c r="K10">
        <v>8.9</v>
      </c>
      <c r="L10">
        <v>32</v>
      </c>
      <c r="M10">
        <v>209</v>
      </c>
      <c r="N10">
        <v>5</v>
      </c>
      <c r="O10">
        <v>3</v>
      </c>
    </row>
    <row r="11" spans="1:19" x14ac:dyDescent="0.25">
      <c r="A11">
        <v>2018</v>
      </c>
      <c r="B11" t="s">
        <v>4</v>
      </c>
      <c r="C11" t="s">
        <v>407</v>
      </c>
      <c r="D11" t="s">
        <v>6</v>
      </c>
      <c r="E11">
        <v>3.5</v>
      </c>
      <c r="F11">
        <v>6</v>
      </c>
      <c r="G11" t="s">
        <v>225</v>
      </c>
      <c r="H11" t="s">
        <v>8</v>
      </c>
      <c r="I11">
        <v>11.4</v>
      </c>
      <c r="J11">
        <v>7.7</v>
      </c>
      <c r="K11">
        <v>9.8000000000000007</v>
      </c>
      <c r="L11">
        <v>29</v>
      </c>
      <c r="M11">
        <v>228</v>
      </c>
      <c r="N11">
        <v>5</v>
      </c>
      <c r="O11">
        <v>3</v>
      </c>
    </row>
    <row r="12" spans="1:19" x14ac:dyDescent="0.25">
      <c r="A12">
        <v>2018</v>
      </c>
      <c r="B12" t="s">
        <v>4</v>
      </c>
      <c r="C12" t="s">
        <v>408</v>
      </c>
      <c r="D12" t="s">
        <v>6</v>
      </c>
      <c r="E12">
        <v>3.5</v>
      </c>
      <c r="F12">
        <v>6</v>
      </c>
      <c r="G12" t="s">
        <v>225</v>
      </c>
      <c r="H12" t="s">
        <v>8</v>
      </c>
      <c r="I12">
        <v>12</v>
      </c>
      <c r="J12">
        <v>8.1999999999999993</v>
      </c>
      <c r="K12">
        <v>10.3</v>
      </c>
      <c r="L12">
        <v>27</v>
      </c>
      <c r="M12">
        <v>240</v>
      </c>
      <c r="N12">
        <v>5</v>
      </c>
      <c r="O12">
        <v>3</v>
      </c>
    </row>
    <row r="13" spans="1:19" x14ac:dyDescent="0.25">
      <c r="A13">
        <v>2018</v>
      </c>
      <c r="B13" t="s">
        <v>409</v>
      </c>
      <c r="C13" t="s">
        <v>410</v>
      </c>
      <c r="D13" t="s">
        <v>19</v>
      </c>
      <c r="E13">
        <v>1.8</v>
      </c>
      <c r="F13">
        <v>4</v>
      </c>
      <c r="G13" t="s">
        <v>135</v>
      </c>
      <c r="H13" t="s">
        <v>8</v>
      </c>
      <c r="I13">
        <v>9.6999999999999993</v>
      </c>
      <c r="J13">
        <v>6.9</v>
      </c>
      <c r="K13">
        <v>8.4</v>
      </c>
      <c r="L13">
        <v>34</v>
      </c>
      <c r="M13">
        <v>197</v>
      </c>
      <c r="N13">
        <v>6</v>
      </c>
      <c r="O13">
        <v>1</v>
      </c>
    </row>
    <row r="14" spans="1:19" x14ac:dyDescent="0.25">
      <c r="A14">
        <v>2018</v>
      </c>
      <c r="B14" t="s">
        <v>409</v>
      </c>
      <c r="C14" t="s">
        <v>411</v>
      </c>
      <c r="D14" t="s">
        <v>19</v>
      </c>
      <c r="E14">
        <v>1.8</v>
      </c>
      <c r="F14">
        <v>4</v>
      </c>
      <c r="G14" t="s">
        <v>135</v>
      </c>
      <c r="H14" t="s">
        <v>8</v>
      </c>
      <c r="I14">
        <v>9.6999999999999993</v>
      </c>
      <c r="J14">
        <v>6.9</v>
      </c>
      <c r="K14">
        <v>8.4</v>
      </c>
      <c r="L14">
        <v>34</v>
      </c>
      <c r="M14">
        <v>197</v>
      </c>
      <c r="N14">
        <v>6</v>
      </c>
      <c r="O14">
        <v>1</v>
      </c>
    </row>
    <row r="15" spans="1:19" x14ac:dyDescent="0.25">
      <c r="A15">
        <v>2018</v>
      </c>
      <c r="B15" t="s">
        <v>409</v>
      </c>
      <c r="C15" t="s">
        <v>412</v>
      </c>
      <c r="D15" t="s">
        <v>14</v>
      </c>
      <c r="E15">
        <v>2</v>
      </c>
      <c r="F15">
        <v>4</v>
      </c>
      <c r="G15" t="s">
        <v>32</v>
      </c>
      <c r="H15" t="s">
        <v>8</v>
      </c>
      <c r="I15">
        <v>10</v>
      </c>
      <c r="J15">
        <v>7.2</v>
      </c>
      <c r="K15">
        <v>8.6999999999999993</v>
      </c>
      <c r="L15">
        <v>32</v>
      </c>
      <c r="M15">
        <v>205</v>
      </c>
      <c r="N15">
        <v>6</v>
      </c>
      <c r="O15">
        <v>3</v>
      </c>
    </row>
    <row r="16" spans="1:19" x14ac:dyDescent="0.25">
      <c r="A16">
        <v>2018</v>
      </c>
      <c r="B16" t="s">
        <v>409</v>
      </c>
      <c r="C16" t="s">
        <v>413</v>
      </c>
      <c r="D16" t="s">
        <v>14</v>
      </c>
      <c r="E16">
        <v>2</v>
      </c>
      <c r="F16">
        <v>4</v>
      </c>
      <c r="G16" t="s">
        <v>32</v>
      </c>
      <c r="H16" t="s">
        <v>8</v>
      </c>
      <c r="I16">
        <v>10.5</v>
      </c>
      <c r="J16">
        <v>7.7</v>
      </c>
      <c r="K16">
        <v>9.1999999999999993</v>
      </c>
      <c r="L16">
        <v>31</v>
      </c>
      <c r="M16">
        <v>217</v>
      </c>
      <c r="N16">
        <v>5</v>
      </c>
      <c r="O16">
        <v>3</v>
      </c>
    </row>
    <row r="17" spans="1:15" x14ac:dyDescent="0.25">
      <c r="A17">
        <v>2018</v>
      </c>
      <c r="B17" t="s">
        <v>409</v>
      </c>
      <c r="C17" t="s">
        <v>414</v>
      </c>
      <c r="D17" t="s">
        <v>14</v>
      </c>
      <c r="E17">
        <v>2.9</v>
      </c>
      <c r="F17">
        <v>6</v>
      </c>
      <c r="G17" t="s">
        <v>32</v>
      </c>
      <c r="H17" t="s">
        <v>8</v>
      </c>
      <c r="I17">
        <v>13.8</v>
      </c>
      <c r="J17">
        <v>9.6</v>
      </c>
      <c r="K17">
        <v>11.9</v>
      </c>
      <c r="L17">
        <v>24</v>
      </c>
      <c r="M17">
        <v>280</v>
      </c>
      <c r="N17">
        <v>4</v>
      </c>
      <c r="O17">
        <v>3</v>
      </c>
    </row>
    <row r="18" spans="1:15" x14ac:dyDescent="0.25">
      <c r="A18">
        <v>2018</v>
      </c>
      <c r="B18" t="s">
        <v>409</v>
      </c>
      <c r="C18" t="s">
        <v>415</v>
      </c>
      <c r="D18" t="s">
        <v>11</v>
      </c>
      <c r="E18">
        <v>2</v>
      </c>
      <c r="F18">
        <v>4</v>
      </c>
      <c r="G18" t="s">
        <v>32</v>
      </c>
      <c r="H18" t="s">
        <v>8</v>
      </c>
      <c r="I18">
        <v>10.8</v>
      </c>
      <c r="J18">
        <v>8.3000000000000007</v>
      </c>
      <c r="K18">
        <v>9.6</v>
      </c>
      <c r="L18">
        <v>29</v>
      </c>
      <c r="M18">
        <v>226</v>
      </c>
      <c r="N18">
        <v>5</v>
      </c>
      <c r="O18">
        <v>3</v>
      </c>
    </row>
    <row r="19" spans="1:15" x14ac:dyDescent="0.25">
      <c r="A19">
        <v>2018</v>
      </c>
      <c r="B19" t="s">
        <v>409</v>
      </c>
      <c r="C19" t="s">
        <v>416</v>
      </c>
      <c r="D19" t="s">
        <v>11</v>
      </c>
      <c r="E19">
        <v>2.9</v>
      </c>
      <c r="F19">
        <v>6</v>
      </c>
      <c r="G19" t="s">
        <v>32</v>
      </c>
      <c r="H19" t="s">
        <v>8</v>
      </c>
      <c r="I19">
        <v>14.1</v>
      </c>
      <c r="J19">
        <v>10.4</v>
      </c>
      <c r="K19">
        <v>12.4</v>
      </c>
      <c r="L19">
        <v>23</v>
      </c>
      <c r="M19">
        <v>292</v>
      </c>
      <c r="N19">
        <v>3</v>
      </c>
      <c r="O19">
        <v>3</v>
      </c>
    </row>
    <row r="20" spans="1:15" x14ac:dyDescent="0.25">
      <c r="A20">
        <v>2018</v>
      </c>
      <c r="B20" t="s">
        <v>15</v>
      </c>
      <c r="C20" t="s">
        <v>417</v>
      </c>
      <c r="D20" t="s">
        <v>16</v>
      </c>
      <c r="E20">
        <v>4</v>
      </c>
      <c r="F20">
        <v>8</v>
      </c>
      <c r="G20" t="s">
        <v>32</v>
      </c>
      <c r="H20" t="s">
        <v>8</v>
      </c>
      <c r="I20">
        <v>13</v>
      </c>
      <c r="J20">
        <v>9.8000000000000007</v>
      </c>
      <c r="K20">
        <v>11.5</v>
      </c>
      <c r="L20">
        <v>25</v>
      </c>
      <c r="M20">
        <v>271</v>
      </c>
      <c r="N20">
        <v>4</v>
      </c>
      <c r="O20">
        <v>3</v>
      </c>
    </row>
    <row r="21" spans="1:15" x14ac:dyDescent="0.25">
      <c r="A21">
        <v>2018</v>
      </c>
      <c r="B21" t="s">
        <v>15</v>
      </c>
      <c r="C21" t="s">
        <v>418</v>
      </c>
      <c r="D21" t="s">
        <v>16</v>
      </c>
      <c r="E21">
        <v>5.2</v>
      </c>
      <c r="F21">
        <v>12</v>
      </c>
      <c r="G21" t="s">
        <v>32</v>
      </c>
      <c r="H21" t="s">
        <v>8</v>
      </c>
      <c r="I21">
        <v>15.5</v>
      </c>
      <c r="J21">
        <v>11.4</v>
      </c>
      <c r="K21">
        <v>13.7</v>
      </c>
      <c r="L21">
        <v>21</v>
      </c>
      <c r="M21">
        <v>322</v>
      </c>
      <c r="N21">
        <v>3</v>
      </c>
      <c r="O21">
        <v>3</v>
      </c>
    </row>
    <row r="22" spans="1:15" x14ac:dyDescent="0.25">
      <c r="A22">
        <v>2018</v>
      </c>
      <c r="B22" t="s">
        <v>15</v>
      </c>
      <c r="C22" t="s">
        <v>419</v>
      </c>
      <c r="D22" t="s">
        <v>18</v>
      </c>
      <c r="E22">
        <v>6</v>
      </c>
      <c r="F22">
        <v>12</v>
      </c>
      <c r="G22" t="s">
        <v>32</v>
      </c>
      <c r="H22" t="s">
        <v>8</v>
      </c>
      <c r="I22">
        <v>16.7</v>
      </c>
      <c r="J22">
        <v>10.9</v>
      </c>
      <c r="K22">
        <v>14.1</v>
      </c>
      <c r="L22">
        <v>20</v>
      </c>
      <c r="M22">
        <v>332</v>
      </c>
      <c r="N22">
        <v>3</v>
      </c>
      <c r="O22">
        <v>3</v>
      </c>
    </row>
    <row r="23" spans="1:15" x14ac:dyDescent="0.25">
      <c r="A23">
        <v>2018</v>
      </c>
      <c r="B23" t="s">
        <v>15</v>
      </c>
      <c r="C23" t="s">
        <v>21</v>
      </c>
      <c r="D23" t="s">
        <v>16</v>
      </c>
      <c r="E23">
        <v>6</v>
      </c>
      <c r="F23">
        <v>12</v>
      </c>
      <c r="G23" t="s">
        <v>32</v>
      </c>
      <c r="H23" t="s">
        <v>8</v>
      </c>
      <c r="I23">
        <v>17.5</v>
      </c>
      <c r="J23">
        <v>11.4</v>
      </c>
      <c r="K23">
        <v>14.7</v>
      </c>
      <c r="L23">
        <v>19</v>
      </c>
      <c r="M23">
        <v>346</v>
      </c>
      <c r="N23">
        <v>2</v>
      </c>
      <c r="O23">
        <v>3</v>
      </c>
    </row>
    <row r="24" spans="1:15" x14ac:dyDescent="0.25">
      <c r="A24">
        <v>2018</v>
      </c>
      <c r="B24" t="s">
        <v>22</v>
      </c>
      <c r="C24" t="s">
        <v>420</v>
      </c>
      <c r="D24" t="s">
        <v>18</v>
      </c>
      <c r="E24">
        <v>2</v>
      </c>
      <c r="F24">
        <v>4</v>
      </c>
      <c r="G24" t="s">
        <v>20</v>
      </c>
      <c r="H24" t="s">
        <v>74</v>
      </c>
      <c r="I24">
        <v>9.1</v>
      </c>
      <c r="J24">
        <v>6.8</v>
      </c>
      <c r="K24">
        <v>8</v>
      </c>
      <c r="L24">
        <v>35</v>
      </c>
      <c r="M24">
        <v>188</v>
      </c>
      <c r="N24">
        <v>6</v>
      </c>
      <c r="O24">
        <v>7</v>
      </c>
    </row>
    <row r="25" spans="1:15" x14ac:dyDescent="0.25">
      <c r="A25">
        <v>2018</v>
      </c>
      <c r="B25" t="s">
        <v>22</v>
      </c>
      <c r="C25" t="s">
        <v>421</v>
      </c>
      <c r="D25" t="s">
        <v>18</v>
      </c>
      <c r="E25">
        <v>2</v>
      </c>
      <c r="F25">
        <v>4</v>
      </c>
      <c r="G25" t="s">
        <v>135</v>
      </c>
      <c r="H25" t="s">
        <v>74</v>
      </c>
      <c r="I25">
        <v>9.6999999999999993</v>
      </c>
      <c r="J25">
        <v>7.5</v>
      </c>
      <c r="K25">
        <v>8.6999999999999993</v>
      </c>
      <c r="L25">
        <v>32</v>
      </c>
      <c r="M25">
        <v>205</v>
      </c>
      <c r="N25">
        <v>6</v>
      </c>
      <c r="O25">
        <v>7</v>
      </c>
    </row>
    <row r="26" spans="1:15" x14ac:dyDescent="0.25">
      <c r="A26">
        <v>2018</v>
      </c>
      <c r="B26" t="s">
        <v>22</v>
      </c>
      <c r="C26" t="s">
        <v>422</v>
      </c>
      <c r="D26" t="s">
        <v>18</v>
      </c>
      <c r="E26">
        <v>2</v>
      </c>
      <c r="F26">
        <v>4</v>
      </c>
      <c r="G26" t="s">
        <v>135</v>
      </c>
      <c r="H26" t="s">
        <v>74</v>
      </c>
      <c r="I26">
        <v>10.8</v>
      </c>
      <c r="J26">
        <v>8</v>
      </c>
      <c r="K26">
        <v>9.5</v>
      </c>
      <c r="L26">
        <v>30</v>
      </c>
      <c r="M26">
        <v>223</v>
      </c>
      <c r="N26">
        <v>5</v>
      </c>
      <c r="O26">
        <v>7</v>
      </c>
    </row>
    <row r="27" spans="1:15" x14ac:dyDescent="0.25">
      <c r="A27">
        <v>2018</v>
      </c>
      <c r="B27" t="s">
        <v>22</v>
      </c>
      <c r="C27" t="s">
        <v>23</v>
      </c>
      <c r="D27" t="s">
        <v>6</v>
      </c>
      <c r="E27">
        <v>2</v>
      </c>
      <c r="F27">
        <v>4</v>
      </c>
      <c r="G27" t="s">
        <v>20</v>
      </c>
      <c r="H27" t="s">
        <v>8</v>
      </c>
      <c r="I27">
        <v>8.6</v>
      </c>
      <c r="J27">
        <v>6.4</v>
      </c>
      <c r="K27">
        <v>7.6</v>
      </c>
      <c r="L27">
        <v>37</v>
      </c>
      <c r="M27">
        <v>177</v>
      </c>
      <c r="N27">
        <v>7</v>
      </c>
      <c r="O27">
        <v>3</v>
      </c>
    </row>
    <row r="28" spans="1:15" x14ac:dyDescent="0.25">
      <c r="A28">
        <v>2018</v>
      </c>
      <c r="B28" t="s">
        <v>22</v>
      </c>
      <c r="C28" t="s">
        <v>25</v>
      </c>
      <c r="D28" t="s">
        <v>6</v>
      </c>
      <c r="E28">
        <v>2</v>
      </c>
      <c r="F28">
        <v>4</v>
      </c>
      <c r="G28" t="s">
        <v>20</v>
      </c>
      <c r="H28" t="s">
        <v>8</v>
      </c>
      <c r="I28">
        <v>10</v>
      </c>
      <c r="J28">
        <v>7</v>
      </c>
      <c r="K28">
        <v>8.6999999999999993</v>
      </c>
      <c r="L28">
        <v>32</v>
      </c>
      <c r="M28">
        <v>203</v>
      </c>
      <c r="N28">
        <v>6</v>
      </c>
      <c r="O28">
        <v>5</v>
      </c>
    </row>
    <row r="29" spans="1:15" x14ac:dyDescent="0.25">
      <c r="A29">
        <v>2018</v>
      </c>
      <c r="B29" t="s">
        <v>22</v>
      </c>
      <c r="C29" t="s">
        <v>25</v>
      </c>
      <c r="D29" t="s">
        <v>6</v>
      </c>
      <c r="E29">
        <v>2</v>
      </c>
      <c r="F29">
        <v>4</v>
      </c>
      <c r="G29" t="s">
        <v>9</v>
      </c>
      <c r="H29" t="s">
        <v>8</v>
      </c>
      <c r="I29">
        <v>9.9</v>
      </c>
      <c r="J29">
        <v>7.1</v>
      </c>
      <c r="K29">
        <v>8.6999999999999993</v>
      </c>
      <c r="L29">
        <v>32</v>
      </c>
      <c r="M29">
        <v>204</v>
      </c>
      <c r="N29">
        <v>6</v>
      </c>
      <c r="O29">
        <v>3</v>
      </c>
    </row>
    <row r="30" spans="1:15" x14ac:dyDescent="0.25">
      <c r="A30">
        <v>2018</v>
      </c>
      <c r="B30" t="s">
        <v>22</v>
      </c>
      <c r="C30" t="s">
        <v>423</v>
      </c>
      <c r="D30" t="s">
        <v>35</v>
      </c>
      <c r="E30">
        <v>2</v>
      </c>
      <c r="F30">
        <v>4</v>
      </c>
      <c r="G30" t="s">
        <v>20</v>
      </c>
      <c r="H30" t="s">
        <v>8</v>
      </c>
      <c r="I30">
        <v>10.5</v>
      </c>
      <c r="J30">
        <v>7.9</v>
      </c>
      <c r="K30">
        <v>9.3000000000000007</v>
      </c>
      <c r="L30">
        <v>30</v>
      </c>
      <c r="M30">
        <v>217</v>
      </c>
      <c r="N30">
        <v>5</v>
      </c>
      <c r="O30">
        <v>5</v>
      </c>
    </row>
    <row r="31" spans="1:15" x14ac:dyDescent="0.25">
      <c r="A31">
        <v>2018</v>
      </c>
      <c r="B31" t="s">
        <v>22</v>
      </c>
      <c r="C31" t="s">
        <v>28</v>
      </c>
      <c r="D31" t="s">
        <v>18</v>
      </c>
      <c r="E31">
        <v>2</v>
      </c>
      <c r="F31">
        <v>4</v>
      </c>
      <c r="G31" t="s">
        <v>20</v>
      </c>
      <c r="H31" t="s">
        <v>8</v>
      </c>
      <c r="I31">
        <v>10</v>
      </c>
      <c r="J31">
        <v>7</v>
      </c>
      <c r="K31">
        <v>8.6999999999999993</v>
      </c>
      <c r="L31">
        <v>32</v>
      </c>
      <c r="M31">
        <v>203</v>
      </c>
      <c r="N31">
        <v>6</v>
      </c>
      <c r="O31">
        <v>5</v>
      </c>
    </row>
    <row r="32" spans="1:15" x14ac:dyDescent="0.25">
      <c r="A32">
        <v>2018</v>
      </c>
      <c r="B32" t="s">
        <v>22</v>
      </c>
      <c r="C32" t="s">
        <v>28</v>
      </c>
      <c r="D32" t="s">
        <v>18</v>
      </c>
      <c r="E32">
        <v>2</v>
      </c>
      <c r="F32">
        <v>4</v>
      </c>
      <c r="G32" t="s">
        <v>9</v>
      </c>
      <c r="H32" t="s">
        <v>8</v>
      </c>
      <c r="I32">
        <v>9.9</v>
      </c>
      <c r="J32">
        <v>7.1</v>
      </c>
      <c r="K32">
        <v>8.6999999999999993</v>
      </c>
      <c r="L32">
        <v>32</v>
      </c>
      <c r="M32">
        <v>204</v>
      </c>
      <c r="N32">
        <v>6</v>
      </c>
      <c r="O32">
        <v>3</v>
      </c>
    </row>
    <row r="33" spans="1:15" x14ac:dyDescent="0.25">
      <c r="A33">
        <v>2018</v>
      </c>
      <c r="B33" t="s">
        <v>22</v>
      </c>
      <c r="C33" t="s">
        <v>27</v>
      </c>
      <c r="D33" t="s">
        <v>18</v>
      </c>
      <c r="E33">
        <v>2</v>
      </c>
      <c r="F33">
        <v>4</v>
      </c>
      <c r="G33" t="s">
        <v>20</v>
      </c>
      <c r="H33" t="s">
        <v>8</v>
      </c>
      <c r="I33">
        <v>10</v>
      </c>
      <c r="J33">
        <v>7</v>
      </c>
      <c r="K33">
        <v>8.6999999999999993</v>
      </c>
      <c r="L33">
        <v>32</v>
      </c>
      <c r="M33">
        <v>203</v>
      </c>
      <c r="N33">
        <v>6</v>
      </c>
      <c r="O33">
        <v>5</v>
      </c>
    </row>
    <row r="34" spans="1:15" x14ac:dyDescent="0.25">
      <c r="A34">
        <v>2018</v>
      </c>
      <c r="B34" t="s">
        <v>22</v>
      </c>
      <c r="C34" t="s">
        <v>424</v>
      </c>
      <c r="D34" t="s">
        <v>14</v>
      </c>
      <c r="E34">
        <v>2</v>
      </c>
      <c r="F34">
        <v>4</v>
      </c>
      <c r="G34" t="s">
        <v>20</v>
      </c>
      <c r="H34" t="s">
        <v>8</v>
      </c>
      <c r="I34">
        <v>10</v>
      </c>
      <c r="J34">
        <v>7</v>
      </c>
      <c r="K34">
        <v>8.6999999999999993</v>
      </c>
      <c r="L34">
        <v>32</v>
      </c>
      <c r="M34">
        <v>203</v>
      </c>
      <c r="N34">
        <v>6</v>
      </c>
      <c r="O34">
        <v>5</v>
      </c>
    </row>
    <row r="35" spans="1:15" x14ac:dyDescent="0.25">
      <c r="A35">
        <v>2018</v>
      </c>
      <c r="B35" t="s">
        <v>22</v>
      </c>
      <c r="C35" t="s">
        <v>29</v>
      </c>
      <c r="D35" t="s">
        <v>14</v>
      </c>
      <c r="E35">
        <v>2</v>
      </c>
      <c r="F35">
        <v>4</v>
      </c>
      <c r="G35" t="s">
        <v>26</v>
      </c>
      <c r="H35" t="s">
        <v>8</v>
      </c>
      <c r="I35">
        <v>10.6</v>
      </c>
      <c r="J35">
        <v>7.5</v>
      </c>
      <c r="K35">
        <v>9.1999999999999993</v>
      </c>
      <c r="L35">
        <v>31</v>
      </c>
      <c r="M35">
        <v>216</v>
      </c>
      <c r="N35">
        <v>5</v>
      </c>
      <c r="O35">
        <v>5</v>
      </c>
    </row>
    <row r="36" spans="1:15" x14ac:dyDescent="0.25">
      <c r="A36">
        <v>2018</v>
      </c>
      <c r="B36" t="s">
        <v>22</v>
      </c>
      <c r="C36" t="s">
        <v>29</v>
      </c>
      <c r="D36" t="s">
        <v>14</v>
      </c>
      <c r="E36">
        <v>3</v>
      </c>
      <c r="F36">
        <v>6</v>
      </c>
      <c r="G36" t="s">
        <v>26</v>
      </c>
      <c r="H36" t="s">
        <v>8</v>
      </c>
      <c r="I36">
        <v>11.5</v>
      </c>
      <c r="J36">
        <v>8.1999999999999993</v>
      </c>
      <c r="K36">
        <v>10</v>
      </c>
      <c r="L36">
        <v>28</v>
      </c>
      <c r="M36">
        <v>235</v>
      </c>
      <c r="N36">
        <v>5</v>
      </c>
      <c r="O36">
        <v>3</v>
      </c>
    </row>
    <row r="37" spans="1:15" x14ac:dyDescent="0.25">
      <c r="A37">
        <v>2018</v>
      </c>
      <c r="B37" t="s">
        <v>22</v>
      </c>
      <c r="C37" t="s">
        <v>31</v>
      </c>
      <c r="D37" t="s">
        <v>14</v>
      </c>
      <c r="E37">
        <v>3</v>
      </c>
      <c r="F37">
        <v>6</v>
      </c>
      <c r="G37" t="s">
        <v>26</v>
      </c>
      <c r="H37" t="s">
        <v>8</v>
      </c>
      <c r="I37">
        <v>11.5</v>
      </c>
      <c r="J37">
        <v>8.1999999999999993</v>
      </c>
      <c r="K37">
        <v>10</v>
      </c>
      <c r="L37">
        <v>28</v>
      </c>
      <c r="M37">
        <v>235</v>
      </c>
      <c r="N37">
        <v>5</v>
      </c>
      <c r="O37">
        <v>3</v>
      </c>
    </row>
    <row r="38" spans="1:15" x14ac:dyDescent="0.25">
      <c r="A38">
        <v>2018</v>
      </c>
      <c r="B38" t="s">
        <v>22</v>
      </c>
      <c r="C38" t="s">
        <v>32</v>
      </c>
      <c r="D38" t="s">
        <v>34</v>
      </c>
      <c r="E38">
        <v>3</v>
      </c>
      <c r="F38">
        <v>6</v>
      </c>
      <c r="G38" t="s">
        <v>26</v>
      </c>
      <c r="H38" t="s">
        <v>8</v>
      </c>
      <c r="I38">
        <v>12.6</v>
      </c>
      <c r="J38">
        <v>8</v>
      </c>
      <c r="K38">
        <v>10.5</v>
      </c>
      <c r="L38">
        <v>27</v>
      </c>
      <c r="M38">
        <v>247</v>
      </c>
      <c r="N38">
        <v>4</v>
      </c>
      <c r="O38">
        <v>3</v>
      </c>
    </row>
    <row r="39" spans="1:15" x14ac:dyDescent="0.25">
      <c r="A39">
        <v>2018</v>
      </c>
      <c r="B39" t="s">
        <v>22</v>
      </c>
      <c r="C39" t="s">
        <v>32</v>
      </c>
      <c r="D39" t="s">
        <v>34</v>
      </c>
      <c r="E39">
        <v>4</v>
      </c>
      <c r="F39">
        <v>8</v>
      </c>
      <c r="G39" t="s">
        <v>26</v>
      </c>
      <c r="H39" t="s">
        <v>8</v>
      </c>
      <c r="I39">
        <v>15.1</v>
      </c>
      <c r="J39">
        <v>9.1</v>
      </c>
      <c r="K39">
        <v>12.4</v>
      </c>
      <c r="L39">
        <v>23</v>
      </c>
      <c r="M39">
        <v>290</v>
      </c>
      <c r="N39">
        <v>3</v>
      </c>
      <c r="O39">
        <v>3</v>
      </c>
    </row>
    <row r="40" spans="1:15" x14ac:dyDescent="0.25">
      <c r="A40">
        <v>2018</v>
      </c>
      <c r="B40" t="s">
        <v>22</v>
      </c>
      <c r="C40" t="s">
        <v>33</v>
      </c>
      <c r="D40" t="s">
        <v>34</v>
      </c>
      <c r="E40">
        <v>4</v>
      </c>
      <c r="F40">
        <v>8</v>
      </c>
      <c r="G40" t="s">
        <v>26</v>
      </c>
      <c r="H40" t="s">
        <v>8</v>
      </c>
      <c r="I40">
        <v>15.1</v>
      </c>
      <c r="J40">
        <v>9.1</v>
      </c>
      <c r="K40">
        <v>12.4</v>
      </c>
      <c r="L40">
        <v>23</v>
      </c>
      <c r="M40">
        <v>290</v>
      </c>
      <c r="N40">
        <v>3</v>
      </c>
      <c r="O40">
        <v>3</v>
      </c>
    </row>
    <row r="41" spans="1:15" x14ac:dyDescent="0.25">
      <c r="A41">
        <v>2018</v>
      </c>
      <c r="B41" t="s">
        <v>22</v>
      </c>
      <c r="C41" t="s">
        <v>425</v>
      </c>
      <c r="D41" t="s">
        <v>6</v>
      </c>
      <c r="E41">
        <v>2</v>
      </c>
      <c r="F41">
        <v>4</v>
      </c>
      <c r="G41" t="s">
        <v>12</v>
      </c>
      <c r="H41" t="s">
        <v>8</v>
      </c>
      <c r="I41">
        <v>11.6</v>
      </c>
      <c r="J41">
        <v>8.3000000000000007</v>
      </c>
      <c r="K41">
        <v>10.1</v>
      </c>
      <c r="L41">
        <v>28</v>
      </c>
      <c r="M41">
        <v>236</v>
      </c>
      <c r="N41">
        <v>5</v>
      </c>
      <c r="O41">
        <v>3</v>
      </c>
    </row>
    <row r="42" spans="1:15" x14ac:dyDescent="0.25">
      <c r="A42">
        <v>2018</v>
      </c>
      <c r="B42" t="s">
        <v>22</v>
      </c>
      <c r="C42" t="s">
        <v>426</v>
      </c>
      <c r="D42" t="s">
        <v>6</v>
      </c>
      <c r="E42">
        <v>2</v>
      </c>
      <c r="F42">
        <v>4</v>
      </c>
      <c r="G42" t="s">
        <v>12</v>
      </c>
      <c r="H42" t="s">
        <v>8</v>
      </c>
      <c r="I42">
        <v>11.9</v>
      </c>
      <c r="J42">
        <v>8.4</v>
      </c>
      <c r="K42">
        <v>10.3</v>
      </c>
      <c r="L42">
        <v>27</v>
      </c>
      <c r="M42">
        <v>240</v>
      </c>
      <c r="N42">
        <v>5</v>
      </c>
      <c r="O42">
        <v>3</v>
      </c>
    </row>
    <row r="43" spans="1:15" x14ac:dyDescent="0.25">
      <c r="A43">
        <v>2018</v>
      </c>
      <c r="B43" t="s">
        <v>22</v>
      </c>
      <c r="C43" t="s">
        <v>36</v>
      </c>
      <c r="D43" t="s">
        <v>11</v>
      </c>
      <c r="E43">
        <v>2</v>
      </c>
      <c r="F43">
        <v>4</v>
      </c>
      <c r="G43" t="s">
        <v>195</v>
      </c>
      <c r="H43" t="s">
        <v>8</v>
      </c>
      <c r="I43">
        <v>10.4</v>
      </c>
      <c r="J43">
        <v>8.6</v>
      </c>
      <c r="K43">
        <v>9.6</v>
      </c>
      <c r="L43">
        <v>29</v>
      </c>
      <c r="M43">
        <v>226</v>
      </c>
      <c r="N43">
        <v>5</v>
      </c>
      <c r="O43">
        <v>3</v>
      </c>
    </row>
    <row r="44" spans="1:15" x14ac:dyDescent="0.25">
      <c r="A44">
        <v>2018</v>
      </c>
      <c r="B44" t="s">
        <v>22</v>
      </c>
      <c r="C44" t="s">
        <v>37</v>
      </c>
      <c r="D44" t="s">
        <v>38</v>
      </c>
      <c r="E44">
        <v>2</v>
      </c>
      <c r="F44">
        <v>4</v>
      </c>
      <c r="G44" t="s">
        <v>26</v>
      </c>
      <c r="H44" t="s">
        <v>8</v>
      </c>
      <c r="I44">
        <v>12.2</v>
      </c>
      <c r="J44">
        <v>9.5</v>
      </c>
      <c r="K44">
        <v>11</v>
      </c>
      <c r="L44">
        <v>26</v>
      </c>
      <c r="M44">
        <v>258</v>
      </c>
      <c r="N44">
        <v>4</v>
      </c>
      <c r="O44">
        <v>3</v>
      </c>
    </row>
    <row r="45" spans="1:15" x14ac:dyDescent="0.25">
      <c r="A45">
        <v>2018</v>
      </c>
      <c r="B45" t="s">
        <v>22</v>
      </c>
      <c r="C45" t="s">
        <v>37</v>
      </c>
      <c r="D45" t="s">
        <v>38</v>
      </c>
      <c r="E45">
        <v>3</v>
      </c>
      <c r="F45">
        <v>6</v>
      </c>
      <c r="G45" t="s">
        <v>26</v>
      </c>
      <c r="H45" t="s">
        <v>8</v>
      </c>
      <c r="I45">
        <v>12.6</v>
      </c>
      <c r="J45">
        <v>9.4</v>
      </c>
      <c r="K45">
        <v>11.1</v>
      </c>
      <c r="L45">
        <v>25</v>
      </c>
      <c r="M45">
        <v>260</v>
      </c>
      <c r="N45">
        <v>4</v>
      </c>
      <c r="O45">
        <v>3</v>
      </c>
    </row>
    <row r="46" spans="1:15" x14ac:dyDescent="0.25">
      <c r="A46">
        <v>2018</v>
      </c>
      <c r="B46" t="s">
        <v>22</v>
      </c>
      <c r="C46" t="s">
        <v>39</v>
      </c>
      <c r="D46" t="s">
        <v>19</v>
      </c>
      <c r="E46">
        <v>5.2</v>
      </c>
      <c r="F46">
        <v>10</v>
      </c>
      <c r="G46" t="s">
        <v>20</v>
      </c>
      <c r="H46" t="s">
        <v>8</v>
      </c>
      <c r="I46">
        <v>16</v>
      </c>
      <c r="J46">
        <v>9.5</v>
      </c>
      <c r="K46">
        <v>13.1</v>
      </c>
      <c r="L46">
        <v>22</v>
      </c>
      <c r="M46">
        <v>304</v>
      </c>
      <c r="N46">
        <v>3</v>
      </c>
      <c r="O46">
        <v>1</v>
      </c>
    </row>
    <row r="47" spans="1:15" x14ac:dyDescent="0.25">
      <c r="A47">
        <v>2018</v>
      </c>
      <c r="B47" t="s">
        <v>22</v>
      </c>
      <c r="C47" t="s">
        <v>427</v>
      </c>
      <c r="D47" t="s">
        <v>19</v>
      </c>
      <c r="E47">
        <v>5.2</v>
      </c>
      <c r="F47">
        <v>10</v>
      </c>
      <c r="G47" t="s">
        <v>20</v>
      </c>
      <c r="H47" t="s">
        <v>8</v>
      </c>
      <c r="I47">
        <v>17.100000000000001</v>
      </c>
      <c r="J47">
        <v>11.3</v>
      </c>
      <c r="K47">
        <v>14.5</v>
      </c>
      <c r="L47">
        <v>19</v>
      </c>
      <c r="M47">
        <v>338</v>
      </c>
      <c r="N47">
        <v>2</v>
      </c>
      <c r="O47">
        <v>1</v>
      </c>
    </row>
    <row r="48" spans="1:15" x14ac:dyDescent="0.25">
      <c r="A48">
        <v>2018</v>
      </c>
      <c r="B48" t="s">
        <v>22</v>
      </c>
      <c r="C48" t="s">
        <v>41</v>
      </c>
      <c r="D48" t="s">
        <v>19</v>
      </c>
      <c r="E48">
        <v>5.2</v>
      </c>
      <c r="F48">
        <v>10</v>
      </c>
      <c r="G48" t="s">
        <v>20</v>
      </c>
      <c r="H48" t="s">
        <v>8</v>
      </c>
      <c r="I48">
        <v>17.100000000000001</v>
      </c>
      <c r="J48">
        <v>11.3</v>
      </c>
      <c r="K48">
        <v>14.5</v>
      </c>
      <c r="L48">
        <v>19</v>
      </c>
      <c r="M48">
        <v>338</v>
      </c>
      <c r="N48">
        <v>2</v>
      </c>
      <c r="O48">
        <v>1</v>
      </c>
    </row>
    <row r="49" spans="1:15" x14ac:dyDescent="0.25">
      <c r="A49">
        <v>2018</v>
      </c>
      <c r="B49" t="s">
        <v>22</v>
      </c>
      <c r="C49" t="s">
        <v>428</v>
      </c>
      <c r="D49" t="s">
        <v>18</v>
      </c>
      <c r="E49">
        <v>2.5</v>
      </c>
      <c r="F49">
        <v>5</v>
      </c>
      <c r="G49" t="s">
        <v>20</v>
      </c>
      <c r="H49" t="s">
        <v>8</v>
      </c>
      <c r="I49">
        <v>12.4</v>
      </c>
      <c r="J49">
        <v>8.3000000000000007</v>
      </c>
      <c r="K49">
        <v>10.5</v>
      </c>
      <c r="L49">
        <v>27</v>
      </c>
      <c r="M49">
        <v>248</v>
      </c>
      <c r="N49">
        <v>4</v>
      </c>
      <c r="O49">
        <v>3</v>
      </c>
    </row>
    <row r="50" spans="1:15" x14ac:dyDescent="0.25">
      <c r="A50">
        <v>2018</v>
      </c>
      <c r="B50" t="s">
        <v>22</v>
      </c>
      <c r="C50" t="s">
        <v>429</v>
      </c>
      <c r="D50" t="s">
        <v>18</v>
      </c>
      <c r="E50">
        <v>2.9</v>
      </c>
      <c r="F50">
        <v>6</v>
      </c>
      <c r="G50" t="s">
        <v>398</v>
      </c>
      <c r="H50" t="s">
        <v>8</v>
      </c>
      <c r="I50">
        <v>12.9</v>
      </c>
      <c r="J50">
        <v>8.9</v>
      </c>
      <c r="K50">
        <v>11.1</v>
      </c>
      <c r="L50">
        <v>25</v>
      </c>
      <c r="M50">
        <v>260</v>
      </c>
      <c r="N50">
        <v>4</v>
      </c>
      <c r="O50">
        <v>5</v>
      </c>
    </row>
    <row r="51" spans="1:15" x14ac:dyDescent="0.25">
      <c r="A51">
        <v>2018</v>
      </c>
      <c r="B51" t="s">
        <v>22</v>
      </c>
      <c r="C51" t="s">
        <v>430</v>
      </c>
      <c r="D51" t="s">
        <v>14</v>
      </c>
      <c r="E51">
        <v>4</v>
      </c>
      <c r="F51">
        <v>8</v>
      </c>
      <c r="G51" t="s">
        <v>26</v>
      </c>
      <c r="H51" t="s">
        <v>8</v>
      </c>
      <c r="I51">
        <v>17</v>
      </c>
      <c r="J51">
        <v>9.6</v>
      </c>
      <c r="K51">
        <v>13.7</v>
      </c>
      <c r="L51">
        <v>21</v>
      </c>
      <c r="M51">
        <v>318</v>
      </c>
      <c r="N51">
        <v>3</v>
      </c>
      <c r="O51">
        <v>3</v>
      </c>
    </row>
    <row r="52" spans="1:15" x14ac:dyDescent="0.25">
      <c r="A52">
        <v>2018</v>
      </c>
      <c r="B52" t="s">
        <v>22</v>
      </c>
      <c r="C52" t="s">
        <v>431</v>
      </c>
      <c r="D52" t="s">
        <v>18</v>
      </c>
      <c r="E52">
        <v>2</v>
      </c>
      <c r="F52">
        <v>4</v>
      </c>
      <c r="G52" t="s">
        <v>20</v>
      </c>
      <c r="H52" t="s">
        <v>8</v>
      </c>
      <c r="I52">
        <v>10.6</v>
      </c>
      <c r="J52">
        <v>8.3000000000000007</v>
      </c>
      <c r="K52">
        <v>9.6</v>
      </c>
      <c r="L52">
        <v>29</v>
      </c>
      <c r="M52">
        <v>223</v>
      </c>
      <c r="N52">
        <v>5</v>
      </c>
      <c r="O52">
        <v>3</v>
      </c>
    </row>
    <row r="53" spans="1:15" x14ac:dyDescent="0.25">
      <c r="A53">
        <v>2018</v>
      </c>
      <c r="B53" t="s">
        <v>22</v>
      </c>
      <c r="C53" t="s">
        <v>42</v>
      </c>
      <c r="D53" t="s">
        <v>6</v>
      </c>
      <c r="E53">
        <v>3</v>
      </c>
      <c r="F53">
        <v>6</v>
      </c>
      <c r="G53" t="s">
        <v>398</v>
      </c>
      <c r="H53" t="s">
        <v>8</v>
      </c>
      <c r="I53">
        <v>11.5</v>
      </c>
      <c r="J53">
        <v>8</v>
      </c>
      <c r="K53">
        <v>9.9</v>
      </c>
      <c r="L53">
        <v>29</v>
      </c>
      <c r="M53">
        <v>232</v>
      </c>
      <c r="N53">
        <v>5</v>
      </c>
      <c r="O53">
        <v>5</v>
      </c>
    </row>
    <row r="54" spans="1:15" x14ac:dyDescent="0.25">
      <c r="A54">
        <v>2018</v>
      </c>
      <c r="B54" t="s">
        <v>22</v>
      </c>
      <c r="C54" t="s">
        <v>43</v>
      </c>
      <c r="D54" t="s">
        <v>18</v>
      </c>
      <c r="E54">
        <v>3</v>
      </c>
      <c r="F54">
        <v>6</v>
      </c>
      <c r="G54" t="s">
        <v>398</v>
      </c>
      <c r="H54" t="s">
        <v>8</v>
      </c>
      <c r="I54">
        <v>11.5</v>
      </c>
      <c r="J54">
        <v>8</v>
      </c>
      <c r="K54">
        <v>9.9</v>
      </c>
      <c r="L54">
        <v>29</v>
      </c>
      <c r="M54">
        <v>232</v>
      </c>
      <c r="N54">
        <v>5</v>
      </c>
      <c r="O54">
        <v>5</v>
      </c>
    </row>
    <row r="55" spans="1:15" x14ac:dyDescent="0.25">
      <c r="A55">
        <v>2018</v>
      </c>
      <c r="B55" t="s">
        <v>22</v>
      </c>
      <c r="C55" t="s">
        <v>44</v>
      </c>
      <c r="D55" t="s">
        <v>18</v>
      </c>
      <c r="E55">
        <v>3</v>
      </c>
      <c r="F55">
        <v>6</v>
      </c>
      <c r="G55" t="s">
        <v>398</v>
      </c>
      <c r="H55" t="s">
        <v>8</v>
      </c>
      <c r="I55">
        <v>11.9</v>
      </c>
      <c r="J55">
        <v>8.1</v>
      </c>
      <c r="K55">
        <v>10.199999999999999</v>
      </c>
      <c r="L55">
        <v>28</v>
      </c>
      <c r="M55">
        <v>239</v>
      </c>
      <c r="N55">
        <v>5</v>
      </c>
      <c r="O55">
        <v>5</v>
      </c>
    </row>
    <row r="56" spans="1:15" x14ac:dyDescent="0.25">
      <c r="A56">
        <v>2018</v>
      </c>
      <c r="B56" t="s">
        <v>22</v>
      </c>
      <c r="C56" t="s">
        <v>432</v>
      </c>
      <c r="D56" t="s">
        <v>14</v>
      </c>
      <c r="E56">
        <v>3</v>
      </c>
      <c r="F56">
        <v>6</v>
      </c>
      <c r="G56" t="s">
        <v>398</v>
      </c>
      <c r="H56" t="s">
        <v>8</v>
      </c>
      <c r="I56">
        <v>11.5</v>
      </c>
      <c r="J56">
        <v>8</v>
      </c>
      <c r="K56">
        <v>9.9</v>
      </c>
      <c r="L56">
        <v>29</v>
      </c>
      <c r="M56">
        <v>232</v>
      </c>
      <c r="N56">
        <v>5</v>
      </c>
      <c r="O56">
        <v>5</v>
      </c>
    </row>
    <row r="57" spans="1:15" x14ac:dyDescent="0.25">
      <c r="A57">
        <v>2018</v>
      </c>
      <c r="B57" t="s">
        <v>22</v>
      </c>
      <c r="C57" t="s">
        <v>45</v>
      </c>
      <c r="D57" t="s">
        <v>14</v>
      </c>
      <c r="E57">
        <v>4</v>
      </c>
      <c r="F57">
        <v>8</v>
      </c>
      <c r="G57" t="s">
        <v>20</v>
      </c>
      <c r="H57" t="s">
        <v>8</v>
      </c>
      <c r="I57">
        <v>15</v>
      </c>
      <c r="J57">
        <v>10</v>
      </c>
      <c r="K57">
        <v>12.8</v>
      </c>
      <c r="L57">
        <v>22</v>
      </c>
      <c r="M57">
        <v>298</v>
      </c>
      <c r="N57">
        <v>3</v>
      </c>
      <c r="O57">
        <v>3</v>
      </c>
    </row>
    <row r="58" spans="1:15" x14ac:dyDescent="0.25">
      <c r="A58">
        <v>2018</v>
      </c>
      <c r="B58" t="s">
        <v>22</v>
      </c>
      <c r="C58" t="s">
        <v>46</v>
      </c>
      <c r="D58" t="s">
        <v>14</v>
      </c>
      <c r="E58">
        <v>4</v>
      </c>
      <c r="F58">
        <v>8</v>
      </c>
      <c r="G58" t="s">
        <v>20</v>
      </c>
      <c r="H58" t="s">
        <v>8</v>
      </c>
      <c r="I58">
        <v>15</v>
      </c>
      <c r="J58">
        <v>10</v>
      </c>
      <c r="K58">
        <v>12.8</v>
      </c>
      <c r="L58">
        <v>22</v>
      </c>
      <c r="M58">
        <v>298</v>
      </c>
      <c r="N58">
        <v>3</v>
      </c>
      <c r="O58">
        <v>3</v>
      </c>
    </row>
    <row r="59" spans="1:15" x14ac:dyDescent="0.25">
      <c r="A59">
        <v>2018</v>
      </c>
      <c r="B59" t="s">
        <v>22</v>
      </c>
      <c r="C59" t="s">
        <v>47</v>
      </c>
      <c r="D59" t="s">
        <v>14</v>
      </c>
      <c r="E59">
        <v>4</v>
      </c>
      <c r="F59">
        <v>8</v>
      </c>
      <c r="G59" t="s">
        <v>26</v>
      </c>
      <c r="H59" t="s">
        <v>8</v>
      </c>
      <c r="I59">
        <v>16.2</v>
      </c>
      <c r="J59">
        <v>9.9</v>
      </c>
      <c r="K59">
        <v>13.4</v>
      </c>
      <c r="L59">
        <v>21</v>
      </c>
      <c r="M59">
        <v>313</v>
      </c>
      <c r="N59">
        <v>3</v>
      </c>
      <c r="O59">
        <v>3</v>
      </c>
    </row>
    <row r="60" spans="1:15" x14ac:dyDescent="0.25">
      <c r="A60">
        <v>2018</v>
      </c>
      <c r="B60" t="s">
        <v>22</v>
      </c>
      <c r="C60" t="s">
        <v>48</v>
      </c>
      <c r="D60" t="s">
        <v>11</v>
      </c>
      <c r="E60">
        <v>3</v>
      </c>
      <c r="F60">
        <v>6</v>
      </c>
      <c r="G60" t="s">
        <v>398</v>
      </c>
      <c r="H60" t="s">
        <v>8</v>
      </c>
      <c r="I60">
        <v>12.7</v>
      </c>
      <c r="J60">
        <v>10</v>
      </c>
      <c r="K60">
        <v>11.5</v>
      </c>
      <c r="L60">
        <v>25</v>
      </c>
      <c r="M60">
        <v>270</v>
      </c>
      <c r="N60">
        <v>4</v>
      </c>
      <c r="O60">
        <v>5</v>
      </c>
    </row>
    <row r="61" spans="1:15" x14ac:dyDescent="0.25">
      <c r="A61">
        <v>2018</v>
      </c>
      <c r="B61" t="s">
        <v>22</v>
      </c>
      <c r="C61" t="s">
        <v>49</v>
      </c>
      <c r="D61" t="s">
        <v>18</v>
      </c>
      <c r="E61">
        <v>2</v>
      </c>
      <c r="F61">
        <v>4</v>
      </c>
      <c r="G61" t="s">
        <v>135</v>
      </c>
      <c r="H61" t="s">
        <v>74</v>
      </c>
      <c r="I61">
        <v>10.1</v>
      </c>
      <c r="J61">
        <v>7.8</v>
      </c>
      <c r="K61">
        <v>9.1</v>
      </c>
      <c r="L61">
        <v>31</v>
      </c>
      <c r="M61">
        <v>209</v>
      </c>
      <c r="N61">
        <v>5</v>
      </c>
      <c r="O61">
        <v>7</v>
      </c>
    </row>
    <row r="62" spans="1:15" x14ac:dyDescent="0.25">
      <c r="A62">
        <v>2018</v>
      </c>
      <c r="B62" t="s">
        <v>22</v>
      </c>
      <c r="C62" t="s">
        <v>50</v>
      </c>
      <c r="D62" t="s">
        <v>19</v>
      </c>
      <c r="E62">
        <v>2</v>
      </c>
      <c r="F62">
        <v>4</v>
      </c>
      <c r="G62" t="s">
        <v>135</v>
      </c>
      <c r="H62" t="s">
        <v>74</v>
      </c>
      <c r="I62">
        <v>10.1</v>
      </c>
      <c r="J62">
        <v>7.8</v>
      </c>
      <c r="K62">
        <v>9.1</v>
      </c>
      <c r="L62">
        <v>31</v>
      </c>
      <c r="M62">
        <v>209</v>
      </c>
      <c r="N62">
        <v>5</v>
      </c>
      <c r="O62">
        <v>7</v>
      </c>
    </row>
    <row r="63" spans="1:15" x14ac:dyDescent="0.25">
      <c r="A63">
        <v>2018</v>
      </c>
      <c r="B63" t="s">
        <v>22</v>
      </c>
      <c r="C63" t="s">
        <v>433</v>
      </c>
      <c r="D63" t="s">
        <v>18</v>
      </c>
      <c r="E63">
        <v>2.5</v>
      </c>
      <c r="F63">
        <v>5</v>
      </c>
      <c r="G63" t="s">
        <v>20</v>
      </c>
      <c r="H63" t="s">
        <v>8</v>
      </c>
      <c r="I63">
        <v>12.3</v>
      </c>
      <c r="J63">
        <v>8.1999999999999993</v>
      </c>
      <c r="K63">
        <v>10.5</v>
      </c>
      <c r="L63">
        <v>27</v>
      </c>
      <c r="M63">
        <v>245</v>
      </c>
      <c r="N63">
        <v>5</v>
      </c>
      <c r="O63">
        <v>3</v>
      </c>
    </row>
    <row r="64" spans="1:15" x14ac:dyDescent="0.25">
      <c r="A64">
        <v>2018</v>
      </c>
      <c r="B64" t="s">
        <v>22</v>
      </c>
      <c r="C64" t="s">
        <v>434</v>
      </c>
      <c r="D64" t="s">
        <v>18</v>
      </c>
      <c r="E64">
        <v>2</v>
      </c>
      <c r="F64">
        <v>4</v>
      </c>
      <c r="G64" t="s">
        <v>135</v>
      </c>
      <c r="H64" t="s">
        <v>8</v>
      </c>
      <c r="I64">
        <v>10.3</v>
      </c>
      <c r="J64">
        <v>8.6</v>
      </c>
      <c r="K64">
        <v>9.5</v>
      </c>
      <c r="L64">
        <v>30</v>
      </c>
      <c r="M64">
        <v>222</v>
      </c>
      <c r="N64">
        <v>5</v>
      </c>
      <c r="O64">
        <v>3</v>
      </c>
    </row>
    <row r="65" spans="1:15" x14ac:dyDescent="0.25">
      <c r="A65">
        <v>2018</v>
      </c>
      <c r="B65" t="s">
        <v>51</v>
      </c>
      <c r="C65" t="s">
        <v>435</v>
      </c>
      <c r="D65" t="s">
        <v>38</v>
      </c>
      <c r="E65">
        <v>6</v>
      </c>
      <c r="F65">
        <v>12</v>
      </c>
      <c r="G65" t="s">
        <v>26</v>
      </c>
      <c r="H65" t="s">
        <v>8</v>
      </c>
      <c r="I65">
        <v>18.8</v>
      </c>
      <c r="J65">
        <v>12.2</v>
      </c>
      <c r="K65">
        <v>15.9</v>
      </c>
      <c r="L65">
        <v>18</v>
      </c>
      <c r="M65">
        <v>370</v>
      </c>
      <c r="N65">
        <v>2</v>
      </c>
      <c r="O65">
        <v>3</v>
      </c>
    </row>
    <row r="66" spans="1:15" x14ac:dyDescent="0.25">
      <c r="A66">
        <v>2018</v>
      </c>
      <c r="B66" t="s">
        <v>51</v>
      </c>
      <c r="C66" t="s">
        <v>52</v>
      </c>
      <c r="D66" t="s">
        <v>6</v>
      </c>
      <c r="E66">
        <v>6</v>
      </c>
      <c r="F66">
        <v>12</v>
      </c>
      <c r="G66" t="s">
        <v>26</v>
      </c>
      <c r="H66" t="s">
        <v>8</v>
      </c>
      <c r="I66">
        <v>20.399999999999999</v>
      </c>
      <c r="J66">
        <v>12</v>
      </c>
      <c r="K66">
        <v>16.600000000000001</v>
      </c>
      <c r="L66">
        <v>17</v>
      </c>
      <c r="M66">
        <v>389</v>
      </c>
      <c r="N66">
        <v>1</v>
      </c>
      <c r="O66">
        <v>1</v>
      </c>
    </row>
    <row r="67" spans="1:15" x14ac:dyDescent="0.25">
      <c r="A67">
        <v>2018</v>
      </c>
      <c r="B67" t="s">
        <v>51</v>
      </c>
      <c r="C67" t="s">
        <v>436</v>
      </c>
      <c r="D67" t="s">
        <v>6</v>
      </c>
      <c r="E67">
        <v>6</v>
      </c>
      <c r="F67">
        <v>12</v>
      </c>
      <c r="G67" t="s">
        <v>26</v>
      </c>
      <c r="H67" t="s">
        <v>8</v>
      </c>
      <c r="I67">
        <v>20.399999999999999</v>
      </c>
      <c r="J67">
        <v>12</v>
      </c>
      <c r="K67">
        <v>16.600000000000001</v>
      </c>
      <c r="L67">
        <v>17</v>
      </c>
      <c r="M67">
        <v>389</v>
      </c>
      <c r="N67">
        <v>1</v>
      </c>
      <c r="O67">
        <v>1</v>
      </c>
    </row>
    <row r="68" spans="1:15" x14ac:dyDescent="0.25">
      <c r="A68">
        <v>2018</v>
      </c>
      <c r="B68" t="s">
        <v>51</v>
      </c>
      <c r="C68" t="s">
        <v>53</v>
      </c>
      <c r="D68" t="s">
        <v>14</v>
      </c>
      <c r="E68">
        <v>4</v>
      </c>
      <c r="F68">
        <v>8</v>
      </c>
      <c r="G68" t="s">
        <v>26</v>
      </c>
      <c r="H68" t="s">
        <v>8</v>
      </c>
      <c r="I68">
        <v>18.8</v>
      </c>
      <c r="J68">
        <v>10.7</v>
      </c>
      <c r="K68">
        <v>15.1</v>
      </c>
      <c r="L68">
        <v>19</v>
      </c>
      <c r="M68">
        <v>353</v>
      </c>
      <c r="N68">
        <v>2</v>
      </c>
      <c r="O68">
        <v>3</v>
      </c>
    </row>
    <row r="69" spans="1:15" x14ac:dyDescent="0.25">
      <c r="A69">
        <v>2018</v>
      </c>
      <c r="B69" t="s">
        <v>51</v>
      </c>
      <c r="C69" t="s">
        <v>53</v>
      </c>
      <c r="D69" t="s">
        <v>14</v>
      </c>
      <c r="E69">
        <v>6</v>
      </c>
      <c r="F69">
        <v>12</v>
      </c>
      <c r="G69" t="s">
        <v>26</v>
      </c>
      <c r="H69" t="s">
        <v>8</v>
      </c>
      <c r="I69">
        <v>20.399999999999999</v>
      </c>
      <c r="J69">
        <v>12</v>
      </c>
      <c r="K69">
        <v>16.600000000000001</v>
      </c>
      <c r="L69">
        <v>17</v>
      </c>
      <c r="M69">
        <v>389</v>
      </c>
      <c r="N69">
        <v>1</v>
      </c>
      <c r="O69">
        <v>1</v>
      </c>
    </row>
    <row r="70" spans="1:15" x14ac:dyDescent="0.25">
      <c r="A70">
        <v>2018</v>
      </c>
      <c r="B70" t="s">
        <v>51</v>
      </c>
      <c r="C70" t="s">
        <v>54</v>
      </c>
      <c r="D70" t="s">
        <v>14</v>
      </c>
      <c r="E70">
        <v>6.8</v>
      </c>
      <c r="F70">
        <v>8</v>
      </c>
      <c r="G70" t="s">
        <v>26</v>
      </c>
      <c r="H70" t="s">
        <v>8</v>
      </c>
      <c r="I70">
        <v>20.9</v>
      </c>
      <c r="J70">
        <v>13</v>
      </c>
      <c r="K70">
        <v>17.3</v>
      </c>
      <c r="L70">
        <v>16</v>
      </c>
      <c r="M70">
        <v>405</v>
      </c>
      <c r="N70">
        <v>1</v>
      </c>
      <c r="O70">
        <v>1</v>
      </c>
    </row>
    <row r="71" spans="1:15" x14ac:dyDescent="0.25">
      <c r="A71">
        <v>2018</v>
      </c>
      <c r="B71" t="s">
        <v>55</v>
      </c>
      <c r="C71" t="s">
        <v>437</v>
      </c>
      <c r="D71" t="s">
        <v>18</v>
      </c>
      <c r="E71">
        <v>2</v>
      </c>
      <c r="F71">
        <v>4</v>
      </c>
      <c r="G71" t="s">
        <v>26</v>
      </c>
      <c r="H71" t="s">
        <v>8</v>
      </c>
      <c r="I71">
        <v>9.8000000000000007</v>
      </c>
      <c r="J71">
        <v>6.8</v>
      </c>
      <c r="K71">
        <v>8.4</v>
      </c>
      <c r="L71">
        <v>34</v>
      </c>
      <c r="M71">
        <v>197</v>
      </c>
      <c r="N71">
        <v>6</v>
      </c>
      <c r="O71">
        <v>7</v>
      </c>
    </row>
    <row r="72" spans="1:15" x14ac:dyDescent="0.25">
      <c r="A72">
        <v>2018</v>
      </c>
      <c r="B72" t="s">
        <v>55</v>
      </c>
      <c r="C72" t="s">
        <v>437</v>
      </c>
      <c r="D72" t="s">
        <v>18</v>
      </c>
      <c r="E72">
        <v>2</v>
      </c>
      <c r="F72">
        <v>4</v>
      </c>
      <c r="G72" t="s">
        <v>9</v>
      </c>
      <c r="H72" t="s">
        <v>8</v>
      </c>
      <c r="I72">
        <v>11.1</v>
      </c>
      <c r="J72">
        <v>7.3</v>
      </c>
      <c r="K72">
        <v>9.4</v>
      </c>
      <c r="L72">
        <v>30</v>
      </c>
      <c r="M72">
        <v>219</v>
      </c>
      <c r="N72">
        <v>5</v>
      </c>
      <c r="O72">
        <v>7</v>
      </c>
    </row>
    <row r="73" spans="1:15" x14ac:dyDescent="0.25">
      <c r="A73">
        <v>2018</v>
      </c>
      <c r="B73" t="s">
        <v>55</v>
      </c>
      <c r="C73" t="s">
        <v>438</v>
      </c>
      <c r="D73" t="s">
        <v>18</v>
      </c>
      <c r="E73">
        <v>2</v>
      </c>
      <c r="F73">
        <v>4</v>
      </c>
      <c r="G73" t="s">
        <v>26</v>
      </c>
      <c r="H73" t="s">
        <v>8</v>
      </c>
      <c r="I73">
        <v>10.199999999999999</v>
      </c>
      <c r="J73">
        <v>7.2</v>
      </c>
      <c r="K73">
        <v>8.9</v>
      </c>
      <c r="L73">
        <v>32</v>
      </c>
      <c r="M73">
        <v>208</v>
      </c>
      <c r="N73">
        <v>6</v>
      </c>
      <c r="O73">
        <v>7</v>
      </c>
    </row>
    <row r="74" spans="1:15" x14ac:dyDescent="0.25">
      <c r="A74">
        <v>2018</v>
      </c>
      <c r="B74" t="s">
        <v>55</v>
      </c>
      <c r="C74" t="s">
        <v>439</v>
      </c>
      <c r="D74" t="s">
        <v>18</v>
      </c>
      <c r="E74">
        <v>2</v>
      </c>
      <c r="F74">
        <v>4</v>
      </c>
      <c r="G74" t="s">
        <v>26</v>
      </c>
      <c r="H74" t="s">
        <v>8</v>
      </c>
      <c r="I74">
        <v>9.9</v>
      </c>
      <c r="J74">
        <v>7.1</v>
      </c>
      <c r="K74">
        <v>8.6</v>
      </c>
      <c r="L74">
        <v>33</v>
      </c>
      <c r="M74">
        <v>202</v>
      </c>
      <c r="N74">
        <v>6</v>
      </c>
      <c r="O74">
        <v>7</v>
      </c>
    </row>
    <row r="75" spans="1:15" x14ac:dyDescent="0.25">
      <c r="A75">
        <v>2018</v>
      </c>
      <c r="B75" t="s">
        <v>55</v>
      </c>
      <c r="C75" t="s">
        <v>56</v>
      </c>
      <c r="D75" t="s">
        <v>6</v>
      </c>
      <c r="E75">
        <v>2</v>
      </c>
      <c r="F75">
        <v>4</v>
      </c>
      <c r="G75" t="s">
        <v>26</v>
      </c>
      <c r="H75" t="s">
        <v>30</v>
      </c>
      <c r="I75">
        <v>7.8</v>
      </c>
      <c r="J75">
        <v>5.9</v>
      </c>
      <c r="K75">
        <v>7</v>
      </c>
      <c r="L75">
        <v>40</v>
      </c>
      <c r="M75">
        <v>184</v>
      </c>
      <c r="N75">
        <v>7</v>
      </c>
      <c r="O75">
        <v>3</v>
      </c>
    </row>
    <row r="76" spans="1:15" x14ac:dyDescent="0.25">
      <c r="A76">
        <v>2018</v>
      </c>
      <c r="B76" t="s">
        <v>55</v>
      </c>
      <c r="C76" t="s">
        <v>57</v>
      </c>
      <c r="D76" t="s">
        <v>35</v>
      </c>
      <c r="E76">
        <v>2</v>
      </c>
      <c r="F76">
        <v>4</v>
      </c>
      <c r="G76" t="s">
        <v>26</v>
      </c>
      <c r="H76" t="s">
        <v>30</v>
      </c>
      <c r="I76">
        <v>7.8</v>
      </c>
      <c r="J76">
        <v>5.9</v>
      </c>
      <c r="K76">
        <v>7</v>
      </c>
      <c r="L76">
        <v>40</v>
      </c>
      <c r="M76">
        <v>184</v>
      </c>
      <c r="N76">
        <v>7</v>
      </c>
      <c r="O76">
        <v>3</v>
      </c>
    </row>
    <row r="77" spans="1:15" x14ac:dyDescent="0.25">
      <c r="A77">
        <v>2018</v>
      </c>
      <c r="B77" t="s">
        <v>55</v>
      </c>
      <c r="C77" t="s">
        <v>440</v>
      </c>
      <c r="D77" t="s">
        <v>6</v>
      </c>
      <c r="E77">
        <v>2</v>
      </c>
      <c r="F77">
        <v>4</v>
      </c>
      <c r="G77" t="s">
        <v>26</v>
      </c>
      <c r="H77" t="s">
        <v>8</v>
      </c>
      <c r="I77">
        <v>10.199999999999999</v>
      </c>
      <c r="J77">
        <v>7.2</v>
      </c>
      <c r="K77">
        <v>8.9</v>
      </c>
      <c r="L77">
        <v>32</v>
      </c>
      <c r="M77">
        <v>208</v>
      </c>
      <c r="N77">
        <v>6</v>
      </c>
      <c r="O77">
        <v>7</v>
      </c>
    </row>
    <row r="78" spans="1:15" x14ac:dyDescent="0.25">
      <c r="A78">
        <v>2018</v>
      </c>
      <c r="B78" t="s">
        <v>55</v>
      </c>
      <c r="C78" t="s">
        <v>441</v>
      </c>
      <c r="D78" t="s">
        <v>34</v>
      </c>
      <c r="E78">
        <v>2</v>
      </c>
      <c r="F78">
        <v>4</v>
      </c>
      <c r="G78" t="s">
        <v>26</v>
      </c>
      <c r="H78" t="s">
        <v>8</v>
      </c>
      <c r="I78">
        <v>10.199999999999999</v>
      </c>
      <c r="J78">
        <v>7.2</v>
      </c>
      <c r="K78">
        <v>8.9</v>
      </c>
      <c r="L78">
        <v>32</v>
      </c>
      <c r="M78">
        <v>208</v>
      </c>
      <c r="N78">
        <v>6</v>
      </c>
      <c r="O78">
        <v>7</v>
      </c>
    </row>
    <row r="79" spans="1:15" x14ac:dyDescent="0.25">
      <c r="A79">
        <v>2018</v>
      </c>
      <c r="B79" t="s">
        <v>55</v>
      </c>
      <c r="C79" t="s">
        <v>442</v>
      </c>
      <c r="D79" t="s">
        <v>35</v>
      </c>
      <c r="E79">
        <v>2</v>
      </c>
      <c r="F79">
        <v>4</v>
      </c>
      <c r="G79" t="s">
        <v>26</v>
      </c>
      <c r="H79" t="s">
        <v>8</v>
      </c>
      <c r="I79">
        <v>10.199999999999999</v>
      </c>
      <c r="J79">
        <v>7.2</v>
      </c>
      <c r="K79">
        <v>8.9</v>
      </c>
      <c r="L79">
        <v>32</v>
      </c>
      <c r="M79">
        <v>208</v>
      </c>
      <c r="N79">
        <v>6</v>
      </c>
      <c r="O79">
        <v>7</v>
      </c>
    </row>
    <row r="80" spans="1:15" x14ac:dyDescent="0.25">
      <c r="A80">
        <v>2018</v>
      </c>
      <c r="B80" t="s">
        <v>55</v>
      </c>
      <c r="C80" t="s">
        <v>443</v>
      </c>
      <c r="D80" t="s">
        <v>6</v>
      </c>
      <c r="E80">
        <v>3</v>
      </c>
      <c r="F80">
        <v>6</v>
      </c>
      <c r="G80" t="s">
        <v>26</v>
      </c>
      <c r="H80" t="s">
        <v>8</v>
      </c>
      <c r="I80">
        <v>9.1999999999999993</v>
      </c>
      <c r="J80">
        <v>6.2</v>
      </c>
      <c r="K80">
        <v>7.8</v>
      </c>
      <c r="L80">
        <v>36</v>
      </c>
      <c r="M80">
        <v>183</v>
      </c>
      <c r="N80">
        <v>7</v>
      </c>
      <c r="O80">
        <v>3</v>
      </c>
    </row>
    <row r="81" spans="1:15" x14ac:dyDescent="0.25">
      <c r="A81">
        <v>2018</v>
      </c>
      <c r="B81" t="s">
        <v>55</v>
      </c>
      <c r="C81" t="s">
        <v>443</v>
      </c>
      <c r="D81" t="s">
        <v>6</v>
      </c>
      <c r="E81">
        <v>3</v>
      </c>
      <c r="F81">
        <v>6</v>
      </c>
      <c r="G81" t="s">
        <v>9</v>
      </c>
      <c r="H81" t="s">
        <v>8</v>
      </c>
      <c r="I81">
        <v>12.1</v>
      </c>
      <c r="J81">
        <v>8.1</v>
      </c>
      <c r="K81">
        <v>10.3</v>
      </c>
      <c r="L81">
        <v>27</v>
      </c>
      <c r="M81">
        <v>240</v>
      </c>
      <c r="N81">
        <v>5</v>
      </c>
      <c r="O81">
        <v>3</v>
      </c>
    </row>
    <row r="82" spans="1:15" x14ac:dyDescent="0.25">
      <c r="A82">
        <v>2018</v>
      </c>
      <c r="B82" t="s">
        <v>55</v>
      </c>
      <c r="C82" t="s">
        <v>444</v>
      </c>
      <c r="D82" t="s">
        <v>6</v>
      </c>
      <c r="E82">
        <v>3</v>
      </c>
      <c r="F82">
        <v>6</v>
      </c>
      <c r="G82" t="s">
        <v>26</v>
      </c>
      <c r="H82" t="s">
        <v>8</v>
      </c>
      <c r="I82">
        <v>11.1</v>
      </c>
      <c r="J82">
        <v>7.5</v>
      </c>
      <c r="K82">
        <v>9.5</v>
      </c>
      <c r="L82">
        <v>30</v>
      </c>
      <c r="M82">
        <v>223</v>
      </c>
      <c r="N82">
        <v>5</v>
      </c>
      <c r="O82">
        <v>3</v>
      </c>
    </row>
    <row r="83" spans="1:15" x14ac:dyDescent="0.25">
      <c r="A83">
        <v>2018</v>
      </c>
      <c r="B83" t="s">
        <v>55</v>
      </c>
      <c r="C83" t="s">
        <v>444</v>
      </c>
      <c r="D83" t="s">
        <v>6</v>
      </c>
      <c r="E83">
        <v>3</v>
      </c>
      <c r="F83">
        <v>6</v>
      </c>
      <c r="G83" t="s">
        <v>9</v>
      </c>
      <c r="H83" t="s">
        <v>8</v>
      </c>
      <c r="I83">
        <v>12.2</v>
      </c>
      <c r="J83">
        <v>8.4</v>
      </c>
      <c r="K83">
        <v>10.5</v>
      </c>
      <c r="L83">
        <v>27</v>
      </c>
      <c r="M83">
        <v>245</v>
      </c>
      <c r="N83">
        <v>5</v>
      </c>
      <c r="O83">
        <v>3</v>
      </c>
    </row>
    <row r="84" spans="1:15" x14ac:dyDescent="0.25">
      <c r="A84">
        <v>2018</v>
      </c>
      <c r="B84" t="s">
        <v>55</v>
      </c>
      <c r="C84" t="s">
        <v>445</v>
      </c>
      <c r="D84" t="s">
        <v>34</v>
      </c>
      <c r="E84">
        <v>3</v>
      </c>
      <c r="F84">
        <v>6</v>
      </c>
      <c r="G84" t="s">
        <v>26</v>
      </c>
      <c r="H84" t="s">
        <v>8</v>
      </c>
      <c r="I84">
        <v>11.8</v>
      </c>
      <c r="J84">
        <v>7.9</v>
      </c>
      <c r="K84">
        <v>10</v>
      </c>
      <c r="L84">
        <v>28</v>
      </c>
      <c r="M84">
        <v>235</v>
      </c>
      <c r="N84">
        <v>5</v>
      </c>
      <c r="O84">
        <v>3</v>
      </c>
    </row>
    <row r="85" spans="1:15" x14ac:dyDescent="0.25">
      <c r="A85">
        <v>2018</v>
      </c>
      <c r="B85" t="s">
        <v>55</v>
      </c>
      <c r="C85" t="s">
        <v>446</v>
      </c>
      <c r="D85" t="s">
        <v>18</v>
      </c>
      <c r="E85">
        <v>2</v>
      </c>
      <c r="F85">
        <v>4</v>
      </c>
      <c r="G85" t="s">
        <v>26</v>
      </c>
      <c r="H85" t="s">
        <v>8</v>
      </c>
      <c r="I85">
        <v>10.7</v>
      </c>
      <c r="J85">
        <v>7.3</v>
      </c>
      <c r="K85">
        <v>9.1</v>
      </c>
      <c r="L85">
        <v>31</v>
      </c>
      <c r="M85">
        <v>214</v>
      </c>
      <c r="N85">
        <v>5</v>
      </c>
      <c r="O85">
        <v>7</v>
      </c>
    </row>
    <row r="86" spans="1:15" x14ac:dyDescent="0.25">
      <c r="A86">
        <v>2018</v>
      </c>
      <c r="B86" t="s">
        <v>55</v>
      </c>
      <c r="C86" t="s">
        <v>447</v>
      </c>
      <c r="D86" t="s">
        <v>6</v>
      </c>
      <c r="E86">
        <v>2</v>
      </c>
      <c r="F86">
        <v>4</v>
      </c>
      <c r="G86" t="s">
        <v>26</v>
      </c>
      <c r="H86" t="s">
        <v>8</v>
      </c>
      <c r="I86">
        <v>10.199999999999999</v>
      </c>
      <c r="J86">
        <v>7.2</v>
      </c>
      <c r="K86">
        <v>8.9</v>
      </c>
      <c r="L86">
        <v>32</v>
      </c>
      <c r="M86">
        <v>208</v>
      </c>
      <c r="N86">
        <v>6</v>
      </c>
      <c r="O86">
        <v>7</v>
      </c>
    </row>
    <row r="87" spans="1:15" x14ac:dyDescent="0.25">
      <c r="A87">
        <v>2018</v>
      </c>
      <c r="B87" t="s">
        <v>55</v>
      </c>
      <c r="C87" t="s">
        <v>448</v>
      </c>
      <c r="D87" t="s">
        <v>6</v>
      </c>
      <c r="E87">
        <v>2</v>
      </c>
      <c r="F87">
        <v>4</v>
      </c>
      <c r="G87" t="s">
        <v>26</v>
      </c>
      <c r="H87" t="s">
        <v>8</v>
      </c>
      <c r="I87">
        <v>10.199999999999999</v>
      </c>
      <c r="J87">
        <v>7.2</v>
      </c>
      <c r="K87">
        <v>8.9</v>
      </c>
      <c r="L87">
        <v>32</v>
      </c>
      <c r="M87">
        <v>208</v>
      </c>
      <c r="N87">
        <v>6</v>
      </c>
      <c r="O87">
        <v>7</v>
      </c>
    </row>
    <row r="88" spans="1:15" x14ac:dyDescent="0.25">
      <c r="A88">
        <v>2018</v>
      </c>
      <c r="B88" t="s">
        <v>55</v>
      </c>
      <c r="C88" t="s">
        <v>449</v>
      </c>
      <c r="D88" t="s">
        <v>6</v>
      </c>
      <c r="E88">
        <v>3</v>
      </c>
      <c r="F88">
        <v>6</v>
      </c>
      <c r="G88" t="s">
        <v>26</v>
      </c>
      <c r="H88" t="s">
        <v>8</v>
      </c>
      <c r="I88">
        <v>9.1999999999999993</v>
      </c>
      <c r="J88">
        <v>6.2</v>
      </c>
      <c r="K88">
        <v>7.8</v>
      </c>
      <c r="L88">
        <v>36</v>
      </c>
      <c r="M88">
        <v>183</v>
      </c>
      <c r="N88">
        <v>7</v>
      </c>
      <c r="O88">
        <v>3</v>
      </c>
    </row>
    <row r="89" spans="1:15" x14ac:dyDescent="0.25">
      <c r="A89">
        <v>2018</v>
      </c>
      <c r="B89" t="s">
        <v>55</v>
      </c>
      <c r="C89" t="s">
        <v>449</v>
      </c>
      <c r="D89" t="s">
        <v>6</v>
      </c>
      <c r="E89">
        <v>3</v>
      </c>
      <c r="F89">
        <v>6</v>
      </c>
      <c r="G89" t="s">
        <v>9</v>
      </c>
      <c r="H89" t="s">
        <v>8</v>
      </c>
      <c r="I89">
        <v>12.1</v>
      </c>
      <c r="J89">
        <v>8.1</v>
      </c>
      <c r="K89">
        <v>10.3</v>
      </c>
      <c r="L89">
        <v>27</v>
      </c>
      <c r="M89">
        <v>240</v>
      </c>
      <c r="N89">
        <v>5</v>
      </c>
      <c r="O89">
        <v>3</v>
      </c>
    </row>
    <row r="90" spans="1:15" x14ac:dyDescent="0.25">
      <c r="A90">
        <v>2018</v>
      </c>
      <c r="B90" t="s">
        <v>55</v>
      </c>
      <c r="C90" t="s">
        <v>450</v>
      </c>
      <c r="D90" t="s">
        <v>18</v>
      </c>
      <c r="E90">
        <v>3</v>
      </c>
      <c r="F90">
        <v>6</v>
      </c>
      <c r="G90" t="s">
        <v>26</v>
      </c>
      <c r="H90" t="s">
        <v>8</v>
      </c>
      <c r="I90">
        <v>11.8</v>
      </c>
      <c r="J90">
        <v>7.9</v>
      </c>
      <c r="K90">
        <v>10</v>
      </c>
      <c r="L90">
        <v>28</v>
      </c>
      <c r="M90">
        <v>235</v>
      </c>
      <c r="N90">
        <v>5</v>
      </c>
      <c r="O90">
        <v>3</v>
      </c>
    </row>
    <row r="91" spans="1:15" x14ac:dyDescent="0.25">
      <c r="A91">
        <v>2018</v>
      </c>
      <c r="B91" t="s">
        <v>55</v>
      </c>
      <c r="C91" t="s">
        <v>451</v>
      </c>
      <c r="D91" t="s">
        <v>6</v>
      </c>
      <c r="E91">
        <v>3</v>
      </c>
      <c r="F91">
        <v>6</v>
      </c>
      <c r="G91" t="s">
        <v>26</v>
      </c>
      <c r="H91" t="s">
        <v>8</v>
      </c>
      <c r="I91">
        <v>11.1</v>
      </c>
      <c r="J91">
        <v>7.5</v>
      </c>
      <c r="K91">
        <v>9.5</v>
      </c>
      <c r="L91">
        <v>30</v>
      </c>
      <c r="M91">
        <v>223</v>
      </c>
      <c r="N91">
        <v>5</v>
      </c>
      <c r="O91">
        <v>3</v>
      </c>
    </row>
    <row r="92" spans="1:15" x14ac:dyDescent="0.25">
      <c r="A92">
        <v>2018</v>
      </c>
      <c r="B92" t="s">
        <v>55</v>
      </c>
      <c r="C92" t="s">
        <v>451</v>
      </c>
      <c r="D92" t="s">
        <v>6</v>
      </c>
      <c r="E92">
        <v>3</v>
      </c>
      <c r="F92">
        <v>6</v>
      </c>
      <c r="G92" t="s">
        <v>9</v>
      </c>
      <c r="H92" t="s">
        <v>8</v>
      </c>
      <c r="I92">
        <v>12.2</v>
      </c>
      <c r="J92">
        <v>8.4</v>
      </c>
      <c r="K92">
        <v>10.5</v>
      </c>
      <c r="L92">
        <v>27</v>
      </c>
      <c r="M92">
        <v>245</v>
      </c>
      <c r="N92">
        <v>5</v>
      </c>
      <c r="O92">
        <v>3</v>
      </c>
    </row>
    <row r="93" spans="1:15" x14ac:dyDescent="0.25">
      <c r="A93">
        <v>2018</v>
      </c>
      <c r="B93" t="s">
        <v>55</v>
      </c>
      <c r="C93" t="s">
        <v>452</v>
      </c>
      <c r="D93" t="s">
        <v>6</v>
      </c>
      <c r="E93">
        <v>3</v>
      </c>
      <c r="F93">
        <v>6</v>
      </c>
      <c r="G93" t="s">
        <v>26</v>
      </c>
      <c r="H93" t="s">
        <v>8</v>
      </c>
      <c r="I93">
        <v>11.1</v>
      </c>
      <c r="J93">
        <v>7.5</v>
      </c>
      <c r="K93">
        <v>9.5</v>
      </c>
      <c r="L93">
        <v>30</v>
      </c>
      <c r="M93">
        <v>223</v>
      </c>
      <c r="N93">
        <v>5</v>
      </c>
      <c r="O93">
        <v>3</v>
      </c>
    </row>
    <row r="94" spans="1:15" x14ac:dyDescent="0.25">
      <c r="A94">
        <v>2018</v>
      </c>
      <c r="B94" t="s">
        <v>55</v>
      </c>
      <c r="C94" t="s">
        <v>453</v>
      </c>
      <c r="D94" t="s">
        <v>14</v>
      </c>
      <c r="E94">
        <v>2</v>
      </c>
      <c r="F94">
        <v>4</v>
      </c>
      <c r="G94" t="s">
        <v>26</v>
      </c>
      <c r="H94" t="s">
        <v>8</v>
      </c>
      <c r="I94">
        <v>10.199999999999999</v>
      </c>
      <c r="J94">
        <v>7.2</v>
      </c>
      <c r="K94">
        <v>8.9</v>
      </c>
      <c r="L94">
        <v>32</v>
      </c>
      <c r="M94">
        <v>208</v>
      </c>
      <c r="N94">
        <v>6</v>
      </c>
      <c r="O94">
        <v>7</v>
      </c>
    </row>
    <row r="95" spans="1:15" x14ac:dyDescent="0.25">
      <c r="A95">
        <v>2018</v>
      </c>
      <c r="B95" t="s">
        <v>55</v>
      </c>
      <c r="C95" t="s">
        <v>454</v>
      </c>
      <c r="D95" t="s">
        <v>14</v>
      </c>
      <c r="E95">
        <v>3</v>
      </c>
      <c r="F95">
        <v>6</v>
      </c>
      <c r="G95" t="s">
        <v>26</v>
      </c>
      <c r="H95" t="s">
        <v>8</v>
      </c>
      <c r="I95">
        <v>11.6</v>
      </c>
      <c r="J95">
        <v>8.1</v>
      </c>
      <c r="K95">
        <v>10</v>
      </c>
      <c r="L95">
        <v>28</v>
      </c>
      <c r="M95">
        <v>236</v>
      </c>
      <c r="N95">
        <v>5</v>
      </c>
      <c r="O95">
        <v>5</v>
      </c>
    </row>
    <row r="96" spans="1:15" x14ac:dyDescent="0.25">
      <c r="A96">
        <v>2018</v>
      </c>
      <c r="B96" t="s">
        <v>55</v>
      </c>
      <c r="C96" t="s">
        <v>455</v>
      </c>
      <c r="D96" t="s">
        <v>18</v>
      </c>
      <c r="E96">
        <v>3</v>
      </c>
      <c r="F96">
        <v>6</v>
      </c>
      <c r="G96" t="s">
        <v>26</v>
      </c>
      <c r="H96" t="s">
        <v>8</v>
      </c>
      <c r="I96">
        <v>12.3</v>
      </c>
      <c r="J96">
        <v>8.4</v>
      </c>
      <c r="K96">
        <v>10.5</v>
      </c>
      <c r="L96">
        <v>27</v>
      </c>
      <c r="M96">
        <v>248</v>
      </c>
      <c r="N96">
        <v>4</v>
      </c>
      <c r="O96">
        <v>3</v>
      </c>
    </row>
    <row r="97" spans="1:15" x14ac:dyDescent="0.25">
      <c r="A97">
        <v>2018</v>
      </c>
      <c r="B97" t="s">
        <v>55</v>
      </c>
      <c r="C97" t="s">
        <v>58</v>
      </c>
      <c r="D97" t="s">
        <v>6</v>
      </c>
      <c r="E97">
        <v>3</v>
      </c>
      <c r="F97">
        <v>6</v>
      </c>
      <c r="G97" t="s">
        <v>26</v>
      </c>
      <c r="H97" t="s">
        <v>8</v>
      </c>
      <c r="I97">
        <v>12.3</v>
      </c>
      <c r="J97">
        <v>8.4</v>
      </c>
      <c r="K97">
        <v>10.5</v>
      </c>
      <c r="L97">
        <v>27</v>
      </c>
      <c r="M97">
        <v>248</v>
      </c>
      <c r="N97">
        <v>4</v>
      </c>
      <c r="O97">
        <v>3</v>
      </c>
    </row>
    <row r="98" spans="1:15" x14ac:dyDescent="0.25">
      <c r="A98">
        <v>2018</v>
      </c>
      <c r="B98" t="s">
        <v>55</v>
      </c>
      <c r="C98" t="s">
        <v>456</v>
      </c>
      <c r="D98" t="s">
        <v>34</v>
      </c>
      <c r="E98">
        <v>3</v>
      </c>
      <c r="F98">
        <v>6</v>
      </c>
      <c r="G98" t="s">
        <v>26</v>
      </c>
      <c r="H98" t="s">
        <v>8</v>
      </c>
      <c r="I98">
        <v>11.9</v>
      </c>
      <c r="J98">
        <v>8.4</v>
      </c>
      <c r="K98">
        <v>10.3</v>
      </c>
      <c r="L98">
        <v>27</v>
      </c>
      <c r="M98">
        <v>241</v>
      </c>
      <c r="N98">
        <v>5</v>
      </c>
      <c r="O98">
        <v>5</v>
      </c>
    </row>
    <row r="99" spans="1:15" x14ac:dyDescent="0.25">
      <c r="A99">
        <v>2018</v>
      </c>
      <c r="B99" t="s">
        <v>55</v>
      </c>
      <c r="C99" t="s">
        <v>59</v>
      </c>
      <c r="D99" t="s">
        <v>18</v>
      </c>
      <c r="E99">
        <v>4.4000000000000004</v>
      </c>
      <c r="F99">
        <v>8</v>
      </c>
      <c r="G99" t="s">
        <v>26</v>
      </c>
      <c r="H99" t="s">
        <v>8</v>
      </c>
      <c r="I99">
        <v>14.7</v>
      </c>
      <c r="J99">
        <v>9.6</v>
      </c>
      <c r="K99">
        <v>12.4</v>
      </c>
      <c r="L99">
        <v>23</v>
      </c>
      <c r="M99">
        <v>292</v>
      </c>
      <c r="N99">
        <v>3</v>
      </c>
      <c r="O99">
        <v>3</v>
      </c>
    </row>
    <row r="100" spans="1:15" x14ac:dyDescent="0.25">
      <c r="A100">
        <v>2018</v>
      </c>
      <c r="B100" t="s">
        <v>55</v>
      </c>
      <c r="C100" t="s">
        <v>60</v>
      </c>
      <c r="D100" t="s">
        <v>18</v>
      </c>
      <c r="E100">
        <v>4.4000000000000004</v>
      </c>
      <c r="F100">
        <v>8</v>
      </c>
      <c r="G100" t="s">
        <v>26</v>
      </c>
      <c r="H100" t="s">
        <v>8</v>
      </c>
      <c r="I100">
        <v>14</v>
      </c>
      <c r="J100">
        <v>10</v>
      </c>
      <c r="K100">
        <v>12.2</v>
      </c>
      <c r="L100">
        <v>23</v>
      </c>
      <c r="M100">
        <v>286</v>
      </c>
      <c r="N100">
        <v>3</v>
      </c>
      <c r="O100">
        <v>3</v>
      </c>
    </row>
    <row r="101" spans="1:15" x14ac:dyDescent="0.25">
      <c r="A101">
        <v>2018</v>
      </c>
      <c r="B101" t="s">
        <v>55</v>
      </c>
      <c r="C101" t="s">
        <v>61</v>
      </c>
      <c r="D101" t="s">
        <v>6</v>
      </c>
      <c r="E101">
        <v>4.4000000000000004</v>
      </c>
      <c r="F101">
        <v>8</v>
      </c>
      <c r="G101" t="s">
        <v>26</v>
      </c>
      <c r="H101" t="s">
        <v>8</v>
      </c>
      <c r="I101">
        <v>14.7</v>
      </c>
      <c r="J101">
        <v>9.6</v>
      </c>
      <c r="K101">
        <v>12.4</v>
      </c>
      <c r="L101">
        <v>23</v>
      </c>
      <c r="M101">
        <v>292</v>
      </c>
      <c r="N101">
        <v>3</v>
      </c>
      <c r="O101">
        <v>3</v>
      </c>
    </row>
    <row r="102" spans="1:15" x14ac:dyDescent="0.25">
      <c r="A102">
        <v>2018</v>
      </c>
      <c r="B102" t="s">
        <v>55</v>
      </c>
      <c r="C102" t="s">
        <v>62</v>
      </c>
      <c r="D102" t="s">
        <v>34</v>
      </c>
      <c r="E102">
        <v>4.4000000000000004</v>
      </c>
      <c r="F102">
        <v>8</v>
      </c>
      <c r="G102" t="s">
        <v>26</v>
      </c>
      <c r="H102" t="s">
        <v>8</v>
      </c>
      <c r="I102">
        <v>14.7</v>
      </c>
      <c r="J102">
        <v>9.6</v>
      </c>
      <c r="K102">
        <v>12.4</v>
      </c>
      <c r="L102">
        <v>23</v>
      </c>
      <c r="M102">
        <v>292</v>
      </c>
      <c r="N102">
        <v>3</v>
      </c>
      <c r="O102">
        <v>3</v>
      </c>
    </row>
    <row r="103" spans="1:15" x14ac:dyDescent="0.25">
      <c r="A103">
        <v>2018</v>
      </c>
      <c r="B103" t="s">
        <v>55</v>
      </c>
      <c r="C103" t="s">
        <v>457</v>
      </c>
      <c r="D103" t="s">
        <v>34</v>
      </c>
      <c r="E103">
        <v>4.4000000000000004</v>
      </c>
      <c r="F103">
        <v>8</v>
      </c>
      <c r="G103" t="s">
        <v>26</v>
      </c>
      <c r="H103" t="s">
        <v>8</v>
      </c>
      <c r="I103">
        <v>14.3</v>
      </c>
      <c r="J103">
        <v>9.4</v>
      </c>
      <c r="K103">
        <v>12.1</v>
      </c>
      <c r="L103">
        <v>23</v>
      </c>
      <c r="M103">
        <v>283</v>
      </c>
      <c r="N103">
        <v>4</v>
      </c>
      <c r="O103">
        <v>3</v>
      </c>
    </row>
    <row r="104" spans="1:15" x14ac:dyDescent="0.25">
      <c r="A104">
        <v>2018</v>
      </c>
      <c r="B104" t="s">
        <v>55</v>
      </c>
      <c r="C104" t="s">
        <v>458</v>
      </c>
      <c r="D104" t="s">
        <v>6</v>
      </c>
      <c r="E104">
        <v>4.4000000000000004</v>
      </c>
      <c r="F104">
        <v>8</v>
      </c>
      <c r="G104" t="s">
        <v>26</v>
      </c>
      <c r="H104" t="s">
        <v>8</v>
      </c>
      <c r="I104">
        <v>14.7</v>
      </c>
      <c r="J104">
        <v>9.6</v>
      </c>
      <c r="K104">
        <v>12.4</v>
      </c>
      <c r="L104">
        <v>23</v>
      </c>
      <c r="M104">
        <v>292</v>
      </c>
      <c r="N104">
        <v>3</v>
      </c>
      <c r="O104">
        <v>3</v>
      </c>
    </row>
    <row r="105" spans="1:15" x14ac:dyDescent="0.25">
      <c r="A105">
        <v>2018</v>
      </c>
      <c r="B105" t="s">
        <v>55</v>
      </c>
      <c r="C105" t="s">
        <v>459</v>
      </c>
      <c r="D105" t="s">
        <v>18</v>
      </c>
      <c r="E105">
        <v>3</v>
      </c>
      <c r="F105">
        <v>6</v>
      </c>
      <c r="G105" t="s">
        <v>20</v>
      </c>
      <c r="H105" t="s">
        <v>8</v>
      </c>
      <c r="I105">
        <v>11.8</v>
      </c>
      <c r="J105">
        <v>8.9</v>
      </c>
      <c r="K105">
        <v>10.5</v>
      </c>
      <c r="L105">
        <v>27</v>
      </c>
      <c r="M105">
        <v>245</v>
      </c>
      <c r="N105">
        <v>5</v>
      </c>
      <c r="O105">
        <v>3</v>
      </c>
    </row>
    <row r="106" spans="1:15" x14ac:dyDescent="0.25">
      <c r="A106">
        <v>2018</v>
      </c>
      <c r="B106" t="s">
        <v>55</v>
      </c>
      <c r="C106" t="s">
        <v>459</v>
      </c>
      <c r="D106" t="s">
        <v>18</v>
      </c>
      <c r="E106">
        <v>3</v>
      </c>
      <c r="F106">
        <v>6</v>
      </c>
      <c r="G106" t="s">
        <v>9</v>
      </c>
      <c r="H106" t="s">
        <v>8</v>
      </c>
      <c r="I106">
        <v>13.1</v>
      </c>
      <c r="J106">
        <v>9.1999999999999993</v>
      </c>
      <c r="K106">
        <v>11.4</v>
      </c>
      <c r="L106">
        <v>25</v>
      </c>
      <c r="M106">
        <v>267</v>
      </c>
      <c r="N106">
        <v>4</v>
      </c>
      <c r="O106">
        <v>3</v>
      </c>
    </row>
    <row r="107" spans="1:15" x14ac:dyDescent="0.25">
      <c r="A107">
        <v>2018</v>
      </c>
      <c r="B107" t="s">
        <v>55</v>
      </c>
      <c r="C107" t="s">
        <v>460</v>
      </c>
      <c r="D107" t="s">
        <v>18</v>
      </c>
      <c r="E107">
        <v>3</v>
      </c>
      <c r="F107">
        <v>6</v>
      </c>
      <c r="G107" t="s">
        <v>26</v>
      </c>
      <c r="H107" t="s">
        <v>8</v>
      </c>
      <c r="I107">
        <v>10.9</v>
      </c>
      <c r="J107">
        <v>7.7</v>
      </c>
      <c r="K107">
        <v>9.5</v>
      </c>
      <c r="L107">
        <v>30</v>
      </c>
      <c r="M107">
        <v>222</v>
      </c>
      <c r="N107">
        <v>5</v>
      </c>
      <c r="O107">
        <v>3</v>
      </c>
    </row>
    <row r="108" spans="1:15" x14ac:dyDescent="0.25">
      <c r="A108">
        <v>2018</v>
      </c>
      <c r="B108" t="s">
        <v>55</v>
      </c>
      <c r="C108" t="s">
        <v>460</v>
      </c>
      <c r="D108" t="s">
        <v>18</v>
      </c>
      <c r="E108">
        <v>3</v>
      </c>
      <c r="F108">
        <v>6</v>
      </c>
      <c r="G108" t="s">
        <v>9</v>
      </c>
      <c r="H108" t="s">
        <v>8</v>
      </c>
      <c r="I108">
        <v>12.7</v>
      </c>
      <c r="J108">
        <v>8.6999999999999993</v>
      </c>
      <c r="K108">
        <v>10.9</v>
      </c>
      <c r="L108">
        <v>26</v>
      </c>
      <c r="M108">
        <v>255</v>
      </c>
      <c r="N108">
        <v>4</v>
      </c>
      <c r="O108">
        <v>3</v>
      </c>
    </row>
    <row r="109" spans="1:15" x14ac:dyDescent="0.25">
      <c r="A109">
        <v>2018</v>
      </c>
      <c r="B109" t="s">
        <v>55</v>
      </c>
      <c r="C109" t="s">
        <v>461</v>
      </c>
      <c r="D109" t="s">
        <v>18</v>
      </c>
      <c r="E109">
        <v>3</v>
      </c>
      <c r="F109">
        <v>6</v>
      </c>
      <c r="G109" t="s">
        <v>26</v>
      </c>
      <c r="H109" t="s">
        <v>8</v>
      </c>
      <c r="I109">
        <v>10.9</v>
      </c>
      <c r="J109">
        <v>7.7</v>
      </c>
      <c r="K109">
        <v>9.5</v>
      </c>
      <c r="L109">
        <v>30</v>
      </c>
      <c r="M109">
        <v>222</v>
      </c>
      <c r="N109">
        <v>5</v>
      </c>
      <c r="O109">
        <v>3</v>
      </c>
    </row>
    <row r="110" spans="1:15" x14ac:dyDescent="0.25">
      <c r="A110">
        <v>2018</v>
      </c>
      <c r="B110" t="s">
        <v>55</v>
      </c>
      <c r="C110" t="s">
        <v>461</v>
      </c>
      <c r="D110" t="s">
        <v>18</v>
      </c>
      <c r="E110">
        <v>3</v>
      </c>
      <c r="F110">
        <v>6</v>
      </c>
      <c r="G110" t="s">
        <v>9</v>
      </c>
      <c r="H110" t="s">
        <v>8</v>
      </c>
      <c r="I110">
        <v>12.5</v>
      </c>
      <c r="J110">
        <v>8.4</v>
      </c>
      <c r="K110">
        <v>10.7</v>
      </c>
      <c r="L110">
        <v>26</v>
      </c>
      <c r="M110">
        <v>249</v>
      </c>
      <c r="N110">
        <v>4</v>
      </c>
      <c r="O110">
        <v>3</v>
      </c>
    </row>
    <row r="111" spans="1:15" x14ac:dyDescent="0.25">
      <c r="A111">
        <v>2018</v>
      </c>
      <c r="B111" t="s">
        <v>55</v>
      </c>
      <c r="C111" t="s">
        <v>462</v>
      </c>
      <c r="D111" t="s">
        <v>18</v>
      </c>
      <c r="E111">
        <v>3</v>
      </c>
      <c r="F111">
        <v>6</v>
      </c>
      <c r="G111" t="s">
        <v>26</v>
      </c>
      <c r="H111" t="s">
        <v>8</v>
      </c>
      <c r="I111">
        <v>11.2</v>
      </c>
      <c r="J111">
        <v>7.8</v>
      </c>
      <c r="K111">
        <v>9.6999999999999993</v>
      </c>
      <c r="L111">
        <v>29</v>
      </c>
      <c r="M111">
        <v>227</v>
      </c>
      <c r="N111">
        <v>5</v>
      </c>
      <c r="O111">
        <v>3</v>
      </c>
    </row>
    <row r="112" spans="1:15" x14ac:dyDescent="0.25">
      <c r="A112">
        <v>2018</v>
      </c>
      <c r="B112" t="s">
        <v>55</v>
      </c>
      <c r="C112" t="s">
        <v>463</v>
      </c>
      <c r="D112" t="s">
        <v>18</v>
      </c>
      <c r="E112">
        <v>3</v>
      </c>
      <c r="F112">
        <v>6</v>
      </c>
      <c r="G112" t="s">
        <v>26</v>
      </c>
      <c r="H112" t="s">
        <v>8</v>
      </c>
      <c r="I112">
        <v>11.2</v>
      </c>
      <c r="J112">
        <v>7.8</v>
      </c>
      <c r="K112">
        <v>9.6999999999999993</v>
      </c>
      <c r="L112">
        <v>29</v>
      </c>
      <c r="M112">
        <v>227</v>
      </c>
      <c r="N112">
        <v>5</v>
      </c>
      <c r="O112">
        <v>3</v>
      </c>
    </row>
    <row r="113" spans="1:15" x14ac:dyDescent="0.25">
      <c r="A113">
        <v>2018</v>
      </c>
      <c r="B113" t="s">
        <v>55</v>
      </c>
      <c r="C113" t="s">
        <v>464</v>
      </c>
      <c r="D113" t="s">
        <v>6</v>
      </c>
      <c r="E113">
        <v>3</v>
      </c>
      <c r="F113">
        <v>6</v>
      </c>
      <c r="G113" t="s">
        <v>20</v>
      </c>
      <c r="H113" t="s">
        <v>8</v>
      </c>
      <c r="I113">
        <v>13.5</v>
      </c>
      <c r="J113">
        <v>9.9</v>
      </c>
      <c r="K113">
        <v>11.9</v>
      </c>
      <c r="L113">
        <v>24</v>
      </c>
      <c r="M113">
        <v>280</v>
      </c>
      <c r="N113">
        <v>4</v>
      </c>
      <c r="O113">
        <v>3</v>
      </c>
    </row>
    <row r="114" spans="1:15" x14ac:dyDescent="0.25">
      <c r="A114">
        <v>2018</v>
      </c>
      <c r="B114" t="s">
        <v>55</v>
      </c>
      <c r="C114" t="s">
        <v>464</v>
      </c>
      <c r="D114" t="s">
        <v>6</v>
      </c>
      <c r="E114">
        <v>3</v>
      </c>
      <c r="F114">
        <v>6</v>
      </c>
      <c r="G114" t="s">
        <v>9</v>
      </c>
      <c r="H114" t="s">
        <v>8</v>
      </c>
      <c r="I114">
        <v>13.5</v>
      </c>
      <c r="J114">
        <v>9.3000000000000007</v>
      </c>
      <c r="K114">
        <v>11.6</v>
      </c>
      <c r="L114">
        <v>24</v>
      </c>
      <c r="M114">
        <v>273</v>
      </c>
      <c r="N114">
        <v>4</v>
      </c>
      <c r="O114">
        <v>3</v>
      </c>
    </row>
    <row r="115" spans="1:15" x14ac:dyDescent="0.25">
      <c r="A115">
        <v>2018</v>
      </c>
      <c r="B115" t="s">
        <v>55</v>
      </c>
      <c r="C115" t="s">
        <v>465</v>
      </c>
      <c r="D115" t="s">
        <v>18</v>
      </c>
      <c r="E115">
        <v>3</v>
      </c>
      <c r="F115">
        <v>6</v>
      </c>
      <c r="G115" t="s">
        <v>20</v>
      </c>
      <c r="H115" t="s">
        <v>8</v>
      </c>
      <c r="I115">
        <v>14.5</v>
      </c>
      <c r="J115">
        <v>10.5</v>
      </c>
      <c r="K115">
        <v>12.7</v>
      </c>
      <c r="L115">
        <v>22</v>
      </c>
      <c r="M115">
        <v>299</v>
      </c>
      <c r="N115">
        <v>3</v>
      </c>
      <c r="O115">
        <v>3</v>
      </c>
    </row>
    <row r="116" spans="1:15" x14ac:dyDescent="0.25">
      <c r="A116">
        <v>2018</v>
      </c>
      <c r="B116" t="s">
        <v>55</v>
      </c>
      <c r="C116" t="s">
        <v>465</v>
      </c>
      <c r="D116" t="s">
        <v>18</v>
      </c>
      <c r="E116">
        <v>3</v>
      </c>
      <c r="F116">
        <v>6</v>
      </c>
      <c r="G116" t="s">
        <v>9</v>
      </c>
      <c r="H116" t="s">
        <v>8</v>
      </c>
      <c r="I116">
        <v>13.8</v>
      </c>
      <c r="J116">
        <v>9.4</v>
      </c>
      <c r="K116">
        <v>11.9</v>
      </c>
      <c r="L116">
        <v>24</v>
      </c>
      <c r="M116">
        <v>280</v>
      </c>
      <c r="N116">
        <v>4</v>
      </c>
      <c r="O116">
        <v>3</v>
      </c>
    </row>
    <row r="117" spans="1:15" x14ac:dyDescent="0.25">
      <c r="A117">
        <v>2018</v>
      </c>
      <c r="B117" t="s">
        <v>55</v>
      </c>
      <c r="C117" t="s">
        <v>466</v>
      </c>
      <c r="D117" t="s">
        <v>6</v>
      </c>
      <c r="E117">
        <v>3</v>
      </c>
      <c r="F117">
        <v>6</v>
      </c>
      <c r="G117" t="s">
        <v>20</v>
      </c>
      <c r="H117" t="s">
        <v>8</v>
      </c>
      <c r="I117">
        <v>13.5</v>
      </c>
      <c r="J117">
        <v>9.9</v>
      </c>
      <c r="K117">
        <v>11.9</v>
      </c>
      <c r="L117">
        <v>24</v>
      </c>
      <c r="M117">
        <v>280</v>
      </c>
      <c r="N117">
        <v>4</v>
      </c>
      <c r="O117">
        <v>3</v>
      </c>
    </row>
    <row r="118" spans="1:15" x14ac:dyDescent="0.25">
      <c r="A118">
        <v>2018</v>
      </c>
      <c r="B118" t="s">
        <v>55</v>
      </c>
      <c r="C118" t="s">
        <v>466</v>
      </c>
      <c r="D118" t="s">
        <v>6</v>
      </c>
      <c r="E118">
        <v>3</v>
      </c>
      <c r="F118">
        <v>6</v>
      </c>
      <c r="G118" t="s">
        <v>9</v>
      </c>
      <c r="H118" t="s">
        <v>8</v>
      </c>
      <c r="I118">
        <v>13.5</v>
      </c>
      <c r="J118">
        <v>9.3000000000000007</v>
      </c>
      <c r="K118">
        <v>11.6</v>
      </c>
      <c r="L118">
        <v>24</v>
      </c>
      <c r="M118">
        <v>273</v>
      </c>
      <c r="N118">
        <v>4</v>
      </c>
      <c r="O118">
        <v>3</v>
      </c>
    </row>
    <row r="119" spans="1:15" x14ac:dyDescent="0.25">
      <c r="A119">
        <v>2018</v>
      </c>
      <c r="B119" t="s">
        <v>55</v>
      </c>
      <c r="C119" t="s">
        <v>467</v>
      </c>
      <c r="D119" t="s">
        <v>14</v>
      </c>
      <c r="E119">
        <v>4.4000000000000004</v>
      </c>
      <c r="F119">
        <v>8</v>
      </c>
      <c r="G119" t="s">
        <v>26</v>
      </c>
      <c r="H119" t="s">
        <v>8</v>
      </c>
      <c r="I119">
        <v>14.3</v>
      </c>
      <c r="J119">
        <v>9.4</v>
      </c>
      <c r="K119">
        <v>12.1</v>
      </c>
      <c r="L119">
        <v>23</v>
      </c>
      <c r="M119">
        <v>283</v>
      </c>
      <c r="N119">
        <v>4</v>
      </c>
      <c r="O119">
        <v>3</v>
      </c>
    </row>
    <row r="120" spans="1:15" x14ac:dyDescent="0.25">
      <c r="A120">
        <v>2018</v>
      </c>
      <c r="B120" t="s">
        <v>55</v>
      </c>
      <c r="C120" t="s">
        <v>64</v>
      </c>
      <c r="D120" t="s">
        <v>18</v>
      </c>
      <c r="E120">
        <v>4.4000000000000004</v>
      </c>
      <c r="F120">
        <v>8</v>
      </c>
      <c r="G120" t="s">
        <v>20</v>
      </c>
      <c r="H120" t="s">
        <v>8</v>
      </c>
      <c r="I120">
        <v>17.3</v>
      </c>
      <c r="J120">
        <v>11.6</v>
      </c>
      <c r="K120">
        <v>14.7</v>
      </c>
      <c r="L120">
        <v>19</v>
      </c>
      <c r="M120">
        <v>344</v>
      </c>
      <c r="N120">
        <v>2</v>
      </c>
      <c r="O120">
        <v>3</v>
      </c>
    </row>
    <row r="121" spans="1:15" x14ac:dyDescent="0.25">
      <c r="A121">
        <v>2018</v>
      </c>
      <c r="B121" t="s">
        <v>55</v>
      </c>
      <c r="C121" t="s">
        <v>64</v>
      </c>
      <c r="D121" t="s">
        <v>18</v>
      </c>
      <c r="E121">
        <v>4.4000000000000004</v>
      </c>
      <c r="F121">
        <v>8</v>
      </c>
      <c r="G121" t="s">
        <v>9</v>
      </c>
      <c r="H121" t="s">
        <v>8</v>
      </c>
      <c r="I121">
        <v>16.2</v>
      </c>
      <c r="J121">
        <v>10.9</v>
      </c>
      <c r="K121">
        <v>13.8</v>
      </c>
      <c r="L121">
        <v>20</v>
      </c>
      <c r="M121">
        <v>324</v>
      </c>
      <c r="N121">
        <v>3</v>
      </c>
      <c r="O121">
        <v>3</v>
      </c>
    </row>
    <row r="122" spans="1:15" x14ac:dyDescent="0.25">
      <c r="A122">
        <v>2018</v>
      </c>
      <c r="B122" t="s">
        <v>55</v>
      </c>
      <c r="C122" t="s">
        <v>468</v>
      </c>
      <c r="D122" t="s">
        <v>18</v>
      </c>
      <c r="E122">
        <v>4.4000000000000004</v>
      </c>
      <c r="F122">
        <v>8</v>
      </c>
      <c r="G122" t="s">
        <v>20</v>
      </c>
      <c r="H122" t="s">
        <v>8</v>
      </c>
      <c r="I122">
        <v>17.3</v>
      </c>
      <c r="J122">
        <v>11.6</v>
      </c>
      <c r="K122">
        <v>14.7</v>
      </c>
      <c r="L122">
        <v>19</v>
      </c>
      <c r="M122">
        <v>344</v>
      </c>
      <c r="N122">
        <v>2</v>
      </c>
      <c r="O122">
        <v>3</v>
      </c>
    </row>
    <row r="123" spans="1:15" x14ac:dyDescent="0.25">
      <c r="A123">
        <v>2018</v>
      </c>
      <c r="B123" t="s">
        <v>55</v>
      </c>
      <c r="C123" t="s">
        <v>468</v>
      </c>
      <c r="D123" t="s">
        <v>18</v>
      </c>
      <c r="E123">
        <v>4.4000000000000004</v>
      </c>
      <c r="F123">
        <v>8</v>
      </c>
      <c r="G123" t="s">
        <v>9</v>
      </c>
      <c r="H123" t="s">
        <v>8</v>
      </c>
      <c r="I123">
        <v>16.2</v>
      </c>
      <c r="J123">
        <v>10.9</v>
      </c>
      <c r="K123">
        <v>13.8</v>
      </c>
      <c r="L123">
        <v>20</v>
      </c>
      <c r="M123">
        <v>324</v>
      </c>
      <c r="N123">
        <v>3</v>
      </c>
      <c r="O123">
        <v>3</v>
      </c>
    </row>
    <row r="124" spans="1:15" x14ac:dyDescent="0.25">
      <c r="A124">
        <v>2018</v>
      </c>
      <c r="B124" t="s">
        <v>55</v>
      </c>
      <c r="C124" t="s">
        <v>65</v>
      </c>
      <c r="D124" t="s">
        <v>6</v>
      </c>
      <c r="E124">
        <v>4.4000000000000004</v>
      </c>
      <c r="F124">
        <v>8</v>
      </c>
      <c r="G124" t="s">
        <v>20</v>
      </c>
      <c r="H124" t="s">
        <v>8</v>
      </c>
      <c r="I124">
        <v>17.3</v>
      </c>
      <c r="J124">
        <v>11.6</v>
      </c>
      <c r="K124">
        <v>14.7</v>
      </c>
      <c r="L124">
        <v>19</v>
      </c>
      <c r="M124">
        <v>344</v>
      </c>
      <c r="N124">
        <v>2</v>
      </c>
      <c r="O124">
        <v>3</v>
      </c>
    </row>
    <row r="125" spans="1:15" x14ac:dyDescent="0.25">
      <c r="A125">
        <v>2018</v>
      </c>
      <c r="B125" t="s">
        <v>55</v>
      </c>
      <c r="C125" t="s">
        <v>65</v>
      </c>
      <c r="D125" t="s">
        <v>6</v>
      </c>
      <c r="E125">
        <v>4.4000000000000004</v>
      </c>
      <c r="F125">
        <v>8</v>
      </c>
      <c r="G125" t="s">
        <v>9</v>
      </c>
      <c r="H125" t="s">
        <v>8</v>
      </c>
      <c r="I125">
        <v>16.2</v>
      </c>
      <c r="J125">
        <v>10.9</v>
      </c>
      <c r="K125">
        <v>13.8</v>
      </c>
      <c r="L125">
        <v>20</v>
      </c>
      <c r="M125">
        <v>324</v>
      </c>
      <c r="N125">
        <v>3</v>
      </c>
      <c r="O125">
        <v>3</v>
      </c>
    </row>
    <row r="126" spans="1:15" x14ac:dyDescent="0.25">
      <c r="A126">
        <v>2018</v>
      </c>
      <c r="B126" t="s">
        <v>55</v>
      </c>
      <c r="C126" t="s">
        <v>469</v>
      </c>
      <c r="D126" t="s">
        <v>34</v>
      </c>
      <c r="E126">
        <v>6.6</v>
      </c>
      <c r="F126">
        <v>12</v>
      </c>
      <c r="G126" t="s">
        <v>26</v>
      </c>
      <c r="H126" t="s">
        <v>8</v>
      </c>
      <c r="I126">
        <v>17.7</v>
      </c>
      <c r="J126">
        <v>11.9</v>
      </c>
      <c r="K126">
        <v>15.1</v>
      </c>
      <c r="L126">
        <v>19</v>
      </c>
      <c r="M126">
        <v>355</v>
      </c>
      <c r="N126">
        <v>2</v>
      </c>
      <c r="O126">
        <v>3</v>
      </c>
    </row>
    <row r="127" spans="1:15" x14ac:dyDescent="0.25">
      <c r="A127">
        <v>2018</v>
      </c>
      <c r="B127" t="s">
        <v>55</v>
      </c>
      <c r="C127" t="s">
        <v>66</v>
      </c>
      <c r="D127" t="s">
        <v>11</v>
      </c>
      <c r="E127">
        <v>2</v>
      </c>
      <c r="F127">
        <v>4</v>
      </c>
      <c r="G127" t="s">
        <v>26</v>
      </c>
      <c r="H127" t="s">
        <v>8</v>
      </c>
      <c r="I127">
        <v>10.7</v>
      </c>
      <c r="J127">
        <v>7.5</v>
      </c>
      <c r="K127">
        <v>9.3000000000000007</v>
      </c>
      <c r="L127">
        <v>30</v>
      </c>
      <c r="M127">
        <v>217</v>
      </c>
      <c r="N127">
        <v>5</v>
      </c>
      <c r="O127">
        <v>7</v>
      </c>
    </row>
    <row r="128" spans="1:15" x14ac:dyDescent="0.25">
      <c r="A128">
        <v>2018</v>
      </c>
      <c r="B128" t="s">
        <v>55</v>
      </c>
      <c r="C128" t="s">
        <v>470</v>
      </c>
      <c r="D128" t="s">
        <v>11</v>
      </c>
      <c r="E128">
        <v>2</v>
      </c>
      <c r="F128">
        <v>4</v>
      </c>
      <c r="G128" t="s">
        <v>26</v>
      </c>
      <c r="H128" t="s">
        <v>8</v>
      </c>
      <c r="I128">
        <v>11</v>
      </c>
      <c r="J128">
        <v>7.7</v>
      </c>
      <c r="K128">
        <v>9.5</v>
      </c>
      <c r="L128">
        <v>30</v>
      </c>
      <c r="M128">
        <v>222</v>
      </c>
      <c r="N128">
        <v>5</v>
      </c>
      <c r="O128">
        <v>7</v>
      </c>
    </row>
    <row r="129" spans="1:15" x14ac:dyDescent="0.25">
      <c r="A129">
        <v>2018</v>
      </c>
      <c r="B129" t="s">
        <v>55</v>
      </c>
      <c r="C129" t="s">
        <v>471</v>
      </c>
      <c r="D129" t="s">
        <v>11</v>
      </c>
      <c r="E129">
        <v>2</v>
      </c>
      <c r="F129">
        <v>4</v>
      </c>
      <c r="G129" t="s">
        <v>26</v>
      </c>
      <c r="H129" t="s">
        <v>8</v>
      </c>
      <c r="I129">
        <v>10.8</v>
      </c>
      <c r="J129">
        <v>8</v>
      </c>
      <c r="K129">
        <v>9.5</v>
      </c>
      <c r="L129">
        <v>30</v>
      </c>
      <c r="M129">
        <v>223</v>
      </c>
      <c r="N129">
        <v>5</v>
      </c>
      <c r="O129">
        <v>7</v>
      </c>
    </row>
    <row r="130" spans="1:15" x14ac:dyDescent="0.25">
      <c r="A130">
        <v>2018</v>
      </c>
      <c r="B130" t="s">
        <v>55</v>
      </c>
      <c r="C130" t="s">
        <v>472</v>
      </c>
      <c r="D130" t="s">
        <v>11</v>
      </c>
      <c r="E130">
        <v>3</v>
      </c>
      <c r="F130">
        <v>6</v>
      </c>
      <c r="G130" t="s">
        <v>26</v>
      </c>
      <c r="H130" t="s">
        <v>8</v>
      </c>
      <c r="I130">
        <v>11.7</v>
      </c>
      <c r="J130">
        <v>8.6</v>
      </c>
      <c r="K130">
        <v>10.3</v>
      </c>
      <c r="L130">
        <v>27</v>
      </c>
      <c r="M130">
        <v>241</v>
      </c>
      <c r="N130">
        <v>5</v>
      </c>
      <c r="O130">
        <v>5</v>
      </c>
    </row>
    <row r="131" spans="1:15" x14ac:dyDescent="0.25">
      <c r="A131">
        <v>2018</v>
      </c>
      <c r="B131" t="s">
        <v>55</v>
      </c>
      <c r="C131" t="s">
        <v>473</v>
      </c>
      <c r="D131" t="s">
        <v>11</v>
      </c>
      <c r="E131">
        <v>2</v>
      </c>
      <c r="F131">
        <v>4</v>
      </c>
      <c r="G131" t="s">
        <v>26</v>
      </c>
      <c r="H131" t="s">
        <v>8</v>
      </c>
      <c r="I131">
        <v>11.8</v>
      </c>
      <c r="J131">
        <v>8.6</v>
      </c>
      <c r="K131">
        <v>10.3</v>
      </c>
      <c r="L131">
        <v>27</v>
      </c>
      <c r="M131">
        <v>240</v>
      </c>
      <c r="N131">
        <v>5</v>
      </c>
      <c r="O131">
        <v>3</v>
      </c>
    </row>
    <row r="132" spans="1:15" x14ac:dyDescent="0.25">
      <c r="A132">
        <v>2018</v>
      </c>
      <c r="B132" t="s">
        <v>55</v>
      </c>
      <c r="C132" t="s">
        <v>474</v>
      </c>
      <c r="D132" t="s">
        <v>11</v>
      </c>
      <c r="E132">
        <v>3</v>
      </c>
      <c r="F132">
        <v>6</v>
      </c>
      <c r="G132" t="s">
        <v>26</v>
      </c>
      <c r="H132" t="s">
        <v>8</v>
      </c>
      <c r="I132">
        <v>12.9</v>
      </c>
      <c r="J132">
        <v>9.5</v>
      </c>
      <c r="K132">
        <v>11.4</v>
      </c>
      <c r="L132">
        <v>25</v>
      </c>
      <c r="M132">
        <v>266</v>
      </c>
      <c r="N132">
        <v>4</v>
      </c>
      <c r="O132">
        <v>3</v>
      </c>
    </row>
    <row r="133" spans="1:15" x14ac:dyDescent="0.25">
      <c r="A133">
        <v>2018</v>
      </c>
      <c r="B133" t="s">
        <v>55</v>
      </c>
      <c r="C133" t="s">
        <v>475</v>
      </c>
      <c r="D133" t="s">
        <v>38</v>
      </c>
      <c r="E133">
        <v>3</v>
      </c>
      <c r="F133">
        <v>6</v>
      </c>
      <c r="G133" t="s">
        <v>26</v>
      </c>
      <c r="H133" t="s">
        <v>30</v>
      </c>
      <c r="I133">
        <v>10.3</v>
      </c>
      <c r="J133">
        <v>8</v>
      </c>
      <c r="K133">
        <v>9.3000000000000007</v>
      </c>
      <c r="L133">
        <v>30</v>
      </c>
      <c r="M133">
        <v>246</v>
      </c>
      <c r="N133">
        <v>4</v>
      </c>
      <c r="O133">
        <v>3</v>
      </c>
    </row>
    <row r="134" spans="1:15" x14ac:dyDescent="0.25">
      <c r="A134">
        <v>2018</v>
      </c>
      <c r="B134" t="s">
        <v>55</v>
      </c>
      <c r="C134" t="s">
        <v>67</v>
      </c>
      <c r="D134" t="s">
        <v>38</v>
      </c>
      <c r="E134">
        <v>3</v>
      </c>
      <c r="F134">
        <v>6</v>
      </c>
      <c r="G134" t="s">
        <v>26</v>
      </c>
      <c r="H134" t="s">
        <v>8</v>
      </c>
      <c r="I134">
        <v>13</v>
      </c>
      <c r="J134">
        <v>9.8000000000000007</v>
      </c>
      <c r="K134">
        <v>11.5</v>
      </c>
      <c r="L134">
        <v>25</v>
      </c>
      <c r="M134">
        <v>270</v>
      </c>
      <c r="N134">
        <v>4</v>
      </c>
      <c r="O134">
        <v>3</v>
      </c>
    </row>
    <row r="135" spans="1:15" x14ac:dyDescent="0.25">
      <c r="A135">
        <v>2018</v>
      </c>
      <c r="B135" t="s">
        <v>55</v>
      </c>
      <c r="C135" t="s">
        <v>68</v>
      </c>
      <c r="D135" t="s">
        <v>38</v>
      </c>
      <c r="E135">
        <v>4.4000000000000004</v>
      </c>
      <c r="F135">
        <v>8</v>
      </c>
      <c r="G135" t="s">
        <v>26</v>
      </c>
      <c r="H135" t="s">
        <v>8</v>
      </c>
      <c r="I135">
        <v>15.4</v>
      </c>
      <c r="J135">
        <v>11.2</v>
      </c>
      <c r="K135">
        <v>13.5</v>
      </c>
      <c r="L135">
        <v>21</v>
      </c>
      <c r="M135">
        <v>317</v>
      </c>
      <c r="N135">
        <v>3</v>
      </c>
      <c r="O135">
        <v>3</v>
      </c>
    </row>
    <row r="136" spans="1:15" x14ac:dyDescent="0.25">
      <c r="A136">
        <v>2018</v>
      </c>
      <c r="B136" t="s">
        <v>55</v>
      </c>
      <c r="C136" t="s">
        <v>476</v>
      </c>
      <c r="D136" t="s">
        <v>38</v>
      </c>
      <c r="E136">
        <v>4.4000000000000004</v>
      </c>
      <c r="F136">
        <v>8</v>
      </c>
      <c r="G136" t="s">
        <v>26</v>
      </c>
      <c r="H136" t="s">
        <v>8</v>
      </c>
      <c r="I136">
        <v>16.600000000000001</v>
      </c>
      <c r="J136">
        <v>12.1</v>
      </c>
      <c r="K136">
        <v>14.6</v>
      </c>
      <c r="L136">
        <v>19</v>
      </c>
      <c r="M136">
        <v>341</v>
      </c>
      <c r="N136">
        <v>2</v>
      </c>
      <c r="O136">
        <v>3</v>
      </c>
    </row>
    <row r="137" spans="1:15" x14ac:dyDescent="0.25">
      <c r="A137">
        <v>2018</v>
      </c>
      <c r="B137" t="s">
        <v>55</v>
      </c>
      <c r="C137" t="s">
        <v>70</v>
      </c>
      <c r="D137" t="s">
        <v>38</v>
      </c>
      <c r="E137">
        <v>3</v>
      </c>
      <c r="F137">
        <v>6</v>
      </c>
      <c r="G137" t="s">
        <v>26</v>
      </c>
      <c r="H137" t="s">
        <v>8</v>
      </c>
      <c r="I137">
        <v>13</v>
      </c>
      <c r="J137">
        <v>9.8000000000000007</v>
      </c>
      <c r="K137">
        <v>11.5</v>
      </c>
      <c r="L137">
        <v>25</v>
      </c>
      <c r="M137">
        <v>270</v>
      </c>
      <c r="N137">
        <v>4</v>
      </c>
      <c r="O137">
        <v>3</v>
      </c>
    </row>
    <row r="138" spans="1:15" x14ac:dyDescent="0.25">
      <c r="A138">
        <v>2018</v>
      </c>
      <c r="B138" t="s">
        <v>55</v>
      </c>
      <c r="C138" t="s">
        <v>71</v>
      </c>
      <c r="D138" t="s">
        <v>38</v>
      </c>
      <c r="E138">
        <v>4.4000000000000004</v>
      </c>
      <c r="F138">
        <v>8</v>
      </c>
      <c r="G138" t="s">
        <v>26</v>
      </c>
      <c r="H138" t="s">
        <v>8</v>
      </c>
      <c r="I138">
        <v>15.4</v>
      </c>
      <c r="J138">
        <v>11.2</v>
      </c>
      <c r="K138">
        <v>13.5</v>
      </c>
      <c r="L138">
        <v>21</v>
      </c>
      <c r="M138">
        <v>317</v>
      </c>
      <c r="N138">
        <v>3</v>
      </c>
      <c r="O138">
        <v>3</v>
      </c>
    </row>
    <row r="139" spans="1:15" x14ac:dyDescent="0.25">
      <c r="A139">
        <v>2018</v>
      </c>
      <c r="B139" t="s">
        <v>55</v>
      </c>
      <c r="C139" t="s">
        <v>69</v>
      </c>
      <c r="D139" t="s">
        <v>38</v>
      </c>
      <c r="E139">
        <v>4.4000000000000004</v>
      </c>
      <c r="F139">
        <v>8</v>
      </c>
      <c r="G139" t="s">
        <v>26</v>
      </c>
      <c r="H139" t="s">
        <v>8</v>
      </c>
      <c r="I139">
        <v>16.600000000000001</v>
      </c>
      <c r="J139">
        <v>12.1</v>
      </c>
      <c r="K139">
        <v>14.6</v>
      </c>
      <c r="L139">
        <v>19</v>
      </c>
      <c r="M139">
        <v>341</v>
      </c>
      <c r="N139">
        <v>2</v>
      </c>
      <c r="O139">
        <v>3</v>
      </c>
    </row>
    <row r="140" spans="1:15" x14ac:dyDescent="0.25">
      <c r="A140">
        <v>2018</v>
      </c>
      <c r="B140" t="s">
        <v>477</v>
      </c>
      <c r="C140" t="s">
        <v>478</v>
      </c>
      <c r="D140" t="s">
        <v>19</v>
      </c>
      <c r="E140">
        <v>8</v>
      </c>
      <c r="F140">
        <v>16</v>
      </c>
      <c r="G140" t="s">
        <v>20</v>
      </c>
      <c r="H140" t="s">
        <v>8</v>
      </c>
      <c r="I140">
        <v>26.8</v>
      </c>
      <c r="J140">
        <v>16.600000000000001</v>
      </c>
      <c r="K140">
        <v>22.2</v>
      </c>
      <c r="L140">
        <v>13</v>
      </c>
      <c r="M140">
        <v>522</v>
      </c>
      <c r="N140">
        <v>1</v>
      </c>
      <c r="O140">
        <v>1</v>
      </c>
    </row>
    <row r="141" spans="1:15" x14ac:dyDescent="0.25">
      <c r="A141">
        <v>2018</v>
      </c>
      <c r="B141" t="s">
        <v>72</v>
      </c>
      <c r="C141" t="s">
        <v>73</v>
      </c>
      <c r="D141" t="s">
        <v>38</v>
      </c>
      <c r="E141">
        <v>3.6</v>
      </c>
      <c r="F141">
        <v>6</v>
      </c>
      <c r="G141" t="s">
        <v>225</v>
      </c>
      <c r="H141" t="s">
        <v>74</v>
      </c>
      <c r="I141">
        <v>12.9</v>
      </c>
      <c r="J141">
        <v>9</v>
      </c>
      <c r="K141">
        <v>11.2</v>
      </c>
      <c r="L141">
        <v>25</v>
      </c>
      <c r="M141">
        <v>263</v>
      </c>
      <c r="N141">
        <v>4</v>
      </c>
      <c r="O141">
        <v>5</v>
      </c>
    </row>
    <row r="142" spans="1:15" x14ac:dyDescent="0.25">
      <c r="A142">
        <v>2018</v>
      </c>
      <c r="B142" t="s">
        <v>72</v>
      </c>
      <c r="C142" t="s">
        <v>75</v>
      </c>
      <c r="D142" t="s">
        <v>38</v>
      </c>
      <c r="E142">
        <v>3.6</v>
      </c>
      <c r="F142">
        <v>6</v>
      </c>
      <c r="G142" t="s">
        <v>225</v>
      </c>
      <c r="H142" t="s">
        <v>74</v>
      </c>
      <c r="I142">
        <v>13.8</v>
      </c>
      <c r="J142">
        <v>9.4</v>
      </c>
      <c r="K142">
        <v>11.8</v>
      </c>
      <c r="L142">
        <v>24</v>
      </c>
      <c r="M142">
        <v>277</v>
      </c>
      <c r="N142">
        <v>4</v>
      </c>
      <c r="O142">
        <v>5</v>
      </c>
    </row>
    <row r="143" spans="1:15" x14ac:dyDescent="0.25">
      <c r="A143">
        <v>2018</v>
      </c>
      <c r="B143" t="s">
        <v>72</v>
      </c>
      <c r="C143" t="s">
        <v>76</v>
      </c>
      <c r="D143" t="s">
        <v>11</v>
      </c>
      <c r="E143">
        <v>1.4</v>
      </c>
      <c r="F143">
        <v>4</v>
      </c>
      <c r="G143" t="s">
        <v>12</v>
      </c>
      <c r="H143" t="s">
        <v>74</v>
      </c>
      <c r="I143">
        <v>9.3000000000000007</v>
      </c>
      <c r="J143">
        <v>7.2</v>
      </c>
      <c r="K143">
        <v>8.3000000000000007</v>
      </c>
      <c r="L143">
        <v>34</v>
      </c>
      <c r="M143">
        <v>194</v>
      </c>
      <c r="N143">
        <v>6</v>
      </c>
      <c r="O143">
        <v>3</v>
      </c>
    </row>
    <row r="144" spans="1:15" x14ac:dyDescent="0.25">
      <c r="A144">
        <v>2018</v>
      </c>
      <c r="B144" t="s">
        <v>72</v>
      </c>
      <c r="C144" t="s">
        <v>479</v>
      </c>
      <c r="D144" t="s">
        <v>11</v>
      </c>
      <c r="E144">
        <v>1.4</v>
      </c>
      <c r="F144">
        <v>4</v>
      </c>
      <c r="G144" t="s">
        <v>12</v>
      </c>
      <c r="H144" t="s">
        <v>74</v>
      </c>
      <c r="I144">
        <v>8.6</v>
      </c>
      <c r="J144">
        <v>7.1</v>
      </c>
      <c r="K144">
        <v>7.9</v>
      </c>
      <c r="L144">
        <v>36</v>
      </c>
      <c r="M144">
        <v>185</v>
      </c>
      <c r="N144">
        <v>7</v>
      </c>
      <c r="O144">
        <v>3</v>
      </c>
    </row>
    <row r="145" spans="1:15" x14ac:dyDescent="0.25">
      <c r="A145">
        <v>2018</v>
      </c>
      <c r="B145" t="s">
        <v>72</v>
      </c>
      <c r="C145" t="s">
        <v>77</v>
      </c>
      <c r="D145" t="s">
        <v>11</v>
      </c>
      <c r="E145">
        <v>1.4</v>
      </c>
      <c r="F145">
        <v>4</v>
      </c>
      <c r="G145" t="s">
        <v>12</v>
      </c>
      <c r="H145" t="s">
        <v>74</v>
      </c>
      <c r="I145">
        <v>9.9</v>
      </c>
      <c r="J145">
        <v>7.8</v>
      </c>
      <c r="K145">
        <v>8.9</v>
      </c>
      <c r="L145">
        <v>32</v>
      </c>
      <c r="M145">
        <v>210</v>
      </c>
      <c r="N145">
        <v>5</v>
      </c>
      <c r="O145">
        <v>3</v>
      </c>
    </row>
    <row r="146" spans="1:15" x14ac:dyDescent="0.25">
      <c r="A146">
        <v>2018</v>
      </c>
      <c r="B146" t="s">
        <v>72</v>
      </c>
      <c r="C146" t="s">
        <v>480</v>
      </c>
      <c r="D146" t="s">
        <v>11</v>
      </c>
      <c r="E146">
        <v>1.4</v>
      </c>
      <c r="F146">
        <v>4</v>
      </c>
      <c r="G146" t="s">
        <v>12</v>
      </c>
      <c r="H146" t="s">
        <v>74</v>
      </c>
      <c r="I146">
        <v>9</v>
      </c>
      <c r="J146">
        <v>7.6</v>
      </c>
      <c r="K146">
        <v>8.3000000000000007</v>
      </c>
      <c r="L146">
        <v>34</v>
      </c>
      <c r="M146">
        <v>196</v>
      </c>
      <c r="N146">
        <v>6</v>
      </c>
      <c r="O146">
        <v>3</v>
      </c>
    </row>
    <row r="147" spans="1:15" x14ac:dyDescent="0.25">
      <c r="A147">
        <v>2018</v>
      </c>
      <c r="B147" t="s">
        <v>72</v>
      </c>
      <c r="C147" t="s">
        <v>481</v>
      </c>
      <c r="D147" t="s">
        <v>11</v>
      </c>
      <c r="E147">
        <v>2</v>
      </c>
      <c r="F147">
        <v>4</v>
      </c>
      <c r="G147" t="s">
        <v>17</v>
      </c>
      <c r="H147" t="s">
        <v>8</v>
      </c>
      <c r="I147">
        <v>11.8</v>
      </c>
      <c r="J147">
        <v>9.1</v>
      </c>
      <c r="K147">
        <v>10.6</v>
      </c>
      <c r="L147">
        <v>27</v>
      </c>
      <c r="M147">
        <v>248</v>
      </c>
      <c r="N147">
        <v>4</v>
      </c>
      <c r="O147">
        <v>3</v>
      </c>
    </row>
    <row r="148" spans="1:15" x14ac:dyDescent="0.25">
      <c r="A148">
        <v>2018</v>
      </c>
      <c r="B148" t="s">
        <v>72</v>
      </c>
      <c r="C148" t="s">
        <v>481</v>
      </c>
      <c r="D148" t="s">
        <v>11</v>
      </c>
      <c r="E148">
        <v>2.5</v>
      </c>
      <c r="F148">
        <v>4</v>
      </c>
      <c r="G148" t="s">
        <v>17</v>
      </c>
      <c r="H148" t="s">
        <v>74</v>
      </c>
      <c r="I148">
        <v>11.1</v>
      </c>
      <c r="J148">
        <v>8.6</v>
      </c>
      <c r="K148">
        <v>10</v>
      </c>
      <c r="L148">
        <v>28</v>
      </c>
      <c r="M148">
        <v>234</v>
      </c>
      <c r="N148">
        <v>5</v>
      </c>
      <c r="O148">
        <v>5</v>
      </c>
    </row>
    <row r="149" spans="1:15" x14ac:dyDescent="0.25">
      <c r="A149">
        <v>2018</v>
      </c>
      <c r="B149" t="s">
        <v>72</v>
      </c>
      <c r="C149" t="s">
        <v>78</v>
      </c>
      <c r="D149" t="s">
        <v>14</v>
      </c>
      <c r="E149">
        <v>3.6</v>
      </c>
      <c r="F149">
        <v>6</v>
      </c>
      <c r="G149" t="s">
        <v>225</v>
      </c>
      <c r="H149" t="s">
        <v>74</v>
      </c>
      <c r="I149">
        <v>11.3</v>
      </c>
      <c r="J149">
        <v>7.9</v>
      </c>
      <c r="K149">
        <v>9.6999999999999993</v>
      </c>
      <c r="L149">
        <v>29</v>
      </c>
      <c r="M149">
        <v>228</v>
      </c>
      <c r="N149">
        <v>5</v>
      </c>
      <c r="O149">
        <v>5</v>
      </c>
    </row>
    <row r="150" spans="1:15" x14ac:dyDescent="0.25">
      <c r="A150">
        <v>2018</v>
      </c>
      <c r="B150" t="s">
        <v>72</v>
      </c>
      <c r="C150" t="s">
        <v>81</v>
      </c>
      <c r="D150" t="s">
        <v>14</v>
      </c>
      <c r="E150">
        <v>2.5</v>
      </c>
      <c r="F150">
        <v>4</v>
      </c>
      <c r="G150" t="s">
        <v>17</v>
      </c>
      <c r="H150" t="s">
        <v>74</v>
      </c>
      <c r="I150">
        <v>9.3000000000000007</v>
      </c>
      <c r="J150">
        <v>6.7</v>
      </c>
      <c r="K150">
        <v>8.1</v>
      </c>
      <c r="L150">
        <v>35</v>
      </c>
      <c r="M150">
        <v>190</v>
      </c>
      <c r="N150">
        <v>6</v>
      </c>
      <c r="O150">
        <v>5</v>
      </c>
    </row>
    <row r="151" spans="1:15" x14ac:dyDescent="0.25">
      <c r="A151">
        <v>2018</v>
      </c>
      <c r="B151" t="s">
        <v>72</v>
      </c>
      <c r="C151" t="s">
        <v>80</v>
      </c>
      <c r="D151" t="s">
        <v>14</v>
      </c>
      <c r="E151">
        <v>3.6</v>
      </c>
      <c r="F151">
        <v>6</v>
      </c>
      <c r="G151" t="s">
        <v>225</v>
      </c>
      <c r="H151" t="s">
        <v>74</v>
      </c>
      <c r="I151">
        <v>11.8</v>
      </c>
      <c r="J151">
        <v>8</v>
      </c>
      <c r="K151">
        <v>10.1</v>
      </c>
      <c r="L151">
        <v>28</v>
      </c>
      <c r="M151">
        <v>237</v>
      </c>
      <c r="N151">
        <v>5</v>
      </c>
      <c r="O151">
        <v>5</v>
      </c>
    </row>
    <row r="152" spans="1:15" x14ac:dyDescent="0.25">
      <c r="A152">
        <v>2018</v>
      </c>
      <c r="B152" t="s">
        <v>72</v>
      </c>
      <c r="C152" t="s">
        <v>82</v>
      </c>
      <c r="D152" t="s">
        <v>34</v>
      </c>
      <c r="E152">
        <v>2</v>
      </c>
      <c r="F152">
        <v>4</v>
      </c>
      <c r="G152" t="s">
        <v>225</v>
      </c>
      <c r="H152" t="s">
        <v>8</v>
      </c>
      <c r="I152">
        <v>10.7</v>
      </c>
      <c r="J152">
        <v>7.4</v>
      </c>
      <c r="K152">
        <v>9.1999999999999993</v>
      </c>
      <c r="L152">
        <v>31</v>
      </c>
      <c r="M152">
        <v>217</v>
      </c>
      <c r="N152">
        <v>5</v>
      </c>
      <c r="O152">
        <v>5</v>
      </c>
    </row>
    <row r="153" spans="1:15" x14ac:dyDescent="0.25">
      <c r="A153">
        <v>2018</v>
      </c>
      <c r="B153" t="s">
        <v>72</v>
      </c>
      <c r="C153" t="s">
        <v>83</v>
      </c>
      <c r="D153" t="s">
        <v>34</v>
      </c>
      <c r="E153">
        <v>2</v>
      </c>
      <c r="F153">
        <v>4</v>
      </c>
      <c r="G153" t="s">
        <v>26</v>
      </c>
      <c r="H153" t="s">
        <v>8</v>
      </c>
      <c r="I153">
        <v>11</v>
      </c>
      <c r="J153">
        <v>8</v>
      </c>
      <c r="K153">
        <v>9.6</v>
      </c>
      <c r="L153">
        <v>29</v>
      </c>
      <c r="M153">
        <v>227</v>
      </c>
      <c r="N153">
        <v>5</v>
      </c>
      <c r="O153">
        <v>5</v>
      </c>
    </row>
    <row r="154" spans="1:15" x14ac:dyDescent="0.25">
      <c r="A154">
        <v>2018</v>
      </c>
      <c r="B154" t="s">
        <v>72</v>
      </c>
      <c r="C154" t="s">
        <v>83</v>
      </c>
      <c r="D154" t="s">
        <v>34</v>
      </c>
      <c r="E154">
        <v>3.6</v>
      </c>
      <c r="F154">
        <v>6</v>
      </c>
      <c r="G154" t="s">
        <v>225</v>
      </c>
      <c r="H154" t="s">
        <v>74</v>
      </c>
      <c r="I154">
        <v>12.4</v>
      </c>
      <c r="J154">
        <v>8.6999999999999993</v>
      </c>
      <c r="K154">
        <v>10.7</v>
      </c>
      <c r="L154">
        <v>26</v>
      </c>
      <c r="M154">
        <v>250</v>
      </c>
      <c r="N154">
        <v>4</v>
      </c>
      <c r="O154">
        <v>5</v>
      </c>
    </row>
    <row r="155" spans="1:15" x14ac:dyDescent="0.25">
      <c r="A155">
        <v>2018</v>
      </c>
      <c r="B155" t="s">
        <v>84</v>
      </c>
      <c r="C155" t="s">
        <v>85</v>
      </c>
      <c r="D155" t="s">
        <v>6</v>
      </c>
      <c r="E155">
        <v>2</v>
      </c>
      <c r="F155">
        <v>4</v>
      </c>
      <c r="G155" t="s">
        <v>26</v>
      </c>
      <c r="H155" t="s">
        <v>8</v>
      </c>
      <c r="I155">
        <v>10.5</v>
      </c>
      <c r="J155">
        <v>7.7</v>
      </c>
      <c r="K155">
        <v>9.1999999999999993</v>
      </c>
      <c r="L155">
        <v>31</v>
      </c>
      <c r="M155">
        <v>216</v>
      </c>
      <c r="N155">
        <v>5</v>
      </c>
      <c r="O155">
        <v>5</v>
      </c>
    </row>
    <row r="156" spans="1:15" x14ac:dyDescent="0.25">
      <c r="A156">
        <v>2018</v>
      </c>
      <c r="B156" t="s">
        <v>84</v>
      </c>
      <c r="C156" t="s">
        <v>85</v>
      </c>
      <c r="D156" t="s">
        <v>6</v>
      </c>
      <c r="E156">
        <v>2</v>
      </c>
      <c r="F156">
        <v>4</v>
      </c>
      <c r="G156" t="s">
        <v>9</v>
      </c>
      <c r="H156" t="s">
        <v>8</v>
      </c>
      <c r="I156">
        <v>12</v>
      </c>
      <c r="J156">
        <v>8.1999999999999993</v>
      </c>
      <c r="K156">
        <v>10.3</v>
      </c>
      <c r="L156">
        <v>27</v>
      </c>
      <c r="M156">
        <v>240</v>
      </c>
      <c r="N156">
        <v>5</v>
      </c>
      <c r="O156">
        <v>5</v>
      </c>
    </row>
    <row r="157" spans="1:15" x14ac:dyDescent="0.25">
      <c r="A157">
        <v>2018</v>
      </c>
      <c r="B157" t="s">
        <v>84</v>
      </c>
      <c r="C157" t="s">
        <v>85</v>
      </c>
      <c r="D157" t="s">
        <v>6</v>
      </c>
      <c r="E157">
        <v>3.6</v>
      </c>
      <c r="F157">
        <v>6</v>
      </c>
      <c r="G157" t="s">
        <v>26</v>
      </c>
      <c r="H157" t="s">
        <v>74</v>
      </c>
      <c r="I157">
        <v>11.6</v>
      </c>
      <c r="J157">
        <v>8</v>
      </c>
      <c r="K157">
        <v>10</v>
      </c>
      <c r="L157">
        <v>28</v>
      </c>
      <c r="M157">
        <v>234</v>
      </c>
      <c r="N157">
        <v>5</v>
      </c>
      <c r="O157">
        <v>5</v>
      </c>
    </row>
    <row r="158" spans="1:15" x14ac:dyDescent="0.25">
      <c r="A158">
        <v>2018</v>
      </c>
      <c r="B158" t="s">
        <v>84</v>
      </c>
      <c r="C158" t="s">
        <v>86</v>
      </c>
      <c r="D158" t="s">
        <v>6</v>
      </c>
      <c r="E158">
        <v>2</v>
      </c>
      <c r="F158">
        <v>4</v>
      </c>
      <c r="G158" t="s">
        <v>26</v>
      </c>
      <c r="H158" t="s">
        <v>8</v>
      </c>
      <c r="I158">
        <v>10.8</v>
      </c>
      <c r="J158">
        <v>7.9</v>
      </c>
      <c r="K158">
        <v>9.5</v>
      </c>
      <c r="L158">
        <v>30</v>
      </c>
      <c r="M158">
        <v>222</v>
      </c>
      <c r="N158">
        <v>5</v>
      </c>
      <c r="O158">
        <v>5</v>
      </c>
    </row>
    <row r="159" spans="1:15" x14ac:dyDescent="0.25">
      <c r="A159">
        <v>2018</v>
      </c>
      <c r="B159" t="s">
        <v>84</v>
      </c>
      <c r="C159" t="s">
        <v>86</v>
      </c>
      <c r="D159" t="s">
        <v>6</v>
      </c>
      <c r="E159">
        <v>3.6</v>
      </c>
      <c r="F159">
        <v>6</v>
      </c>
      <c r="G159" t="s">
        <v>26</v>
      </c>
      <c r="H159" t="s">
        <v>74</v>
      </c>
      <c r="I159">
        <v>12.1</v>
      </c>
      <c r="J159">
        <v>8.6</v>
      </c>
      <c r="K159">
        <v>10.5</v>
      </c>
      <c r="L159">
        <v>27</v>
      </c>
      <c r="M159">
        <v>247</v>
      </c>
      <c r="N159">
        <v>4</v>
      </c>
      <c r="O159">
        <v>5</v>
      </c>
    </row>
    <row r="160" spans="1:15" x14ac:dyDescent="0.25">
      <c r="A160">
        <v>2018</v>
      </c>
      <c r="B160" t="s">
        <v>84</v>
      </c>
      <c r="C160" t="s">
        <v>482</v>
      </c>
      <c r="D160" t="s">
        <v>6</v>
      </c>
      <c r="E160">
        <v>3.6</v>
      </c>
      <c r="F160">
        <v>6</v>
      </c>
      <c r="G160" t="s">
        <v>26</v>
      </c>
      <c r="H160" t="s">
        <v>8</v>
      </c>
      <c r="I160">
        <v>13.9</v>
      </c>
      <c r="J160">
        <v>9.4</v>
      </c>
      <c r="K160">
        <v>11.9</v>
      </c>
      <c r="L160">
        <v>24</v>
      </c>
      <c r="M160">
        <v>291</v>
      </c>
      <c r="N160">
        <v>3</v>
      </c>
      <c r="O160">
        <v>3</v>
      </c>
    </row>
    <row r="161" spans="1:15" x14ac:dyDescent="0.25">
      <c r="A161">
        <v>2018</v>
      </c>
      <c r="B161" t="s">
        <v>84</v>
      </c>
      <c r="C161" t="s">
        <v>482</v>
      </c>
      <c r="D161" t="s">
        <v>6</v>
      </c>
      <c r="E161">
        <v>3.6</v>
      </c>
      <c r="F161">
        <v>6</v>
      </c>
      <c r="G161" t="s">
        <v>9</v>
      </c>
      <c r="H161" t="s">
        <v>8</v>
      </c>
      <c r="I161">
        <v>14.4</v>
      </c>
      <c r="J161">
        <v>10.4</v>
      </c>
      <c r="K161">
        <v>12.6</v>
      </c>
      <c r="L161">
        <v>22</v>
      </c>
      <c r="M161">
        <v>295</v>
      </c>
      <c r="N161">
        <v>3</v>
      </c>
      <c r="O161">
        <v>3</v>
      </c>
    </row>
    <row r="162" spans="1:15" x14ac:dyDescent="0.25">
      <c r="A162">
        <v>2018</v>
      </c>
      <c r="B162" t="s">
        <v>84</v>
      </c>
      <c r="C162" t="s">
        <v>483</v>
      </c>
      <c r="D162" t="s">
        <v>34</v>
      </c>
      <c r="E162">
        <v>2</v>
      </c>
      <c r="F162">
        <v>4</v>
      </c>
      <c r="G162" t="s">
        <v>26</v>
      </c>
      <c r="H162" t="s">
        <v>8</v>
      </c>
      <c r="I162">
        <v>11</v>
      </c>
      <c r="J162">
        <v>7.8</v>
      </c>
      <c r="K162">
        <v>9.5</v>
      </c>
      <c r="L162">
        <v>30</v>
      </c>
      <c r="M162">
        <v>224</v>
      </c>
      <c r="N162">
        <v>5</v>
      </c>
      <c r="O162">
        <v>5</v>
      </c>
    </row>
    <row r="163" spans="1:15" x14ac:dyDescent="0.25">
      <c r="A163">
        <v>2018</v>
      </c>
      <c r="B163" t="s">
        <v>84</v>
      </c>
      <c r="C163" t="s">
        <v>484</v>
      </c>
      <c r="D163" t="s">
        <v>34</v>
      </c>
      <c r="E163">
        <v>3</v>
      </c>
      <c r="F163">
        <v>6</v>
      </c>
      <c r="G163" t="s">
        <v>26</v>
      </c>
      <c r="H163" t="s">
        <v>8</v>
      </c>
      <c r="I163">
        <v>13</v>
      </c>
      <c r="J163">
        <v>9.1</v>
      </c>
      <c r="K163">
        <v>11.2</v>
      </c>
      <c r="L163">
        <v>25</v>
      </c>
      <c r="M163">
        <v>263</v>
      </c>
      <c r="N163">
        <v>4</v>
      </c>
      <c r="O163">
        <v>3</v>
      </c>
    </row>
    <row r="164" spans="1:15" x14ac:dyDescent="0.25">
      <c r="A164">
        <v>2018</v>
      </c>
      <c r="B164" t="s">
        <v>84</v>
      </c>
      <c r="C164" t="s">
        <v>484</v>
      </c>
      <c r="D164" t="s">
        <v>34</v>
      </c>
      <c r="E164">
        <v>3.6</v>
      </c>
      <c r="F164">
        <v>6</v>
      </c>
      <c r="G164" t="s">
        <v>26</v>
      </c>
      <c r="H164" t="s">
        <v>74</v>
      </c>
      <c r="I164">
        <v>13</v>
      </c>
      <c r="J164">
        <v>8.9</v>
      </c>
      <c r="K164">
        <v>11.1</v>
      </c>
      <c r="L164">
        <v>25</v>
      </c>
      <c r="M164">
        <v>261</v>
      </c>
      <c r="N164">
        <v>4</v>
      </c>
      <c r="O164">
        <v>5</v>
      </c>
    </row>
    <row r="165" spans="1:15" x14ac:dyDescent="0.25">
      <c r="A165">
        <v>2018</v>
      </c>
      <c r="B165" t="s">
        <v>84</v>
      </c>
      <c r="C165" t="s">
        <v>485</v>
      </c>
      <c r="D165" t="s">
        <v>14</v>
      </c>
      <c r="E165">
        <v>2</v>
      </c>
      <c r="F165">
        <v>4</v>
      </c>
      <c r="G165" t="s">
        <v>26</v>
      </c>
      <c r="H165" t="s">
        <v>8</v>
      </c>
      <c r="I165">
        <v>11</v>
      </c>
      <c r="J165">
        <v>7.8</v>
      </c>
      <c r="K165">
        <v>9.5</v>
      </c>
      <c r="L165">
        <v>30</v>
      </c>
      <c r="M165">
        <v>224</v>
      </c>
      <c r="N165">
        <v>5</v>
      </c>
      <c r="O165">
        <v>5</v>
      </c>
    </row>
    <row r="166" spans="1:15" x14ac:dyDescent="0.25">
      <c r="A166">
        <v>2018</v>
      </c>
      <c r="B166" t="s">
        <v>84</v>
      </c>
      <c r="C166" t="s">
        <v>485</v>
      </c>
      <c r="D166" t="s">
        <v>14</v>
      </c>
      <c r="E166">
        <v>3.6</v>
      </c>
      <c r="F166">
        <v>6</v>
      </c>
      <c r="G166" t="s">
        <v>26</v>
      </c>
      <c r="H166" t="s">
        <v>74</v>
      </c>
      <c r="I166">
        <v>11.6</v>
      </c>
      <c r="J166">
        <v>8</v>
      </c>
      <c r="K166">
        <v>10</v>
      </c>
      <c r="L166">
        <v>28</v>
      </c>
      <c r="M166">
        <v>234</v>
      </c>
      <c r="N166">
        <v>5</v>
      </c>
      <c r="O166">
        <v>5</v>
      </c>
    </row>
    <row r="167" spans="1:15" x14ac:dyDescent="0.25">
      <c r="A167">
        <v>2018</v>
      </c>
      <c r="B167" t="s">
        <v>84</v>
      </c>
      <c r="C167" t="s">
        <v>486</v>
      </c>
      <c r="D167" t="s">
        <v>14</v>
      </c>
      <c r="E167">
        <v>2</v>
      </c>
      <c r="F167">
        <v>4</v>
      </c>
      <c r="G167" t="s">
        <v>26</v>
      </c>
      <c r="H167" t="s">
        <v>8</v>
      </c>
      <c r="I167">
        <v>11.2</v>
      </c>
      <c r="J167">
        <v>8.1999999999999993</v>
      </c>
      <c r="K167">
        <v>9.8000000000000007</v>
      </c>
      <c r="L167">
        <v>29</v>
      </c>
      <c r="M167">
        <v>229</v>
      </c>
      <c r="N167">
        <v>5</v>
      </c>
      <c r="O167">
        <v>5</v>
      </c>
    </row>
    <row r="168" spans="1:15" x14ac:dyDescent="0.25">
      <c r="A168">
        <v>2018</v>
      </c>
      <c r="B168" t="s">
        <v>84</v>
      </c>
      <c r="C168" t="s">
        <v>486</v>
      </c>
      <c r="D168" t="s">
        <v>14</v>
      </c>
      <c r="E168">
        <v>3.6</v>
      </c>
      <c r="F168">
        <v>6</v>
      </c>
      <c r="G168" t="s">
        <v>26</v>
      </c>
      <c r="H168" t="s">
        <v>74</v>
      </c>
      <c r="I168">
        <v>12.1</v>
      </c>
      <c r="J168">
        <v>8.6</v>
      </c>
      <c r="K168">
        <v>10.5</v>
      </c>
      <c r="L168">
        <v>27</v>
      </c>
      <c r="M168">
        <v>247</v>
      </c>
      <c r="N168">
        <v>4</v>
      </c>
      <c r="O168">
        <v>5</v>
      </c>
    </row>
    <row r="169" spans="1:15" x14ac:dyDescent="0.25">
      <c r="A169">
        <v>2018</v>
      </c>
      <c r="B169" t="s">
        <v>84</v>
      </c>
      <c r="C169" t="s">
        <v>487</v>
      </c>
      <c r="D169" t="s">
        <v>14</v>
      </c>
      <c r="E169">
        <v>3.6</v>
      </c>
      <c r="F169">
        <v>6</v>
      </c>
      <c r="G169" t="s">
        <v>26</v>
      </c>
      <c r="H169" t="s">
        <v>8</v>
      </c>
      <c r="I169">
        <v>15</v>
      </c>
      <c r="J169">
        <v>9.9</v>
      </c>
      <c r="K169">
        <v>12.7</v>
      </c>
      <c r="L169">
        <v>22</v>
      </c>
      <c r="M169">
        <v>311</v>
      </c>
      <c r="N169">
        <v>3</v>
      </c>
      <c r="O169">
        <v>3</v>
      </c>
    </row>
    <row r="170" spans="1:15" x14ac:dyDescent="0.25">
      <c r="A170">
        <v>2018</v>
      </c>
      <c r="B170" t="s">
        <v>84</v>
      </c>
      <c r="C170" t="s">
        <v>488</v>
      </c>
      <c r="D170" t="s">
        <v>14</v>
      </c>
      <c r="E170">
        <v>6.2</v>
      </c>
      <c r="F170">
        <v>8</v>
      </c>
      <c r="G170" t="s">
        <v>26</v>
      </c>
      <c r="H170" t="s">
        <v>8</v>
      </c>
      <c r="I170">
        <v>16.5</v>
      </c>
      <c r="J170">
        <v>11.1</v>
      </c>
      <c r="K170">
        <v>14</v>
      </c>
      <c r="L170">
        <v>20</v>
      </c>
      <c r="M170">
        <v>329</v>
      </c>
      <c r="N170">
        <v>3</v>
      </c>
      <c r="O170">
        <v>1</v>
      </c>
    </row>
    <row r="171" spans="1:15" x14ac:dyDescent="0.25">
      <c r="A171">
        <v>2018</v>
      </c>
      <c r="B171" t="s">
        <v>84</v>
      </c>
      <c r="C171" t="s">
        <v>489</v>
      </c>
      <c r="D171" t="s">
        <v>38</v>
      </c>
      <c r="E171">
        <v>6.2</v>
      </c>
      <c r="F171">
        <v>8</v>
      </c>
      <c r="G171" t="s">
        <v>490</v>
      </c>
      <c r="H171" t="s">
        <v>8</v>
      </c>
      <c r="I171">
        <v>16.600000000000001</v>
      </c>
      <c r="J171">
        <v>10.9</v>
      </c>
      <c r="K171">
        <v>14</v>
      </c>
      <c r="L171">
        <v>20</v>
      </c>
      <c r="M171">
        <v>329</v>
      </c>
      <c r="N171">
        <v>3</v>
      </c>
      <c r="O171">
        <v>3</v>
      </c>
    </row>
    <row r="172" spans="1:15" x14ac:dyDescent="0.25">
      <c r="A172">
        <v>2018</v>
      </c>
      <c r="B172" t="s">
        <v>84</v>
      </c>
      <c r="C172" t="s">
        <v>491</v>
      </c>
      <c r="D172" t="s">
        <v>11</v>
      </c>
      <c r="E172">
        <v>3.6</v>
      </c>
      <c r="F172">
        <v>6</v>
      </c>
      <c r="G172" t="s">
        <v>26</v>
      </c>
      <c r="H172" t="s">
        <v>74</v>
      </c>
      <c r="I172">
        <v>12.1</v>
      </c>
      <c r="J172">
        <v>8.9</v>
      </c>
      <c r="K172">
        <v>10.6</v>
      </c>
      <c r="L172">
        <v>27</v>
      </c>
      <c r="M172">
        <v>250</v>
      </c>
      <c r="N172">
        <v>4</v>
      </c>
      <c r="O172">
        <v>5</v>
      </c>
    </row>
    <row r="173" spans="1:15" x14ac:dyDescent="0.25">
      <c r="A173">
        <v>2018</v>
      </c>
      <c r="B173" t="s">
        <v>84</v>
      </c>
      <c r="C173" t="s">
        <v>492</v>
      </c>
      <c r="D173" t="s">
        <v>11</v>
      </c>
      <c r="E173">
        <v>3.6</v>
      </c>
      <c r="F173">
        <v>6</v>
      </c>
      <c r="G173" t="s">
        <v>26</v>
      </c>
      <c r="H173" t="s">
        <v>74</v>
      </c>
      <c r="I173">
        <v>12.8</v>
      </c>
      <c r="J173">
        <v>9.3000000000000007</v>
      </c>
      <c r="K173">
        <v>11.2</v>
      </c>
      <c r="L173">
        <v>25</v>
      </c>
      <c r="M173">
        <v>263</v>
      </c>
      <c r="N173">
        <v>4</v>
      </c>
      <c r="O173">
        <v>5</v>
      </c>
    </row>
    <row r="174" spans="1:15" x14ac:dyDescent="0.25">
      <c r="A174">
        <v>2018</v>
      </c>
      <c r="B174" t="s">
        <v>84</v>
      </c>
      <c r="C174" t="s">
        <v>87</v>
      </c>
      <c r="D174" t="s">
        <v>34</v>
      </c>
      <c r="E174">
        <v>3.6</v>
      </c>
      <c r="F174">
        <v>6</v>
      </c>
      <c r="G174" t="s">
        <v>12</v>
      </c>
      <c r="H174" t="s">
        <v>74</v>
      </c>
      <c r="I174">
        <v>13.2</v>
      </c>
      <c r="J174">
        <v>8.5</v>
      </c>
      <c r="K174">
        <v>11.1</v>
      </c>
      <c r="L174">
        <v>25</v>
      </c>
      <c r="M174">
        <v>260</v>
      </c>
      <c r="N174">
        <v>4</v>
      </c>
      <c r="O174">
        <v>5</v>
      </c>
    </row>
    <row r="175" spans="1:15" x14ac:dyDescent="0.25">
      <c r="A175">
        <v>2018</v>
      </c>
      <c r="B175" t="s">
        <v>84</v>
      </c>
      <c r="C175" t="s">
        <v>88</v>
      </c>
      <c r="D175" t="s">
        <v>34</v>
      </c>
      <c r="E175">
        <v>3.6</v>
      </c>
      <c r="F175">
        <v>6</v>
      </c>
      <c r="G175" t="s">
        <v>12</v>
      </c>
      <c r="H175" t="s">
        <v>74</v>
      </c>
      <c r="I175">
        <v>13.7</v>
      </c>
      <c r="J175">
        <v>9</v>
      </c>
      <c r="K175">
        <v>11.6</v>
      </c>
      <c r="L175">
        <v>24</v>
      </c>
      <c r="M175">
        <v>272</v>
      </c>
      <c r="N175">
        <v>4</v>
      </c>
      <c r="O175">
        <v>5</v>
      </c>
    </row>
    <row r="176" spans="1:15" x14ac:dyDescent="0.25">
      <c r="A176">
        <v>2018</v>
      </c>
      <c r="B176" t="s">
        <v>84</v>
      </c>
      <c r="C176" t="s">
        <v>89</v>
      </c>
      <c r="D176" t="s">
        <v>34</v>
      </c>
      <c r="E176">
        <v>3.6</v>
      </c>
      <c r="F176">
        <v>6</v>
      </c>
      <c r="G176" t="s">
        <v>12</v>
      </c>
      <c r="H176" t="s">
        <v>8</v>
      </c>
      <c r="I176">
        <v>15</v>
      </c>
      <c r="J176">
        <v>10.199999999999999</v>
      </c>
      <c r="K176">
        <v>12.8</v>
      </c>
      <c r="L176">
        <v>22</v>
      </c>
      <c r="M176">
        <v>302</v>
      </c>
      <c r="N176">
        <v>3</v>
      </c>
      <c r="O176">
        <v>3</v>
      </c>
    </row>
    <row r="177" spans="1:15" x14ac:dyDescent="0.25">
      <c r="A177">
        <v>2018</v>
      </c>
      <c r="B177" t="s">
        <v>90</v>
      </c>
      <c r="C177" t="s">
        <v>91</v>
      </c>
      <c r="D177" t="s">
        <v>18</v>
      </c>
      <c r="E177">
        <v>2</v>
      </c>
      <c r="F177">
        <v>4</v>
      </c>
      <c r="G177" t="s">
        <v>26</v>
      </c>
      <c r="H177" t="s">
        <v>8</v>
      </c>
      <c r="I177">
        <v>10.8</v>
      </c>
      <c r="J177">
        <v>7.6</v>
      </c>
      <c r="K177">
        <v>9.4</v>
      </c>
      <c r="L177">
        <v>30</v>
      </c>
      <c r="M177">
        <v>220</v>
      </c>
      <c r="N177">
        <v>5</v>
      </c>
      <c r="O177">
        <v>5</v>
      </c>
    </row>
    <row r="178" spans="1:15" x14ac:dyDescent="0.25">
      <c r="A178">
        <v>2018</v>
      </c>
      <c r="B178" t="s">
        <v>90</v>
      </c>
      <c r="C178" t="s">
        <v>91</v>
      </c>
      <c r="D178" t="s">
        <v>18</v>
      </c>
      <c r="E178">
        <v>2</v>
      </c>
      <c r="F178">
        <v>4</v>
      </c>
      <c r="G178" t="s">
        <v>9</v>
      </c>
      <c r="H178" t="s">
        <v>8</v>
      </c>
      <c r="I178">
        <v>11.9</v>
      </c>
      <c r="J178">
        <v>7.9</v>
      </c>
      <c r="K178">
        <v>10.1</v>
      </c>
      <c r="L178">
        <v>28</v>
      </c>
      <c r="M178">
        <v>235</v>
      </c>
      <c r="N178">
        <v>5</v>
      </c>
      <c r="O178">
        <v>5</v>
      </c>
    </row>
    <row r="179" spans="1:15" x14ac:dyDescent="0.25">
      <c r="A179">
        <v>2018</v>
      </c>
      <c r="B179" t="s">
        <v>90</v>
      </c>
      <c r="C179" t="s">
        <v>91</v>
      </c>
      <c r="D179" t="s">
        <v>18</v>
      </c>
      <c r="E179">
        <v>3.6</v>
      </c>
      <c r="F179">
        <v>6</v>
      </c>
      <c r="G179" t="s">
        <v>26</v>
      </c>
      <c r="H179" t="s">
        <v>74</v>
      </c>
      <c r="I179">
        <v>12.3</v>
      </c>
      <c r="J179">
        <v>8.1999999999999993</v>
      </c>
      <c r="K179">
        <v>10.4</v>
      </c>
      <c r="L179">
        <v>27</v>
      </c>
      <c r="M179">
        <v>246</v>
      </c>
      <c r="N179">
        <v>5</v>
      </c>
      <c r="O179">
        <v>5</v>
      </c>
    </row>
    <row r="180" spans="1:15" x14ac:dyDescent="0.25">
      <c r="A180">
        <v>2018</v>
      </c>
      <c r="B180" t="s">
        <v>90</v>
      </c>
      <c r="C180" t="s">
        <v>91</v>
      </c>
      <c r="D180" t="s">
        <v>18</v>
      </c>
      <c r="E180">
        <v>3.6</v>
      </c>
      <c r="F180">
        <v>6</v>
      </c>
      <c r="G180" t="s">
        <v>9</v>
      </c>
      <c r="H180" t="s">
        <v>74</v>
      </c>
      <c r="I180">
        <v>14.4</v>
      </c>
      <c r="J180">
        <v>8.4</v>
      </c>
      <c r="K180">
        <v>11.7</v>
      </c>
      <c r="L180">
        <v>24</v>
      </c>
      <c r="M180">
        <v>274</v>
      </c>
      <c r="N180">
        <v>4</v>
      </c>
      <c r="O180">
        <v>5</v>
      </c>
    </row>
    <row r="181" spans="1:15" x14ac:dyDescent="0.25">
      <c r="A181">
        <v>2018</v>
      </c>
      <c r="B181" t="s">
        <v>90</v>
      </c>
      <c r="C181" t="s">
        <v>92</v>
      </c>
      <c r="D181" t="s">
        <v>18</v>
      </c>
      <c r="E181">
        <v>6.2</v>
      </c>
      <c r="F181">
        <v>8</v>
      </c>
      <c r="G181" t="s">
        <v>26</v>
      </c>
      <c r="H181" t="s">
        <v>8</v>
      </c>
      <c r="I181">
        <v>14.2</v>
      </c>
      <c r="J181">
        <v>8.6999999999999993</v>
      </c>
      <c r="K181">
        <v>11.7</v>
      </c>
      <c r="L181">
        <v>24</v>
      </c>
      <c r="M181">
        <v>273</v>
      </c>
      <c r="N181">
        <v>4</v>
      </c>
      <c r="O181">
        <v>1</v>
      </c>
    </row>
    <row r="182" spans="1:15" x14ac:dyDescent="0.25">
      <c r="A182">
        <v>2018</v>
      </c>
      <c r="B182" t="s">
        <v>90</v>
      </c>
      <c r="C182" t="s">
        <v>92</v>
      </c>
      <c r="D182" t="s">
        <v>18</v>
      </c>
      <c r="E182">
        <v>6.2</v>
      </c>
      <c r="F182">
        <v>8</v>
      </c>
      <c r="G182" t="s">
        <v>9</v>
      </c>
      <c r="H182" t="s">
        <v>8</v>
      </c>
      <c r="I182">
        <v>14.3</v>
      </c>
      <c r="J182">
        <v>9.4</v>
      </c>
      <c r="K182">
        <v>12.1</v>
      </c>
      <c r="L182">
        <v>23</v>
      </c>
      <c r="M182">
        <v>284</v>
      </c>
      <c r="N182">
        <v>3</v>
      </c>
      <c r="O182">
        <v>1</v>
      </c>
    </row>
    <row r="183" spans="1:15" x14ac:dyDescent="0.25">
      <c r="A183">
        <v>2018</v>
      </c>
      <c r="B183" t="s">
        <v>90</v>
      </c>
      <c r="C183" t="s">
        <v>93</v>
      </c>
      <c r="D183" t="s">
        <v>18</v>
      </c>
      <c r="E183">
        <v>6.2</v>
      </c>
      <c r="F183">
        <v>8</v>
      </c>
      <c r="G183" t="s">
        <v>493</v>
      </c>
      <c r="H183" t="s">
        <v>8</v>
      </c>
      <c r="I183">
        <v>18.8</v>
      </c>
      <c r="J183">
        <v>11.3</v>
      </c>
      <c r="K183">
        <v>15.4</v>
      </c>
      <c r="L183">
        <v>18</v>
      </c>
      <c r="M183">
        <v>361</v>
      </c>
      <c r="N183">
        <v>2</v>
      </c>
      <c r="O183">
        <v>1</v>
      </c>
    </row>
    <row r="184" spans="1:15" x14ac:dyDescent="0.25">
      <c r="A184">
        <v>2018</v>
      </c>
      <c r="B184" t="s">
        <v>90</v>
      </c>
      <c r="C184" t="s">
        <v>93</v>
      </c>
      <c r="D184" t="s">
        <v>18</v>
      </c>
      <c r="E184">
        <v>6.2</v>
      </c>
      <c r="F184">
        <v>8</v>
      </c>
      <c r="G184" t="s">
        <v>9</v>
      </c>
      <c r="H184" t="s">
        <v>8</v>
      </c>
      <c r="I184">
        <v>17.100000000000001</v>
      </c>
      <c r="J184">
        <v>12</v>
      </c>
      <c r="K184">
        <v>14.8</v>
      </c>
      <c r="L184">
        <v>19</v>
      </c>
      <c r="M184">
        <v>348</v>
      </c>
      <c r="N184">
        <v>2</v>
      </c>
      <c r="O184">
        <v>1</v>
      </c>
    </row>
    <row r="185" spans="1:15" x14ac:dyDescent="0.25">
      <c r="A185">
        <v>2018</v>
      </c>
      <c r="B185" t="s">
        <v>90</v>
      </c>
      <c r="C185" t="s">
        <v>494</v>
      </c>
      <c r="D185" t="s">
        <v>164</v>
      </c>
      <c r="E185">
        <v>2</v>
      </c>
      <c r="F185">
        <v>4</v>
      </c>
      <c r="G185" t="s">
        <v>109</v>
      </c>
      <c r="H185" t="s">
        <v>74</v>
      </c>
      <c r="I185">
        <v>9.8000000000000007</v>
      </c>
      <c r="J185">
        <v>8.8000000000000007</v>
      </c>
      <c r="K185">
        <v>9.3000000000000007</v>
      </c>
      <c r="L185">
        <v>30</v>
      </c>
      <c r="M185">
        <v>218</v>
      </c>
      <c r="N185">
        <v>5</v>
      </c>
      <c r="O185">
        <v>3</v>
      </c>
    </row>
    <row r="186" spans="1:15" x14ac:dyDescent="0.25">
      <c r="A186">
        <v>2018</v>
      </c>
      <c r="B186" t="s">
        <v>90</v>
      </c>
      <c r="C186" t="s">
        <v>495</v>
      </c>
      <c r="D186" t="s">
        <v>285</v>
      </c>
      <c r="E186">
        <v>2.5</v>
      </c>
      <c r="F186">
        <v>4</v>
      </c>
      <c r="G186" t="s">
        <v>17</v>
      </c>
      <c r="H186" t="s">
        <v>74</v>
      </c>
      <c r="I186">
        <v>12.1</v>
      </c>
      <c r="J186">
        <v>9.1999999999999993</v>
      </c>
      <c r="K186">
        <v>10.8</v>
      </c>
      <c r="L186">
        <v>26</v>
      </c>
      <c r="M186">
        <v>253</v>
      </c>
      <c r="N186">
        <v>4</v>
      </c>
      <c r="O186">
        <v>5</v>
      </c>
    </row>
    <row r="187" spans="1:15" x14ac:dyDescent="0.25">
      <c r="A187">
        <v>2018</v>
      </c>
      <c r="B187" t="s">
        <v>90</v>
      </c>
      <c r="C187" t="s">
        <v>495</v>
      </c>
      <c r="D187" t="s">
        <v>285</v>
      </c>
      <c r="E187">
        <v>2.5</v>
      </c>
      <c r="F187">
        <v>4</v>
      </c>
      <c r="G187" t="s">
        <v>9</v>
      </c>
      <c r="H187" t="s">
        <v>74</v>
      </c>
      <c r="I187">
        <v>11.9</v>
      </c>
      <c r="J187">
        <v>9.1999999999999993</v>
      </c>
      <c r="K187">
        <v>10.7</v>
      </c>
      <c r="L187">
        <v>26</v>
      </c>
      <c r="M187">
        <v>251</v>
      </c>
      <c r="N187">
        <v>4</v>
      </c>
      <c r="O187">
        <v>5</v>
      </c>
    </row>
    <row r="188" spans="1:15" x14ac:dyDescent="0.25">
      <c r="A188">
        <v>2018</v>
      </c>
      <c r="B188" t="s">
        <v>90</v>
      </c>
      <c r="C188" t="s">
        <v>495</v>
      </c>
      <c r="D188" t="s">
        <v>285</v>
      </c>
      <c r="E188">
        <v>2.8</v>
      </c>
      <c r="F188">
        <v>4</v>
      </c>
      <c r="G188" t="s">
        <v>17</v>
      </c>
      <c r="H188" t="s">
        <v>30</v>
      </c>
      <c r="I188">
        <v>10.8</v>
      </c>
      <c r="J188">
        <v>8</v>
      </c>
      <c r="K188">
        <v>9.6</v>
      </c>
      <c r="L188">
        <v>29</v>
      </c>
      <c r="M188">
        <v>257</v>
      </c>
      <c r="N188">
        <v>4</v>
      </c>
      <c r="O188">
        <v>3</v>
      </c>
    </row>
    <row r="189" spans="1:15" x14ac:dyDescent="0.25">
      <c r="A189">
        <v>2018</v>
      </c>
      <c r="B189" t="s">
        <v>90</v>
      </c>
      <c r="C189" t="s">
        <v>495</v>
      </c>
      <c r="D189" t="s">
        <v>285</v>
      </c>
      <c r="E189">
        <v>3.6</v>
      </c>
      <c r="F189">
        <v>6</v>
      </c>
      <c r="G189" t="s">
        <v>32</v>
      </c>
      <c r="H189" t="s">
        <v>74</v>
      </c>
      <c r="I189">
        <v>13.4</v>
      </c>
      <c r="J189">
        <v>9.6</v>
      </c>
      <c r="K189">
        <v>11.7</v>
      </c>
      <c r="L189">
        <v>24</v>
      </c>
      <c r="M189">
        <v>274</v>
      </c>
      <c r="N189">
        <v>4</v>
      </c>
      <c r="O189">
        <v>5</v>
      </c>
    </row>
    <row r="190" spans="1:15" x14ac:dyDescent="0.25">
      <c r="A190">
        <v>2018</v>
      </c>
      <c r="B190" t="s">
        <v>90</v>
      </c>
      <c r="C190" t="s">
        <v>496</v>
      </c>
      <c r="D190" t="s">
        <v>285</v>
      </c>
      <c r="E190">
        <v>2.5</v>
      </c>
      <c r="F190">
        <v>4</v>
      </c>
      <c r="G190" t="s">
        <v>17</v>
      </c>
      <c r="H190" t="s">
        <v>74</v>
      </c>
      <c r="I190">
        <v>12.6</v>
      </c>
      <c r="J190">
        <v>9.8000000000000007</v>
      </c>
      <c r="K190">
        <v>11.3</v>
      </c>
      <c r="L190">
        <v>25</v>
      </c>
      <c r="M190">
        <v>266</v>
      </c>
      <c r="N190">
        <v>4</v>
      </c>
      <c r="O190">
        <v>5</v>
      </c>
    </row>
    <row r="191" spans="1:15" x14ac:dyDescent="0.25">
      <c r="A191">
        <v>2018</v>
      </c>
      <c r="B191" t="s">
        <v>90</v>
      </c>
      <c r="C191" t="s">
        <v>496</v>
      </c>
      <c r="D191" t="s">
        <v>285</v>
      </c>
      <c r="E191">
        <v>2.8</v>
      </c>
      <c r="F191">
        <v>4</v>
      </c>
      <c r="G191" t="s">
        <v>17</v>
      </c>
      <c r="H191" t="s">
        <v>30</v>
      </c>
      <c r="I191">
        <v>12.1</v>
      </c>
      <c r="J191">
        <v>8.3000000000000007</v>
      </c>
      <c r="K191">
        <v>10.4</v>
      </c>
      <c r="L191">
        <v>27</v>
      </c>
      <c r="M191">
        <v>279</v>
      </c>
      <c r="N191">
        <v>4</v>
      </c>
      <c r="O191">
        <v>3</v>
      </c>
    </row>
    <row r="192" spans="1:15" x14ac:dyDescent="0.25">
      <c r="A192">
        <v>2018</v>
      </c>
      <c r="B192" t="s">
        <v>90</v>
      </c>
      <c r="C192" t="s">
        <v>496</v>
      </c>
      <c r="D192" t="s">
        <v>285</v>
      </c>
      <c r="E192">
        <v>3.6</v>
      </c>
      <c r="F192">
        <v>6</v>
      </c>
      <c r="G192" t="s">
        <v>32</v>
      </c>
      <c r="H192" t="s">
        <v>74</v>
      </c>
      <c r="I192">
        <v>14.1</v>
      </c>
      <c r="J192">
        <v>10</v>
      </c>
      <c r="K192">
        <v>12.2</v>
      </c>
      <c r="L192">
        <v>23</v>
      </c>
      <c r="M192">
        <v>288</v>
      </c>
      <c r="N192">
        <v>3</v>
      </c>
      <c r="O192">
        <v>5</v>
      </c>
    </row>
    <row r="193" spans="1:15" x14ac:dyDescent="0.25">
      <c r="A193">
        <v>2018</v>
      </c>
      <c r="B193" t="s">
        <v>90</v>
      </c>
      <c r="C193" t="s">
        <v>497</v>
      </c>
      <c r="D193" t="s">
        <v>285</v>
      </c>
      <c r="E193">
        <v>2.8</v>
      </c>
      <c r="F193">
        <v>4</v>
      </c>
      <c r="G193" t="s">
        <v>17</v>
      </c>
      <c r="H193" t="s">
        <v>30</v>
      </c>
      <c r="I193">
        <v>12.5</v>
      </c>
      <c r="J193">
        <v>10.7</v>
      </c>
      <c r="K193">
        <v>11.7</v>
      </c>
      <c r="L193">
        <v>24</v>
      </c>
      <c r="M193">
        <v>315</v>
      </c>
      <c r="N193">
        <v>3</v>
      </c>
      <c r="O193">
        <v>3</v>
      </c>
    </row>
    <row r="194" spans="1:15" x14ac:dyDescent="0.25">
      <c r="A194">
        <v>2018</v>
      </c>
      <c r="B194" t="s">
        <v>90</v>
      </c>
      <c r="C194" t="s">
        <v>497</v>
      </c>
      <c r="D194" t="s">
        <v>285</v>
      </c>
      <c r="E194">
        <v>3.6</v>
      </c>
      <c r="F194">
        <v>6</v>
      </c>
      <c r="G194" t="s">
        <v>32</v>
      </c>
      <c r="H194" t="s">
        <v>74</v>
      </c>
      <c r="I194">
        <v>15</v>
      </c>
      <c r="J194">
        <v>13</v>
      </c>
      <c r="K194">
        <v>14.1</v>
      </c>
      <c r="L194">
        <v>20</v>
      </c>
      <c r="M194">
        <v>331</v>
      </c>
      <c r="N194">
        <v>3</v>
      </c>
      <c r="O194">
        <v>5</v>
      </c>
    </row>
    <row r="195" spans="1:15" x14ac:dyDescent="0.25">
      <c r="A195">
        <v>2018</v>
      </c>
      <c r="B195" t="s">
        <v>90</v>
      </c>
      <c r="C195" t="s">
        <v>94</v>
      </c>
      <c r="D195" t="s">
        <v>19</v>
      </c>
      <c r="E195">
        <v>6.2</v>
      </c>
      <c r="F195">
        <v>8</v>
      </c>
      <c r="G195" t="s">
        <v>26</v>
      </c>
      <c r="H195" t="s">
        <v>8</v>
      </c>
      <c r="I195">
        <v>15.5</v>
      </c>
      <c r="J195">
        <v>9.1999999999999993</v>
      </c>
      <c r="K195">
        <v>12.7</v>
      </c>
      <c r="L195">
        <v>22</v>
      </c>
      <c r="M195">
        <v>297</v>
      </c>
      <c r="N195">
        <v>3</v>
      </c>
      <c r="O195">
        <v>1</v>
      </c>
    </row>
    <row r="196" spans="1:15" x14ac:dyDescent="0.25">
      <c r="A196">
        <v>2018</v>
      </c>
      <c r="B196" t="s">
        <v>90</v>
      </c>
      <c r="C196" t="s">
        <v>94</v>
      </c>
      <c r="D196" t="s">
        <v>19</v>
      </c>
      <c r="E196">
        <v>6.2</v>
      </c>
      <c r="F196">
        <v>8</v>
      </c>
      <c r="G196" t="s">
        <v>95</v>
      </c>
      <c r="H196" t="s">
        <v>8</v>
      </c>
      <c r="I196">
        <v>14.2</v>
      </c>
      <c r="J196">
        <v>9</v>
      </c>
      <c r="K196">
        <v>11.9</v>
      </c>
      <c r="L196">
        <v>24</v>
      </c>
      <c r="M196">
        <v>278</v>
      </c>
      <c r="N196">
        <v>4</v>
      </c>
      <c r="O196">
        <v>1</v>
      </c>
    </row>
    <row r="197" spans="1:15" x14ac:dyDescent="0.25">
      <c r="A197">
        <v>2018</v>
      </c>
      <c r="B197" t="s">
        <v>90</v>
      </c>
      <c r="C197" t="s">
        <v>498</v>
      </c>
      <c r="D197" t="s">
        <v>19</v>
      </c>
      <c r="E197">
        <v>6.2</v>
      </c>
      <c r="F197">
        <v>8</v>
      </c>
      <c r="G197" t="s">
        <v>26</v>
      </c>
      <c r="H197" t="s">
        <v>8</v>
      </c>
      <c r="I197">
        <v>17.600000000000001</v>
      </c>
      <c r="J197">
        <v>10.3</v>
      </c>
      <c r="K197">
        <v>14.3</v>
      </c>
      <c r="L197">
        <v>20</v>
      </c>
      <c r="M197">
        <v>336</v>
      </c>
      <c r="N197">
        <v>2</v>
      </c>
      <c r="O197">
        <v>1</v>
      </c>
    </row>
    <row r="198" spans="1:15" x14ac:dyDescent="0.25">
      <c r="A198">
        <v>2018</v>
      </c>
      <c r="B198" t="s">
        <v>90</v>
      </c>
      <c r="C198" t="s">
        <v>498</v>
      </c>
      <c r="D198" t="s">
        <v>19</v>
      </c>
      <c r="E198">
        <v>6.2</v>
      </c>
      <c r="F198">
        <v>8</v>
      </c>
      <c r="G198" t="s">
        <v>95</v>
      </c>
      <c r="H198" t="s">
        <v>8</v>
      </c>
      <c r="I198">
        <v>15.6</v>
      </c>
      <c r="J198">
        <v>10.6</v>
      </c>
      <c r="K198">
        <v>13.4</v>
      </c>
      <c r="L198">
        <v>21</v>
      </c>
      <c r="M198">
        <v>312</v>
      </c>
      <c r="N198">
        <v>3</v>
      </c>
      <c r="O198">
        <v>1</v>
      </c>
    </row>
    <row r="199" spans="1:15" x14ac:dyDescent="0.25">
      <c r="A199">
        <v>2018</v>
      </c>
      <c r="B199" t="s">
        <v>90</v>
      </c>
      <c r="C199" t="s">
        <v>96</v>
      </c>
      <c r="D199" t="s">
        <v>6</v>
      </c>
      <c r="E199">
        <v>1.4</v>
      </c>
      <c r="F199">
        <v>4</v>
      </c>
      <c r="G199" t="s">
        <v>12</v>
      </c>
      <c r="H199" t="s">
        <v>74</v>
      </c>
      <c r="I199">
        <v>8</v>
      </c>
      <c r="J199">
        <v>5.9</v>
      </c>
      <c r="K199">
        <v>7.1</v>
      </c>
      <c r="L199">
        <v>40</v>
      </c>
      <c r="M199">
        <v>166</v>
      </c>
      <c r="N199">
        <v>8</v>
      </c>
      <c r="O199">
        <v>6</v>
      </c>
    </row>
    <row r="200" spans="1:15" x14ac:dyDescent="0.25">
      <c r="A200">
        <v>2018</v>
      </c>
      <c r="B200" t="s">
        <v>90</v>
      </c>
      <c r="C200" t="s">
        <v>96</v>
      </c>
      <c r="D200" t="s">
        <v>6</v>
      </c>
      <c r="E200">
        <v>1.4</v>
      </c>
      <c r="F200">
        <v>4</v>
      </c>
      <c r="G200" t="s">
        <v>9</v>
      </c>
      <c r="H200" t="s">
        <v>74</v>
      </c>
      <c r="I200">
        <v>8.6</v>
      </c>
      <c r="J200">
        <v>5.8</v>
      </c>
      <c r="K200">
        <v>7.4</v>
      </c>
      <c r="L200">
        <v>38</v>
      </c>
      <c r="M200">
        <v>172</v>
      </c>
      <c r="N200">
        <v>7</v>
      </c>
      <c r="O200">
        <v>6</v>
      </c>
    </row>
    <row r="201" spans="1:15" x14ac:dyDescent="0.25">
      <c r="A201">
        <v>2018</v>
      </c>
      <c r="B201" t="s">
        <v>90</v>
      </c>
      <c r="C201" t="s">
        <v>499</v>
      </c>
      <c r="D201" t="s">
        <v>6</v>
      </c>
      <c r="E201">
        <v>1.4</v>
      </c>
      <c r="F201">
        <v>4</v>
      </c>
      <c r="G201" t="s">
        <v>12</v>
      </c>
      <c r="H201" t="s">
        <v>74</v>
      </c>
      <c r="I201">
        <v>8.1</v>
      </c>
      <c r="J201">
        <v>6</v>
      </c>
      <c r="K201">
        <v>7.2</v>
      </c>
      <c r="L201">
        <v>39</v>
      </c>
      <c r="M201">
        <v>169</v>
      </c>
      <c r="N201">
        <v>8</v>
      </c>
      <c r="O201">
        <v>6</v>
      </c>
    </row>
    <row r="202" spans="1:15" x14ac:dyDescent="0.25">
      <c r="A202">
        <v>2018</v>
      </c>
      <c r="B202" t="s">
        <v>90</v>
      </c>
      <c r="C202" t="s">
        <v>97</v>
      </c>
      <c r="D202" t="s">
        <v>6</v>
      </c>
      <c r="E202">
        <v>1.6</v>
      </c>
      <c r="F202">
        <v>4</v>
      </c>
      <c r="G202" t="s">
        <v>206</v>
      </c>
      <c r="H202" t="s">
        <v>30</v>
      </c>
      <c r="I202">
        <v>7.7</v>
      </c>
      <c r="J202">
        <v>5</v>
      </c>
      <c r="K202">
        <v>6.5</v>
      </c>
      <c r="L202">
        <v>43</v>
      </c>
      <c r="M202">
        <v>175</v>
      </c>
      <c r="N202">
        <v>7</v>
      </c>
      <c r="O202">
        <v>3</v>
      </c>
    </row>
    <row r="203" spans="1:15" x14ac:dyDescent="0.25">
      <c r="A203">
        <v>2018</v>
      </c>
      <c r="B203" t="s">
        <v>90</v>
      </c>
      <c r="C203" t="s">
        <v>97</v>
      </c>
      <c r="D203" t="s">
        <v>6</v>
      </c>
      <c r="E203">
        <v>1.6</v>
      </c>
      <c r="F203">
        <v>4</v>
      </c>
      <c r="G203" t="s">
        <v>9</v>
      </c>
      <c r="H203" t="s">
        <v>30</v>
      </c>
      <c r="I203">
        <v>7.8</v>
      </c>
      <c r="J203">
        <v>4.5999999999999996</v>
      </c>
      <c r="K203">
        <v>6.3</v>
      </c>
      <c r="L203">
        <v>45</v>
      </c>
      <c r="M203">
        <v>170</v>
      </c>
      <c r="N203">
        <v>7</v>
      </c>
      <c r="O203">
        <v>3</v>
      </c>
    </row>
    <row r="204" spans="1:15" x14ac:dyDescent="0.25">
      <c r="A204">
        <v>2018</v>
      </c>
      <c r="B204" t="s">
        <v>90</v>
      </c>
      <c r="C204" t="s">
        <v>500</v>
      </c>
      <c r="D204" t="s">
        <v>14</v>
      </c>
      <c r="E204">
        <v>1.4</v>
      </c>
      <c r="F204">
        <v>4</v>
      </c>
      <c r="G204" t="s">
        <v>12</v>
      </c>
      <c r="H204" t="s">
        <v>74</v>
      </c>
      <c r="I204">
        <v>8.1</v>
      </c>
      <c r="J204">
        <v>6.2</v>
      </c>
      <c r="K204">
        <v>7.3</v>
      </c>
      <c r="L204">
        <v>39</v>
      </c>
      <c r="M204">
        <v>172</v>
      </c>
      <c r="N204">
        <v>7</v>
      </c>
      <c r="O204">
        <v>6</v>
      </c>
    </row>
    <row r="205" spans="1:15" x14ac:dyDescent="0.25">
      <c r="A205">
        <v>2018</v>
      </c>
      <c r="B205" t="s">
        <v>90</v>
      </c>
      <c r="C205" t="s">
        <v>500</v>
      </c>
      <c r="D205" t="s">
        <v>14</v>
      </c>
      <c r="E205">
        <v>1.4</v>
      </c>
      <c r="F205">
        <v>4</v>
      </c>
      <c r="G205" t="s">
        <v>9</v>
      </c>
      <c r="H205" t="s">
        <v>74</v>
      </c>
      <c r="I205">
        <v>8.6</v>
      </c>
      <c r="J205">
        <v>6.2</v>
      </c>
      <c r="K205">
        <v>7.5</v>
      </c>
      <c r="L205">
        <v>38</v>
      </c>
      <c r="M205">
        <v>175</v>
      </c>
      <c r="N205">
        <v>7</v>
      </c>
      <c r="O205">
        <v>6</v>
      </c>
    </row>
    <row r="206" spans="1:15" x14ac:dyDescent="0.25">
      <c r="A206">
        <v>2018</v>
      </c>
      <c r="B206" t="s">
        <v>90</v>
      </c>
      <c r="C206" t="s">
        <v>501</v>
      </c>
      <c r="D206" t="s">
        <v>14</v>
      </c>
      <c r="E206">
        <v>1.4</v>
      </c>
      <c r="F206">
        <v>4</v>
      </c>
      <c r="G206" t="s">
        <v>12</v>
      </c>
      <c r="H206" t="s">
        <v>74</v>
      </c>
      <c r="I206">
        <v>8.4</v>
      </c>
      <c r="J206">
        <v>6.4</v>
      </c>
      <c r="K206">
        <v>7.5</v>
      </c>
      <c r="L206">
        <v>38</v>
      </c>
      <c r="M206">
        <v>176</v>
      </c>
      <c r="N206">
        <v>7</v>
      </c>
      <c r="O206">
        <v>6</v>
      </c>
    </row>
    <row r="207" spans="1:15" x14ac:dyDescent="0.25">
      <c r="A207">
        <v>2018</v>
      </c>
      <c r="B207" t="s">
        <v>90</v>
      </c>
      <c r="C207" t="s">
        <v>502</v>
      </c>
      <c r="D207" t="s">
        <v>14</v>
      </c>
      <c r="E207">
        <v>1.6</v>
      </c>
      <c r="F207">
        <v>4</v>
      </c>
      <c r="G207" t="s">
        <v>206</v>
      </c>
      <c r="H207" t="s">
        <v>30</v>
      </c>
      <c r="I207">
        <v>7.8</v>
      </c>
      <c r="J207">
        <v>5.2</v>
      </c>
      <c r="K207">
        <v>6.6</v>
      </c>
      <c r="L207">
        <v>43</v>
      </c>
      <c r="M207">
        <v>178</v>
      </c>
      <c r="N207">
        <v>7</v>
      </c>
      <c r="O207">
        <v>3</v>
      </c>
    </row>
    <row r="208" spans="1:15" x14ac:dyDescent="0.25">
      <c r="A208">
        <v>2018</v>
      </c>
      <c r="B208" t="s">
        <v>90</v>
      </c>
      <c r="C208" t="s">
        <v>502</v>
      </c>
      <c r="D208" t="s">
        <v>14</v>
      </c>
      <c r="E208">
        <v>1.6</v>
      </c>
      <c r="F208">
        <v>4</v>
      </c>
      <c r="G208" t="s">
        <v>9</v>
      </c>
      <c r="H208" t="s">
        <v>30</v>
      </c>
      <c r="I208">
        <v>8.1</v>
      </c>
      <c r="J208">
        <v>4.9000000000000004</v>
      </c>
      <c r="K208">
        <v>6.7</v>
      </c>
      <c r="L208">
        <v>42</v>
      </c>
      <c r="M208">
        <v>180</v>
      </c>
      <c r="N208">
        <v>7</v>
      </c>
      <c r="O208">
        <v>3</v>
      </c>
    </row>
    <row r="209" spans="1:15" x14ac:dyDescent="0.25">
      <c r="A209">
        <v>2018</v>
      </c>
      <c r="B209" t="s">
        <v>90</v>
      </c>
      <c r="C209" t="s">
        <v>98</v>
      </c>
      <c r="D209" t="s">
        <v>11</v>
      </c>
      <c r="E209">
        <v>1.5</v>
      </c>
      <c r="F209">
        <v>4</v>
      </c>
      <c r="G209" t="s">
        <v>17</v>
      </c>
      <c r="H209" t="s">
        <v>74</v>
      </c>
      <c r="I209">
        <v>9.1999999999999993</v>
      </c>
      <c r="J209">
        <v>7.3</v>
      </c>
      <c r="K209">
        <v>8.3000000000000007</v>
      </c>
      <c r="L209">
        <v>34</v>
      </c>
      <c r="M209">
        <v>195</v>
      </c>
      <c r="N209">
        <v>6</v>
      </c>
      <c r="O209">
        <v>5</v>
      </c>
    </row>
    <row r="210" spans="1:15" x14ac:dyDescent="0.25">
      <c r="A210">
        <v>2018</v>
      </c>
      <c r="B210" t="s">
        <v>90</v>
      </c>
      <c r="C210" t="s">
        <v>98</v>
      </c>
      <c r="D210" t="s">
        <v>11</v>
      </c>
      <c r="E210">
        <v>1.6</v>
      </c>
      <c r="F210">
        <v>4</v>
      </c>
      <c r="G210" t="s">
        <v>17</v>
      </c>
      <c r="H210" t="s">
        <v>30</v>
      </c>
      <c r="I210">
        <v>8.5</v>
      </c>
      <c r="J210">
        <v>6</v>
      </c>
      <c r="K210">
        <v>7.4</v>
      </c>
      <c r="L210">
        <v>38</v>
      </c>
      <c r="M210">
        <v>198</v>
      </c>
      <c r="N210">
        <v>6</v>
      </c>
      <c r="O210">
        <v>3</v>
      </c>
    </row>
    <row r="211" spans="1:15" x14ac:dyDescent="0.25">
      <c r="A211">
        <v>2018</v>
      </c>
      <c r="B211" t="s">
        <v>90</v>
      </c>
      <c r="C211" t="s">
        <v>99</v>
      </c>
      <c r="D211" t="s">
        <v>11</v>
      </c>
      <c r="E211">
        <v>1.5</v>
      </c>
      <c r="F211">
        <v>4</v>
      </c>
      <c r="G211" t="s">
        <v>17</v>
      </c>
      <c r="H211" t="s">
        <v>74</v>
      </c>
      <c r="I211">
        <v>9.8000000000000007</v>
      </c>
      <c r="J211">
        <v>7.9</v>
      </c>
      <c r="K211">
        <v>8.9</v>
      </c>
      <c r="L211">
        <v>32</v>
      </c>
      <c r="M211">
        <v>209</v>
      </c>
      <c r="N211">
        <v>5</v>
      </c>
      <c r="O211">
        <v>5</v>
      </c>
    </row>
    <row r="212" spans="1:15" x14ac:dyDescent="0.25">
      <c r="A212">
        <v>2018</v>
      </c>
      <c r="B212" t="s">
        <v>90</v>
      </c>
      <c r="C212" t="s">
        <v>99</v>
      </c>
      <c r="D212" t="s">
        <v>11</v>
      </c>
      <c r="E212">
        <v>1.6</v>
      </c>
      <c r="F212">
        <v>4</v>
      </c>
      <c r="G212" t="s">
        <v>17</v>
      </c>
      <c r="H212" t="s">
        <v>30</v>
      </c>
      <c r="I212">
        <v>8.5</v>
      </c>
      <c r="J212">
        <v>6.1</v>
      </c>
      <c r="K212">
        <v>7.4</v>
      </c>
      <c r="L212">
        <v>38</v>
      </c>
      <c r="M212">
        <v>198</v>
      </c>
      <c r="N212">
        <v>6</v>
      </c>
      <c r="O212">
        <v>3</v>
      </c>
    </row>
    <row r="213" spans="1:15" x14ac:dyDescent="0.25">
      <c r="A213">
        <v>2018</v>
      </c>
      <c r="B213" t="s">
        <v>90</v>
      </c>
      <c r="C213" t="s">
        <v>99</v>
      </c>
      <c r="D213" t="s">
        <v>11</v>
      </c>
      <c r="E213">
        <v>2</v>
      </c>
      <c r="F213">
        <v>4</v>
      </c>
      <c r="G213" t="s">
        <v>206</v>
      </c>
      <c r="H213" t="s">
        <v>8</v>
      </c>
      <c r="I213">
        <v>10.9</v>
      </c>
      <c r="J213">
        <v>8.3000000000000007</v>
      </c>
      <c r="K213">
        <v>9.6999999999999993</v>
      </c>
      <c r="L213">
        <v>29</v>
      </c>
      <c r="M213">
        <v>228</v>
      </c>
      <c r="N213">
        <v>5</v>
      </c>
      <c r="O213">
        <v>5</v>
      </c>
    </row>
    <row r="214" spans="1:15" x14ac:dyDescent="0.25">
      <c r="A214">
        <v>2018</v>
      </c>
      <c r="B214" t="s">
        <v>90</v>
      </c>
      <c r="C214" t="s">
        <v>101</v>
      </c>
      <c r="D214" t="s">
        <v>34</v>
      </c>
      <c r="E214">
        <v>2.5</v>
      </c>
      <c r="F214">
        <v>4</v>
      </c>
      <c r="G214" t="s">
        <v>12</v>
      </c>
      <c r="H214" t="s">
        <v>74</v>
      </c>
      <c r="I214">
        <v>10.9</v>
      </c>
      <c r="J214">
        <v>7.9</v>
      </c>
      <c r="K214">
        <v>9.5</v>
      </c>
      <c r="L214">
        <v>30</v>
      </c>
      <c r="M214">
        <v>224</v>
      </c>
      <c r="N214">
        <v>5</v>
      </c>
      <c r="O214">
        <v>3</v>
      </c>
    </row>
    <row r="215" spans="1:15" x14ac:dyDescent="0.25">
      <c r="A215">
        <v>2018</v>
      </c>
      <c r="B215" t="s">
        <v>90</v>
      </c>
      <c r="C215" t="s">
        <v>503</v>
      </c>
      <c r="D215" t="s">
        <v>34</v>
      </c>
      <c r="E215">
        <v>3.6</v>
      </c>
      <c r="F215">
        <v>6</v>
      </c>
      <c r="G215" t="s">
        <v>12</v>
      </c>
      <c r="H215" t="s">
        <v>74</v>
      </c>
      <c r="I215">
        <v>12.7</v>
      </c>
      <c r="J215">
        <v>8.5</v>
      </c>
      <c r="K215">
        <v>10.8</v>
      </c>
      <c r="L215">
        <v>26</v>
      </c>
      <c r="M215">
        <v>254</v>
      </c>
      <c r="N215">
        <v>4</v>
      </c>
      <c r="O215">
        <v>5</v>
      </c>
    </row>
    <row r="216" spans="1:15" x14ac:dyDescent="0.25">
      <c r="A216">
        <v>2018</v>
      </c>
      <c r="B216" t="s">
        <v>90</v>
      </c>
      <c r="C216" t="s">
        <v>503</v>
      </c>
      <c r="D216" t="s">
        <v>34</v>
      </c>
      <c r="E216">
        <v>3.6</v>
      </c>
      <c r="F216">
        <v>6</v>
      </c>
      <c r="G216" t="s">
        <v>12</v>
      </c>
      <c r="H216" t="s">
        <v>79</v>
      </c>
      <c r="I216">
        <v>17.2</v>
      </c>
      <c r="J216">
        <v>11.6</v>
      </c>
      <c r="K216">
        <v>14.6</v>
      </c>
      <c r="L216">
        <v>19</v>
      </c>
      <c r="M216">
        <v>245</v>
      </c>
      <c r="N216">
        <v>5</v>
      </c>
      <c r="O216">
        <v>5</v>
      </c>
    </row>
    <row r="217" spans="1:15" x14ac:dyDescent="0.25">
      <c r="A217">
        <v>2018</v>
      </c>
      <c r="B217" t="s">
        <v>90</v>
      </c>
      <c r="C217" t="s">
        <v>102</v>
      </c>
      <c r="D217" t="s">
        <v>14</v>
      </c>
      <c r="E217">
        <v>1.5</v>
      </c>
      <c r="F217">
        <v>4</v>
      </c>
      <c r="G217" t="s">
        <v>17</v>
      </c>
      <c r="H217" t="s">
        <v>74</v>
      </c>
      <c r="I217">
        <v>8.8000000000000007</v>
      </c>
      <c r="J217">
        <v>6.5</v>
      </c>
      <c r="K217">
        <v>7.8</v>
      </c>
      <c r="L217">
        <v>36</v>
      </c>
      <c r="M217">
        <v>181</v>
      </c>
      <c r="N217">
        <v>7</v>
      </c>
      <c r="O217">
        <v>6</v>
      </c>
    </row>
    <row r="218" spans="1:15" x14ac:dyDescent="0.25">
      <c r="A218">
        <v>2018</v>
      </c>
      <c r="B218" t="s">
        <v>90</v>
      </c>
      <c r="C218" t="s">
        <v>102</v>
      </c>
      <c r="D218" t="s">
        <v>14</v>
      </c>
      <c r="E218">
        <v>2</v>
      </c>
      <c r="F218">
        <v>4</v>
      </c>
      <c r="G218" t="s">
        <v>206</v>
      </c>
      <c r="H218" t="s">
        <v>8</v>
      </c>
      <c r="I218">
        <v>10.5</v>
      </c>
      <c r="J218">
        <v>7.4</v>
      </c>
      <c r="K218">
        <v>9.1</v>
      </c>
      <c r="L218">
        <v>31</v>
      </c>
      <c r="M218">
        <v>213</v>
      </c>
      <c r="N218">
        <v>5</v>
      </c>
      <c r="O218">
        <v>5</v>
      </c>
    </row>
    <row r="219" spans="1:15" x14ac:dyDescent="0.25">
      <c r="A219">
        <v>2018</v>
      </c>
      <c r="B219" t="s">
        <v>90</v>
      </c>
      <c r="C219" t="s">
        <v>504</v>
      </c>
      <c r="D219" t="s">
        <v>14</v>
      </c>
      <c r="E219">
        <v>1.8</v>
      </c>
      <c r="F219">
        <v>4</v>
      </c>
      <c r="G219" t="s">
        <v>109</v>
      </c>
      <c r="H219" t="s">
        <v>74</v>
      </c>
      <c r="I219">
        <v>4.8</v>
      </c>
      <c r="J219">
        <v>5.5</v>
      </c>
      <c r="K219">
        <v>5.0999999999999996</v>
      </c>
      <c r="L219">
        <v>55</v>
      </c>
      <c r="M219">
        <v>121</v>
      </c>
      <c r="N219">
        <v>10</v>
      </c>
      <c r="O219">
        <v>3</v>
      </c>
    </row>
    <row r="220" spans="1:15" x14ac:dyDescent="0.25">
      <c r="A220">
        <v>2018</v>
      </c>
      <c r="B220" t="s">
        <v>90</v>
      </c>
      <c r="C220" t="s">
        <v>505</v>
      </c>
      <c r="D220" t="s">
        <v>104</v>
      </c>
      <c r="E220">
        <v>4.3</v>
      </c>
      <c r="F220">
        <v>6</v>
      </c>
      <c r="G220" t="s">
        <v>17</v>
      </c>
      <c r="H220" t="s">
        <v>74</v>
      </c>
      <c r="I220">
        <v>13.4</v>
      </c>
      <c r="J220">
        <v>10</v>
      </c>
      <c r="K220">
        <v>11.8</v>
      </c>
      <c r="L220">
        <v>24</v>
      </c>
      <c r="M220">
        <v>278</v>
      </c>
      <c r="N220">
        <v>4</v>
      </c>
      <c r="O220">
        <v>5</v>
      </c>
    </row>
    <row r="221" spans="1:15" x14ac:dyDescent="0.25">
      <c r="A221">
        <v>2018</v>
      </c>
      <c r="B221" t="s">
        <v>90</v>
      </c>
      <c r="C221" t="s">
        <v>505</v>
      </c>
      <c r="D221" t="s">
        <v>104</v>
      </c>
      <c r="E221">
        <v>4.3</v>
      </c>
      <c r="F221">
        <v>6</v>
      </c>
      <c r="G221" t="s">
        <v>17</v>
      </c>
      <c r="H221" t="s">
        <v>79</v>
      </c>
      <c r="I221">
        <v>19.3</v>
      </c>
      <c r="J221">
        <v>14.4</v>
      </c>
      <c r="K221">
        <v>17.100000000000001</v>
      </c>
      <c r="L221">
        <v>17</v>
      </c>
      <c r="M221">
        <v>284</v>
      </c>
      <c r="N221">
        <v>3</v>
      </c>
      <c r="O221">
        <v>5</v>
      </c>
    </row>
    <row r="222" spans="1:15" x14ac:dyDescent="0.25">
      <c r="A222">
        <v>2018</v>
      </c>
      <c r="B222" t="s">
        <v>90</v>
      </c>
      <c r="C222" t="s">
        <v>103</v>
      </c>
      <c r="D222" t="s">
        <v>104</v>
      </c>
      <c r="E222">
        <v>5.3</v>
      </c>
      <c r="F222">
        <v>8</v>
      </c>
      <c r="G222" t="s">
        <v>17</v>
      </c>
      <c r="H222" t="s">
        <v>74</v>
      </c>
      <c r="I222">
        <v>14.6</v>
      </c>
      <c r="J222">
        <v>10.3</v>
      </c>
      <c r="K222">
        <v>12.7</v>
      </c>
      <c r="L222">
        <v>22</v>
      </c>
      <c r="M222">
        <v>298</v>
      </c>
      <c r="N222">
        <v>3</v>
      </c>
      <c r="O222">
        <v>3</v>
      </c>
    </row>
    <row r="223" spans="1:15" x14ac:dyDescent="0.25">
      <c r="A223">
        <v>2018</v>
      </c>
      <c r="B223" t="s">
        <v>90</v>
      </c>
      <c r="C223" t="s">
        <v>505</v>
      </c>
      <c r="D223" t="s">
        <v>104</v>
      </c>
      <c r="E223">
        <v>5.3</v>
      </c>
      <c r="F223">
        <v>8</v>
      </c>
      <c r="G223" t="s">
        <v>17</v>
      </c>
      <c r="H223" t="s">
        <v>74</v>
      </c>
      <c r="I223">
        <v>14.6</v>
      </c>
      <c r="J223">
        <v>10.3</v>
      </c>
      <c r="K223">
        <v>12.7</v>
      </c>
      <c r="L223">
        <v>22</v>
      </c>
      <c r="M223">
        <v>298</v>
      </c>
      <c r="N223">
        <v>3</v>
      </c>
      <c r="O223">
        <v>3</v>
      </c>
    </row>
    <row r="224" spans="1:15" x14ac:dyDescent="0.25">
      <c r="A224">
        <v>2018</v>
      </c>
      <c r="B224" t="s">
        <v>90</v>
      </c>
      <c r="C224" t="s">
        <v>505</v>
      </c>
      <c r="D224" t="s">
        <v>104</v>
      </c>
      <c r="E224">
        <v>5.3</v>
      </c>
      <c r="F224">
        <v>8</v>
      </c>
      <c r="G224" t="s">
        <v>17</v>
      </c>
      <c r="H224" t="s">
        <v>79</v>
      </c>
      <c r="I224">
        <v>19.7</v>
      </c>
      <c r="J224">
        <v>13.9</v>
      </c>
      <c r="K224">
        <v>17.100000000000001</v>
      </c>
      <c r="L224">
        <v>17</v>
      </c>
      <c r="M224">
        <v>283</v>
      </c>
      <c r="N224">
        <v>4</v>
      </c>
      <c r="O224">
        <v>3</v>
      </c>
    </row>
    <row r="225" spans="1:15" x14ac:dyDescent="0.25">
      <c r="A225">
        <v>2018</v>
      </c>
      <c r="B225" t="s">
        <v>90</v>
      </c>
      <c r="C225" t="s">
        <v>103</v>
      </c>
      <c r="D225" t="s">
        <v>104</v>
      </c>
      <c r="E225">
        <v>5.3</v>
      </c>
      <c r="F225">
        <v>8</v>
      </c>
      <c r="G225" t="s">
        <v>32</v>
      </c>
      <c r="H225" t="s">
        <v>74</v>
      </c>
      <c r="I225">
        <v>14.9</v>
      </c>
      <c r="J225">
        <v>10.9</v>
      </c>
      <c r="K225">
        <v>13.1</v>
      </c>
      <c r="L225">
        <v>22</v>
      </c>
      <c r="M225">
        <v>307</v>
      </c>
      <c r="N225">
        <v>3</v>
      </c>
      <c r="O225">
        <v>3</v>
      </c>
    </row>
    <row r="226" spans="1:15" x14ac:dyDescent="0.25">
      <c r="A226">
        <v>2018</v>
      </c>
      <c r="B226" t="s">
        <v>90</v>
      </c>
      <c r="C226" t="s">
        <v>103</v>
      </c>
      <c r="D226" t="s">
        <v>104</v>
      </c>
      <c r="E226">
        <v>6.2</v>
      </c>
      <c r="F226">
        <v>8</v>
      </c>
      <c r="G226" t="s">
        <v>32</v>
      </c>
      <c r="H226" t="s">
        <v>8</v>
      </c>
      <c r="I226">
        <v>15.9</v>
      </c>
      <c r="J226">
        <v>11.2</v>
      </c>
      <c r="K226">
        <v>13.8</v>
      </c>
      <c r="L226">
        <v>20</v>
      </c>
      <c r="M226">
        <v>324</v>
      </c>
      <c r="N226">
        <v>3</v>
      </c>
      <c r="O226">
        <v>3</v>
      </c>
    </row>
    <row r="227" spans="1:15" x14ac:dyDescent="0.25">
      <c r="A227">
        <v>2018</v>
      </c>
      <c r="B227" t="s">
        <v>90</v>
      </c>
      <c r="C227" t="s">
        <v>506</v>
      </c>
      <c r="D227" t="s">
        <v>104</v>
      </c>
      <c r="E227">
        <v>5.3</v>
      </c>
      <c r="F227">
        <v>8</v>
      </c>
      <c r="G227" t="s">
        <v>32</v>
      </c>
      <c r="H227" t="s">
        <v>74</v>
      </c>
      <c r="I227">
        <v>13.4</v>
      </c>
      <c r="J227">
        <v>10</v>
      </c>
      <c r="K227">
        <v>11.8</v>
      </c>
      <c r="L227">
        <v>24</v>
      </c>
      <c r="M227">
        <v>278</v>
      </c>
      <c r="N227">
        <v>4</v>
      </c>
      <c r="O227">
        <v>3</v>
      </c>
    </row>
    <row r="228" spans="1:15" x14ac:dyDescent="0.25">
      <c r="A228">
        <v>2018</v>
      </c>
      <c r="B228" t="s">
        <v>90</v>
      </c>
      <c r="C228" t="s">
        <v>507</v>
      </c>
      <c r="D228" t="s">
        <v>104</v>
      </c>
      <c r="E228">
        <v>4.3</v>
      </c>
      <c r="F228">
        <v>6</v>
      </c>
      <c r="G228" t="s">
        <v>17</v>
      </c>
      <c r="H228" t="s">
        <v>74</v>
      </c>
      <c r="I228">
        <v>14.1</v>
      </c>
      <c r="J228">
        <v>10.6</v>
      </c>
      <c r="K228">
        <v>12.5</v>
      </c>
      <c r="L228">
        <v>23</v>
      </c>
      <c r="M228">
        <v>294</v>
      </c>
      <c r="N228">
        <v>3</v>
      </c>
      <c r="O228">
        <v>5</v>
      </c>
    </row>
    <row r="229" spans="1:15" x14ac:dyDescent="0.25">
      <c r="A229">
        <v>2018</v>
      </c>
      <c r="B229" t="s">
        <v>90</v>
      </c>
      <c r="C229" t="s">
        <v>507</v>
      </c>
      <c r="D229" t="s">
        <v>104</v>
      </c>
      <c r="E229">
        <v>4.3</v>
      </c>
      <c r="F229">
        <v>6</v>
      </c>
      <c r="G229" t="s">
        <v>17</v>
      </c>
      <c r="H229" t="s">
        <v>79</v>
      </c>
      <c r="I229">
        <v>20.2</v>
      </c>
      <c r="J229">
        <v>15.2</v>
      </c>
      <c r="K229">
        <v>18</v>
      </c>
      <c r="L229">
        <v>16</v>
      </c>
      <c r="M229">
        <v>296</v>
      </c>
      <c r="N229">
        <v>3</v>
      </c>
      <c r="O229">
        <v>5</v>
      </c>
    </row>
    <row r="230" spans="1:15" x14ac:dyDescent="0.25">
      <c r="A230">
        <v>2018</v>
      </c>
      <c r="B230" t="s">
        <v>90</v>
      </c>
      <c r="C230" t="s">
        <v>105</v>
      </c>
      <c r="D230" t="s">
        <v>104</v>
      </c>
      <c r="E230">
        <v>5.3</v>
      </c>
      <c r="F230">
        <v>8</v>
      </c>
      <c r="G230" t="s">
        <v>17</v>
      </c>
      <c r="H230" t="s">
        <v>74</v>
      </c>
      <c r="I230">
        <v>15</v>
      </c>
      <c r="J230">
        <v>10.7</v>
      </c>
      <c r="K230">
        <v>13.1</v>
      </c>
      <c r="L230">
        <v>22</v>
      </c>
      <c r="M230">
        <v>307</v>
      </c>
      <c r="N230">
        <v>3</v>
      </c>
      <c r="O230">
        <v>3</v>
      </c>
    </row>
    <row r="231" spans="1:15" x14ac:dyDescent="0.25">
      <c r="A231">
        <v>2018</v>
      </c>
      <c r="B231" t="s">
        <v>90</v>
      </c>
      <c r="C231" t="s">
        <v>507</v>
      </c>
      <c r="D231" t="s">
        <v>104</v>
      </c>
      <c r="E231">
        <v>5.3</v>
      </c>
      <c r="F231">
        <v>8</v>
      </c>
      <c r="G231" t="s">
        <v>17</v>
      </c>
      <c r="H231" t="s">
        <v>74</v>
      </c>
      <c r="I231">
        <v>15</v>
      </c>
      <c r="J231">
        <v>10.7</v>
      </c>
      <c r="K231">
        <v>13.1</v>
      </c>
      <c r="L231">
        <v>22</v>
      </c>
      <c r="M231">
        <v>307</v>
      </c>
      <c r="N231">
        <v>3</v>
      </c>
      <c r="O231">
        <v>3</v>
      </c>
    </row>
    <row r="232" spans="1:15" x14ac:dyDescent="0.25">
      <c r="A232">
        <v>2018</v>
      </c>
      <c r="B232" t="s">
        <v>90</v>
      </c>
      <c r="C232" t="s">
        <v>507</v>
      </c>
      <c r="D232" t="s">
        <v>104</v>
      </c>
      <c r="E232">
        <v>5.3</v>
      </c>
      <c r="F232">
        <v>8</v>
      </c>
      <c r="G232" t="s">
        <v>17</v>
      </c>
      <c r="H232" t="s">
        <v>79</v>
      </c>
      <c r="I232">
        <v>21</v>
      </c>
      <c r="J232">
        <v>15</v>
      </c>
      <c r="K232">
        <v>18.3</v>
      </c>
      <c r="L232">
        <v>15</v>
      </c>
      <c r="M232">
        <v>309</v>
      </c>
      <c r="N232">
        <v>3</v>
      </c>
      <c r="O232">
        <v>3</v>
      </c>
    </row>
    <row r="233" spans="1:15" x14ac:dyDescent="0.25">
      <c r="A233">
        <v>2018</v>
      </c>
      <c r="B233" t="s">
        <v>90</v>
      </c>
      <c r="C233" t="s">
        <v>105</v>
      </c>
      <c r="D233" t="s">
        <v>104</v>
      </c>
      <c r="E233">
        <v>5.3</v>
      </c>
      <c r="F233">
        <v>8</v>
      </c>
      <c r="G233" t="s">
        <v>32</v>
      </c>
      <c r="H233" t="s">
        <v>74</v>
      </c>
      <c r="I233">
        <v>15.6</v>
      </c>
      <c r="J233">
        <v>11.6</v>
      </c>
      <c r="K233">
        <v>13.8</v>
      </c>
      <c r="L233">
        <v>20</v>
      </c>
      <c r="M233">
        <v>324</v>
      </c>
      <c r="N233">
        <v>3</v>
      </c>
      <c r="O233">
        <v>3</v>
      </c>
    </row>
    <row r="234" spans="1:15" x14ac:dyDescent="0.25">
      <c r="A234">
        <v>2018</v>
      </c>
      <c r="B234" t="s">
        <v>90</v>
      </c>
      <c r="C234" t="s">
        <v>105</v>
      </c>
      <c r="D234" t="s">
        <v>104</v>
      </c>
      <c r="E234">
        <v>6.2</v>
      </c>
      <c r="F234">
        <v>8</v>
      </c>
      <c r="G234" t="s">
        <v>32</v>
      </c>
      <c r="H234" t="s">
        <v>8</v>
      </c>
      <c r="I234">
        <v>16</v>
      </c>
      <c r="J234">
        <v>11.7</v>
      </c>
      <c r="K234">
        <v>14.1</v>
      </c>
      <c r="L234">
        <v>20</v>
      </c>
      <c r="M234">
        <v>331</v>
      </c>
      <c r="N234">
        <v>3</v>
      </c>
      <c r="O234">
        <v>3</v>
      </c>
    </row>
    <row r="235" spans="1:15" x14ac:dyDescent="0.25">
      <c r="A235">
        <v>2018</v>
      </c>
      <c r="B235" t="s">
        <v>90</v>
      </c>
      <c r="C235" t="s">
        <v>508</v>
      </c>
      <c r="D235" t="s">
        <v>104</v>
      </c>
      <c r="E235">
        <v>5.3</v>
      </c>
      <c r="F235">
        <v>8</v>
      </c>
      <c r="G235" t="s">
        <v>32</v>
      </c>
      <c r="H235" t="s">
        <v>74</v>
      </c>
      <c r="I235">
        <v>14.4</v>
      </c>
      <c r="J235">
        <v>11.2</v>
      </c>
      <c r="K235">
        <v>13</v>
      </c>
      <c r="L235">
        <v>22</v>
      </c>
      <c r="M235">
        <v>304</v>
      </c>
      <c r="N235">
        <v>3</v>
      </c>
      <c r="O235">
        <v>3</v>
      </c>
    </row>
    <row r="236" spans="1:15" x14ac:dyDescent="0.25">
      <c r="A236">
        <v>2018</v>
      </c>
      <c r="B236" t="s">
        <v>90</v>
      </c>
      <c r="C236" t="s">
        <v>106</v>
      </c>
      <c r="D236" t="s">
        <v>6</v>
      </c>
      <c r="E236">
        <v>1.4</v>
      </c>
      <c r="F236">
        <v>4</v>
      </c>
      <c r="G236" t="s">
        <v>12</v>
      </c>
      <c r="H236" t="s">
        <v>74</v>
      </c>
      <c r="I236">
        <v>8.8000000000000007</v>
      </c>
      <c r="J236">
        <v>6.6</v>
      </c>
      <c r="K236">
        <v>7.8</v>
      </c>
      <c r="L236">
        <v>36</v>
      </c>
      <c r="M236">
        <v>184</v>
      </c>
      <c r="N236">
        <v>7</v>
      </c>
      <c r="O236">
        <v>3</v>
      </c>
    </row>
    <row r="237" spans="1:15" x14ac:dyDescent="0.25">
      <c r="A237">
        <v>2018</v>
      </c>
      <c r="B237" t="s">
        <v>90</v>
      </c>
      <c r="C237" t="s">
        <v>106</v>
      </c>
      <c r="D237" t="s">
        <v>6</v>
      </c>
      <c r="E237">
        <v>1.4</v>
      </c>
      <c r="F237">
        <v>4</v>
      </c>
      <c r="G237" t="s">
        <v>9</v>
      </c>
      <c r="H237" t="s">
        <v>74</v>
      </c>
      <c r="I237">
        <v>8.4</v>
      </c>
      <c r="J237">
        <v>6.3</v>
      </c>
      <c r="K237">
        <v>7.4</v>
      </c>
      <c r="L237">
        <v>38</v>
      </c>
      <c r="M237">
        <v>174</v>
      </c>
      <c r="N237">
        <v>7</v>
      </c>
      <c r="O237">
        <v>3</v>
      </c>
    </row>
    <row r="238" spans="1:15" x14ac:dyDescent="0.25">
      <c r="A238">
        <v>2018</v>
      </c>
      <c r="B238" t="s">
        <v>90</v>
      </c>
      <c r="C238" t="s">
        <v>106</v>
      </c>
      <c r="D238" t="s">
        <v>6</v>
      </c>
      <c r="E238">
        <v>1.8</v>
      </c>
      <c r="F238">
        <v>4</v>
      </c>
      <c r="G238" t="s">
        <v>12</v>
      </c>
      <c r="H238" t="s">
        <v>74</v>
      </c>
      <c r="I238">
        <v>9.3000000000000007</v>
      </c>
      <c r="J238">
        <v>7</v>
      </c>
      <c r="K238">
        <v>8.3000000000000007</v>
      </c>
      <c r="L238">
        <v>34</v>
      </c>
      <c r="M238">
        <v>193</v>
      </c>
      <c r="N238">
        <v>6</v>
      </c>
      <c r="O238">
        <v>5</v>
      </c>
    </row>
    <row r="239" spans="1:15" x14ac:dyDescent="0.25">
      <c r="A239">
        <v>2018</v>
      </c>
      <c r="B239" t="s">
        <v>90</v>
      </c>
      <c r="C239" t="s">
        <v>106</v>
      </c>
      <c r="D239" t="s">
        <v>6</v>
      </c>
      <c r="E239">
        <v>1.8</v>
      </c>
      <c r="F239">
        <v>4</v>
      </c>
      <c r="G239" t="s">
        <v>63</v>
      </c>
      <c r="H239" t="s">
        <v>74</v>
      </c>
      <c r="I239">
        <v>9.1999999999999993</v>
      </c>
      <c r="J239">
        <v>6.8</v>
      </c>
      <c r="K239">
        <v>8.1</v>
      </c>
      <c r="L239">
        <v>35</v>
      </c>
      <c r="M239">
        <v>190</v>
      </c>
      <c r="N239">
        <v>6</v>
      </c>
      <c r="O239">
        <v>5</v>
      </c>
    </row>
    <row r="240" spans="1:15" x14ac:dyDescent="0.25">
      <c r="A240">
        <v>2018</v>
      </c>
      <c r="B240" t="s">
        <v>90</v>
      </c>
      <c r="C240" t="s">
        <v>107</v>
      </c>
      <c r="D240" t="s">
        <v>35</v>
      </c>
      <c r="E240">
        <v>1.4</v>
      </c>
      <c r="F240">
        <v>4</v>
      </c>
      <c r="G240" t="s">
        <v>12</v>
      </c>
      <c r="H240" t="s">
        <v>74</v>
      </c>
      <c r="I240">
        <v>8.8000000000000007</v>
      </c>
      <c r="J240">
        <v>6.6</v>
      </c>
      <c r="K240">
        <v>7.8</v>
      </c>
      <c r="L240">
        <v>36</v>
      </c>
      <c r="M240">
        <v>184</v>
      </c>
      <c r="N240">
        <v>7</v>
      </c>
      <c r="O240">
        <v>3</v>
      </c>
    </row>
    <row r="241" spans="1:15" x14ac:dyDescent="0.25">
      <c r="A241">
        <v>2018</v>
      </c>
      <c r="B241" t="s">
        <v>90</v>
      </c>
      <c r="C241" t="s">
        <v>107</v>
      </c>
      <c r="D241" t="s">
        <v>35</v>
      </c>
      <c r="E241">
        <v>1.4</v>
      </c>
      <c r="F241">
        <v>4</v>
      </c>
      <c r="G241" t="s">
        <v>9</v>
      </c>
      <c r="H241" t="s">
        <v>74</v>
      </c>
      <c r="I241">
        <v>8.4</v>
      </c>
      <c r="J241">
        <v>6.3</v>
      </c>
      <c r="K241">
        <v>7.4</v>
      </c>
      <c r="L241">
        <v>38</v>
      </c>
      <c r="M241">
        <v>174</v>
      </c>
      <c r="N241">
        <v>7</v>
      </c>
      <c r="O241">
        <v>3</v>
      </c>
    </row>
    <row r="242" spans="1:15" x14ac:dyDescent="0.25">
      <c r="A242">
        <v>2018</v>
      </c>
      <c r="B242" t="s">
        <v>90</v>
      </c>
      <c r="C242" t="s">
        <v>107</v>
      </c>
      <c r="D242" t="s">
        <v>35</v>
      </c>
      <c r="E242">
        <v>1.8</v>
      </c>
      <c r="F242">
        <v>4</v>
      </c>
      <c r="G242" t="s">
        <v>12</v>
      </c>
      <c r="H242" t="s">
        <v>74</v>
      </c>
      <c r="I242">
        <v>9.3000000000000007</v>
      </c>
      <c r="J242">
        <v>7</v>
      </c>
      <c r="K242">
        <v>8.3000000000000007</v>
      </c>
      <c r="L242">
        <v>34</v>
      </c>
      <c r="M242">
        <v>193</v>
      </c>
      <c r="N242">
        <v>6</v>
      </c>
      <c r="O242">
        <v>5</v>
      </c>
    </row>
    <row r="243" spans="1:15" x14ac:dyDescent="0.25">
      <c r="A243">
        <v>2018</v>
      </c>
      <c r="B243" t="s">
        <v>90</v>
      </c>
      <c r="C243" t="s">
        <v>107</v>
      </c>
      <c r="D243" t="s">
        <v>35</v>
      </c>
      <c r="E243">
        <v>1.8</v>
      </c>
      <c r="F243">
        <v>4</v>
      </c>
      <c r="G243" t="s">
        <v>63</v>
      </c>
      <c r="H243" t="s">
        <v>74</v>
      </c>
      <c r="I243">
        <v>9.1999999999999993</v>
      </c>
      <c r="J243">
        <v>6.8</v>
      </c>
      <c r="K243">
        <v>8.1</v>
      </c>
      <c r="L243">
        <v>35</v>
      </c>
      <c r="M243">
        <v>190</v>
      </c>
      <c r="N243">
        <v>6</v>
      </c>
      <c r="O243">
        <v>5</v>
      </c>
    </row>
    <row r="244" spans="1:15" x14ac:dyDescent="0.25">
      <c r="A244">
        <v>2018</v>
      </c>
      <c r="B244" t="s">
        <v>90</v>
      </c>
      <c r="C244" t="s">
        <v>108</v>
      </c>
      <c r="D244" t="s">
        <v>18</v>
      </c>
      <c r="E244">
        <v>1.4</v>
      </c>
      <c r="F244">
        <v>4</v>
      </c>
      <c r="G244" t="s">
        <v>109</v>
      </c>
      <c r="H244" t="s">
        <v>74</v>
      </c>
      <c r="I244">
        <v>7.8</v>
      </c>
      <c r="J244">
        <v>6.2</v>
      </c>
      <c r="K244">
        <v>7.1</v>
      </c>
      <c r="L244">
        <v>40</v>
      </c>
      <c r="M244">
        <v>167</v>
      </c>
      <c r="N244">
        <v>8</v>
      </c>
      <c r="O244">
        <v>5</v>
      </c>
    </row>
    <row r="245" spans="1:15" x14ac:dyDescent="0.25">
      <c r="A245">
        <v>2018</v>
      </c>
      <c r="B245" t="s">
        <v>90</v>
      </c>
      <c r="C245" t="s">
        <v>108</v>
      </c>
      <c r="D245" t="s">
        <v>18</v>
      </c>
      <c r="E245">
        <v>1.4</v>
      </c>
      <c r="F245">
        <v>4</v>
      </c>
      <c r="G245" t="s">
        <v>63</v>
      </c>
      <c r="H245" t="s">
        <v>74</v>
      </c>
      <c r="I245">
        <v>8</v>
      </c>
      <c r="J245">
        <v>6</v>
      </c>
      <c r="K245">
        <v>7.1</v>
      </c>
      <c r="L245">
        <v>40</v>
      </c>
      <c r="M245">
        <v>166</v>
      </c>
      <c r="N245">
        <v>8</v>
      </c>
      <c r="O245">
        <v>5</v>
      </c>
    </row>
    <row r="246" spans="1:15" x14ac:dyDescent="0.25">
      <c r="A246">
        <v>2018</v>
      </c>
      <c r="B246" t="s">
        <v>90</v>
      </c>
      <c r="C246" t="s">
        <v>110</v>
      </c>
      <c r="D246" t="s">
        <v>38</v>
      </c>
      <c r="E246">
        <v>5.3</v>
      </c>
      <c r="F246">
        <v>8</v>
      </c>
      <c r="G246" t="s">
        <v>17</v>
      </c>
      <c r="H246" t="s">
        <v>74</v>
      </c>
      <c r="I246">
        <v>15.1</v>
      </c>
      <c r="J246">
        <v>10.4</v>
      </c>
      <c r="K246">
        <v>13</v>
      </c>
      <c r="L246">
        <v>22</v>
      </c>
      <c r="M246">
        <v>305</v>
      </c>
      <c r="N246">
        <v>3</v>
      </c>
      <c r="O246">
        <v>3</v>
      </c>
    </row>
    <row r="247" spans="1:15" x14ac:dyDescent="0.25">
      <c r="A247">
        <v>2018</v>
      </c>
      <c r="B247" t="s">
        <v>90</v>
      </c>
      <c r="C247" t="s">
        <v>509</v>
      </c>
      <c r="D247" t="s">
        <v>38</v>
      </c>
      <c r="E247">
        <v>5.3</v>
      </c>
      <c r="F247">
        <v>8</v>
      </c>
      <c r="G247" t="s">
        <v>17</v>
      </c>
      <c r="H247" t="s">
        <v>74</v>
      </c>
      <c r="I247">
        <v>15.1</v>
      </c>
      <c r="J247">
        <v>10.4</v>
      </c>
      <c r="K247">
        <v>13</v>
      </c>
      <c r="L247">
        <v>22</v>
      </c>
      <c r="M247">
        <v>305</v>
      </c>
      <c r="N247">
        <v>3</v>
      </c>
      <c r="O247">
        <v>3</v>
      </c>
    </row>
    <row r="248" spans="1:15" x14ac:dyDescent="0.25">
      <c r="A248">
        <v>2018</v>
      </c>
      <c r="B248" t="s">
        <v>90</v>
      </c>
      <c r="C248" t="s">
        <v>509</v>
      </c>
      <c r="D248" t="s">
        <v>38</v>
      </c>
      <c r="E248">
        <v>5.3</v>
      </c>
      <c r="F248">
        <v>8</v>
      </c>
      <c r="G248" t="s">
        <v>17</v>
      </c>
      <c r="H248" t="s">
        <v>79</v>
      </c>
      <c r="I248">
        <v>19.8</v>
      </c>
      <c r="J248">
        <v>13.9</v>
      </c>
      <c r="K248">
        <v>17.2</v>
      </c>
      <c r="L248">
        <v>16</v>
      </c>
      <c r="M248">
        <v>285</v>
      </c>
      <c r="N248">
        <v>3</v>
      </c>
      <c r="O248">
        <v>3</v>
      </c>
    </row>
    <row r="249" spans="1:15" x14ac:dyDescent="0.25">
      <c r="A249">
        <v>2018</v>
      </c>
      <c r="B249" t="s">
        <v>90</v>
      </c>
      <c r="C249" t="s">
        <v>111</v>
      </c>
      <c r="D249" t="s">
        <v>38</v>
      </c>
      <c r="E249">
        <v>5.3</v>
      </c>
      <c r="F249">
        <v>8</v>
      </c>
      <c r="G249" t="s">
        <v>17</v>
      </c>
      <c r="H249" t="s">
        <v>74</v>
      </c>
      <c r="I249">
        <v>15.3</v>
      </c>
      <c r="J249">
        <v>10.9</v>
      </c>
      <c r="K249">
        <v>13.3</v>
      </c>
      <c r="L249">
        <v>21</v>
      </c>
      <c r="M249">
        <v>313</v>
      </c>
      <c r="N249">
        <v>3</v>
      </c>
      <c r="O249">
        <v>3</v>
      </c>
    </row>
    <row r="250" spans="1:15" x14ac:dyDescent="0.25">
      <c r="A250">
        <v>2018</v>
      </c>
      <c r="B250" t="s">
        <v>90</v>
      </c>
      <c r="C250" t="s">
        <v>510</v>
      </c>
      <c r="D250" t="s">
        <v>38</v>
      </c>
      <c r="E250">
        <v>5.3</v>
      </c>
      <c r="F250">
        <v>8</v>
      </c>
      <c r="G250" t="s">
        <v>17</v>
      </c>
      <c r="H250" t="s">
        <v>74</v>
      </c>
      <c r="I250">
        <v>15.3</v>
      </c>
      <c r="J250">
        <v>10.9</v>
      </c>
      <c r="K250">
        <v>13.3</v>
      </c>
      <c r="L250">
        <v>21</v>
      </c>
      <c r="M250">
        <v>312</v>
      </c>
      <c r="N250">
        <v>3</v>
      </c>
      <c r="O250">
        <v>3</v>
      </c>
    </row>
    <row r="251" spans="1:15" x14ac:dyDescent="0.25">
      <c r="A251">
        <v>2018</v>
      </c>
      <c r="B251" t="s">
        <v>90</v>
      </c>
      <c r="C251" t="s">
        <v>510</v>
      </c>
      <c r="D251" t="s">
        <v>38</v>
      </c>
      <c r="E251">
        <v>5.3</v>
      </c>
      <c r="F251">
        <v>8</v>
      </c>
      <c r="G251" t="s">
        <v>17</v>
      </c>
      <c r="H251" t="s">
        <v>79</v>
      </c>
      <c r="I251">
        <v>22.3</v>
      </c>
      <c r="J251">
        <v>15.7</v>
      </c>
      <c r="K251">
        <v>19.3</v>
      </c>
      <c r="L251">
        <v>15</v>
      </c>
      <c r="M251">
        <v>321</v>
      </c>
      <c r="N251">
        <v>3</v>
      </c>
      <c r="O251">
        <v>3</v>
      </c>
    </row>
    <row r="252" spans="1:15" x14ac:dyDescent="0.25">
      <c r="A252">
        <v>2018</v>
      </c>
      <c r="B252" t="s">
        <v>90</v>
      </c>
      <c r="C252" t="s">
        <v>112</v>
      </c>
      <c r="D252" t="s">
        <v>38</v>
      </c>
      <c r="E252">
        <v>5.3</v>
      </c>
      <c r="F252">
        <v>8</v>
      </c>
      <c r="G252" t="s">
        <v>17</v>
      </c>
      <c r="H252" t="s">
        <v>74</v>
      </c>
      <c r="I252">
        <v>15.1</v>
      </c>
      <c r="J252">
        <v>10.4</v>
      </c>
      <c r="K252">
        <v>13</v>
      </c>
      <c r="L252">
        <v>22</v>
      </c>
      <c r="M252">
        <v>305</v>
      </c>
      <c r="N252">
        <v>3</v>
      </c>
      <c r="O252">
        <v>3</v>
      </c>
    </row>
    <row r="253" spans="1:15" x14ac:dyDescent="0.25">
      <c r="A253">
        <v>2018</v>
      </c>
      <c r="B253" t="s">
        <v>90</v>
      </c>
      <c r="C253" t="s">
        <v>511</v>
      </c>
      <c r="D253" t="s">
        <v>38</v>
      </c>
      <c r="E253">
        <v>5.3</v>
      </c>
      <c r="F253">
        <v>8</v>
      </c>
      <c r="G253" t="s">
        <v>17</v>
      </c>
      <c r="H253" t="s">
        <v>74</v>
      </c>
      <c r="I253">
        <v>15.1</v>
      </c>
      <c r="J253">
        <v>10.4</v>
      </c>
      <c r="K253">
        <v>13</v>
      </c>
      <c r="L253">
        <v>22</v>
      </c>
      <c r="M253">
        <v>305</v>
      </c>
      <c r="N253">
        <v>3</v>
      </c>
      <c r="O253">
        <v>3</v>
      </c>
    </row>
    <row r="254" spans="1:15" x14ac:dyDescent="0.25">
      <c r="A254">
        <v>2018</v>
      </c>
      <c r="B254" t="s">
        <v>90</v>
      </c>
      <c r="C254" t="s">
        <v>511</v>
      </c>
      <c r="D254" t="s">
        <v>38</v>
      </c>
      <c r="E254">
        <v>5.3</v>
      </c>
      <c r="F254">
        <v>8</v>
      </c>
      <c r="G254" t="s">
        <v>17</v>
      </c>
      <c r="H254" t="s">
        <v>79</v>
      </c>
      <c r="I254">
        <v>19.8</v>
      </c>
      <c r="J254">
        <v>13.9</v>
      </c>
      <c r="K254">
        <v>17.2</v>
      </c>
      <c r="L254">
        <v>16</v>
      </c>
      <c r="M254">
        <v>285</v>
      </c>
      <c r="N254">
        <v>3</v>
      </c>
      <c r="O254">
        <v>3</v>
      </c>
    </row>
    <row r="255" spans="1:15" x14ac:dyDescent="0.25">
      <c r="A255">
        <v>2018</v>
      </c>
      <c r="B255" t="s">
        <v>90</v>
      </c>
      <c r="C255" t="s">
        <v>113</v>
      </c>
      <c r="D255" t="s">
        <v>38</v>
      </c>
      <c r="E255">
        <v>5.3</v>
      </c>
      <c r="F255">
        <v>8</v>
      </c>
      <c r="G255" t="s">
        <v>17</v>
      </c>
      <c r="H255" t="s">
        <v>74</v>
      </c>
      <c r="I255">
        <v>15.2</v>
      </c>
      <c r="J255">
        <v>10.8</v>
      </c>
      <c r="K255">
        <v>13.2</v>
      </c>
      <c r="L255">
        <v>21</v>
      </c>
      <c r="M255">
        <v>310</v>
      </c>
      <c r="N255">
        <v>3</v>
      </c>
      <c r="O255">
        <v>3</v>
      </c>
    </row>
    <row r="256" spans="1:15" x14ac:dyDescent="0.25">
      <c r="A256">
        <v>2018</v>
      </c>
      <c r="B256" t="s">
        <v>90</v>
      </c>
      <c r="C256" t="s">
        <v>512</v>
      </c>
      <c r="D256" t="s">
        <v>38</v>
      </c>
      <c r="E256">
        <v>5.3</v>
      </c>
      <c r="F256">
        <v>8</v>
      </c>
      <c r="G256" t="s">
        <v>17</v>
      </c>
      <c r="H256" t="s">
        <v>74</v>
      </c>
      <c r="I256">
        <v>15.2</v>
      </c>
      <c r="J256">
        <v>10.8</v>
      </c>
      <c r="K256">
        <v>13.2</v>
      </c>
      <c r="L256">
        <v>21</v>
      </c>
      <c r="M256">
        <v>310</v>
      </c>
      <c r="N256">
        <v>3</v>
      </c>
      <c r="O256">
        <v>3</v>
      </c>
    </row>
    <row r="257" spans="1:15" x14ac:dyDescent="0.25">
      <c r="A257">
        <v>2018</v>
      </c>
      <c r="B257" t="s">
        <v>90</v>
      </c>
      <c r="C257" t="s">
        <v>512</v>
      </c>
      <c r="D257" t="s">
        <v>38</v>
      </c>
      <c r="E257">
        <v>5.3</v>
      </c>
      <c r="F257">
        <v>8</v>
      </c>
      <c r="G257" t="s">
        <v>17</v>
      </c>
      <c r="H257" t="s">
        <v>79</v>
      </c>
      <c r="I257">
        <v>20.8</v>
      </c>
      <c r="J257">
        <v>14.5</v>
      </c>
      <c r="K257">
        <v>18</v>
      </c>
      <c r="L257">
        <v>16</v>
      </c>
      <c r="M257">
        <v>299</v>
      </c>
      <c r="N257">
        <v>3</v>
      </c>
      <c r="O257">
        <v>3</v>
      </c>
    </row>
    <row r="258" spans="1:15" x14ac:dyDescent="0.25">
      <c r="A258">
        <v>2018</v>
      </c>
      <c r="B258" t="s">
        <v>90</v>
      </c>
      <c r="C258" t="s">
        <v>113</v>
      </c>
      <c r="D258" t="s">
        <v>38</v>
      </c>
      <c r="E258">
        <v>6.2</v>
      </c>
      <c r="F258">
        <v>8</v>
      </c>
      <c r="G258" t="s">
        <v>490</v>
      </c>
      <c r="H258" t="s">
        <v>8</v>
      </c>
      <c r="I258">
        <v>16.399999999999999</v>
      </c>
      <c r="J258">
        <v>10.7</v>
      </c>
      <c r="K258">
        <v>13.8</v>
      </c>
      <c r="L258">
        <v>20</v>
      </c>
      <c r="M258">
        <v>325</v>
      </c>
      <c r="N258">
        <v>3</v>
      </c>
      <c r="O258">
        <v>3</v>
      </c>
    </row>
    <row r="259" spans="1:15" x14ac:dyDescent="0.25">
      <c r="A259">
        <v>2018</v>
      </c>
      <c r="B259" t="s">
        <v>90</v>
      </c>
      <c r="C259" t="s">
        <v>114</v>
      </c>
      <c r="D259" t="s">
        <v>38</v>
      </c>
      <c r="E259">
        <v>2</v>
      </c>
      <c r="F259">
        <v>4</v>
      </c>
      <c r="G259" t="s">
        <v>206</v>
      </c>
      <c r="H259" t="s">
        <v>8</v>
      </c>
      <c r="I259">
        <v>11.7</v>
      </c>
      <c r="J259">
        <v>9</v>
      </c>
      <c r="K259">
        <v>10.5</v>
      </c>
      <c r="L259">
        <v>27</v>
      </c>
      <c r="M259">
        <v>246</v>
      </c>
      <c r="N259">
        <v>4</v>
      </c>
      <c r="O259">
        <v>5</v>
      </c>
    </row>
    <row r="260" spans="1:15" x14ac:dyDescent="0.25">
      <c r="A260">
        <v>2018</v>
      </c>
      <c r="B260" t="s">
        <v>90</v>
      </c>
      <c r="C260" t="s">
        <v>114</v>
      </c>
      <c r="D260" t="s">
        <v>38</v>
      </c>
      <c r="E260">
        <v>3.6</v>
      </c>
      <c r="F260">
        <v>6</v>
      </c>
      <c r="G260" t="s">
        <v>225</v>
      </c>
      <c r="H260" t="s">
        <v>74</v>
      </c>
      <c r="I260">
        <v>12.9</v>
      </c>
      <c r="J260">
        <v>8.6999999999999993</v>
      </c>
      <c r="K260">
        <v>11</v>
      </c>
      <c r="L260">
        <v>26</v>
      </c>
      <c r="M260">
        <v>258</v>
      </c>
      <c r="N260">
        <v>4</v>
      </c>
      <c r="O260">
        <v>5</v>
      </c>
    </row>
    <row r="261" spans="1:15" x14ac:dyDescent="0.25">
      <c r="A261">
        <v>2018</v>
      </c>
      <c r="B261" t="s">
        <v>90</v>
      </c>
      <c r="C261" t="s">
        <v>115</v>
      </c>
      <c r="D261" t="s">
        <v>38</v>
      </c>
      <c r="E261">
        <v>3.6</v>
      </c>
      <c r="F261">
        <v>6</v>
      </c>
      <c r="G261" t="s">
        <v>225</v>
      </c>
      <c r="H261" t="s">
        <v>74</v>
      </c>
      <c r="I261">
        <v>13.7</v>
      </c>
      <c r="J261">
        <v>9.4</v>
      </c>
      <c r="K261">
        <v>11.8</v>
      </c>
      <c r="L261">
        <v>24</v>
      </c>
      <c r="M261">
        <v>276</v>
      </c>
      <c r="N261">
        <v>4</v>
      </c>
      <c r="O261">
        <v>5</v>
      </c>
    </row>
    <row r="262" spans="1:15" x14ac:dyDescent="0.25">
      <c r="A262">
        <v>2018</v>
      </c>
      <c r="B262" t="s">
        <v>90</v>
      </c>
      <c r="C262" t="s">
        <v>116</v>
      </c>
      <c r="D262" t="s">
        <v>11</v>
      </c>
      <c r="E262">
        <v>1.4</v>
      </c>
      <c r="F262">
        <v>4</v>
      </c>
      <c r="G262" t="s">
        <v>12</v>
      </c>
      <c r="H262" t="s">
        <v>74</v>
      </c>
      <c r="I262">
        <v>9.3000000000000007</v>
      </c>
      <c r="J262">
        <v>7.2</v>
      </c>
      <c r="K262">
        <v>8.3000000000000007</v>
      </c>
      <c r="L262">
        <v>34</v>
      </c>
      <c r="M262">
        <v>194</v>
      </c>
      <c r="N262">
        <v>6</v>
      </c>
      <c r="O262">
        <v>3</v>
      </c>
    </row>
    <row r="263" spans="1:15" x14ac:dyDescent="0.25">
      <c r="A263">
        <v>2018</v>
      </c>
      <c r="B263" t="s">
        <v>90</v>
      </c>
      <c r="C263" t="s">
        <v>116</v>
      </c>
      <c r="D263" t="s">
        <v>11</v>
      </c>
      <c r="E263">
        <v>1.4</v>
      </c>
      <c r="F263">
        <v>4</v>
      </c>
      <c r="G263" t="s">
        <v>9</v>
      </c>
      <c r="H263" t="s">
        <v>74</v>
      </c>
      <c r="I263">
        <v>9.1999999999999993</v>
      </c>
      <c r="J263">
        <v>7.1</v>
      </c>
      <c r="K263">
        <v>8.1999999999999993</v>
      </c>
      <c r="L263">
        <v>34</v>
      </c>
      <c r="M263">
        <v>194</v>
      </c>
      <c r="N263">
        <v>6</v>
      </c>
      <c r="O263">
        <v>3</v>
      </c>
    </row>
    <row r="264" spans="1:15" x14ac:dyDescent="0.25">
      <c r="A264">
        <v>2018</v>
      </c>
      <c r="B264" t="s">
        <v>90</v>
      </c>
      <c r="C264" t="s">
        <v>513</v>
      </c>
      <c r="D264" t="s">
        <v>11</v>
      </c>
      <c r="E264">
        <v>1.4</v>
      </c>
      <c r="F264">
        <v>4</v>
      </c>
      <c r="G264" t="s">
        <v>12</v>
      </c>
      <c r="H264" t="s">
        <v>74</v>
      </c>
      <c r="I264">
        <v>9.9</v>
      </c>
      <c r="J264">
        <v>7.8</v>
      </c>
      <c r="K264">
        <v>8.9</v>
      </c>
      <c r="L264">
        <v>32</v>
      </c>
      <c r="M264">
        <v>210</v>
      </c>
      <c r="N264">
        <v>5</v>
      </c>
      <c r="O264">
        <v>3</v>
      </c>
    </row>
    <row r="265" spans="1:15" x14ac:dyDescent="0.25">
      <c r="A265">
        <v>2018</v>
      </c>
      <c r="B265" t="s">
        <v>117</v>
      </c>
      <c r="C265">
        <v>300</v>
      </c>
      <c r="D265" t="s">
        <v>34</v>
      </c>
      <c r="E265">
        <v>3.6</v>
      </c>
      <c r="F265">
        <v>6</v>
      </c>
      <c r="G265" t="s">
        <v>32</v>
      </c>
      <c r="H265" t="s">
        <v>74</v>
      </c>
      <c r="I265">
        <v>12.4</v>
      </c>
      <c r="J265">
        <v>7.8</v>
      </c>
      <c r="K265">
        <v>10.3</v>
      </c>
      <c r="L265">
        <v>27</v>
      </c>
      <c r="M265">
        <v>242</v>
      </c>
      <c r="N265">
        <v>5</v>
      </c>
      <c r="O265">
        <v>3</v>
      </c>
    </row>
    <row r="266" spans="1:15" x14ac:dyDescent="0.25">
      <c r="A266">
        <v>2018</v>
      </c>
      <c r="B266" t="s">
        <v>117</v>
      </c>
      <c r="C266" t="s">
        <v>121</v>
      </c>
      <c r="D266" t="s">
        <v>34</v>
      </c>
      <c r="E266">
        <v>3.6</v>
      </c>
      <c r="F266">
        <v>6</v>
      </c>
      <c r="G266" t="s">
        <v>32</v>
      </c>
      <c r="H266" t="s">
        <v>74</v>
      </c>
      <c r="I266">
        <v>12.4</v>
      </c>
      <c r="J266">
        <v>7.8</v>
      </c>
      <c r="K266">
        <v>10.3</v>
      </c>
      <c r="L266">
        <v>27</v>
      </c>
      <c r="M266">
        <v>242</v>
      </c>
      <c r="N266">
        <v>5</v>
      </c>
      <c r="O266">
        <v>3</v>
      </c>
    </row>
    <row r="267" spans="1:15" x14ac:dyDescent="0.25">
      <c r="A267">
        <v>2018</v>
      </c>
      <c r="B267" t="s">
        <v>117</v>
      </c>
      <c r="C267" t="s">
        <v>121</v>
      </c>
      <c r="D267" t="s">
        <v>34</v>
      </c>
      <c r="E267">
        <v>3.6</v>
      </c>
      <c r="F267">
        <v>6</v>
      </c>
      <c r="G267" t="s">
        <v>32</v>
      </c>
      <c r="H267" t="s">
        <v>79</v>
      </c>
      <c r="I267">
        <v>17.100000000000001</v>
      </c>
      <c r="J267">
        <v>10.6</v>
      </c>
      <c r="K267">
        <v>14.2</v>
      </c>
      <c r="L267">
        <v>20</v>
      </c>
      <c r="M267">
        <v>234</v>
      </c>
      <c r="N267">
        <v>5</v>
      </c>
      <c r="O267">
        <v>3</v>
      </c>
    </row>
    <row r="268" spans="1:15" x14ac:dyDescent="0.25">
      <c r="A268">
        <v>2018</v>
      </c>
      <c r="B268" t="s">
        <v>117</v>
      </c>
      <c r="C268">
        <v>300</v>
      </c>
      <c r="D268" t="s">
        <v>34</v>
      </c>
      <c r="E268">
        <v>5.7</v>
      </c>
      <c r="F268">
        <v>8</v>
      </c>
      <c r="G268" t="s">
        <v>32</v>
      </c>
      <c r="H268" t="s">
        <v>74</v>
      </c>
      <c r="I268">
        <v>14.7</v>
      </c>
      <c r="J268">
        <v>9.4</v>
      </c>
      <c r="K268">
        <v>12.3</v>
      </c>
      <c r="L268">
        <v>23</v>
      </c>
      <c r="M268">
        <v>289</v>
      </c>
      <c r="N268">
        <v>3</v>
      </c>
      <c r="O268">
        <v>3</v>
      </c>
    </row>
    <row r="269" spans="1:15" x14ac:dyDescent="0.25">
      <c r="A269">
        <v>2018</v>
      </c>
      <c r="B269" t="s">
        <v>117</v>
      </c>
      <c r="C269" t="s">
        <v>119</v>
      </c>
      <c r="D269" t="s">
        <v>34</v>
      </c>
      <c r="E269">
        <v>3.6</v>
      </c>
      <c r="F269">
        <v>6</v>
      </c>
      <c r="G269" t="s">
        <v>32</v>
      </c>
      <c r="H269" t="s">
        <v>74</v>
      </c>
      <c r="I269">
        <v>12.8</v>
      </c>
      <c r="J269">
        <v>8.6999999999999993</v>
      </c>
      <c r="K269">
        <v>11</v>
      </c>
      <c r="L269">
        <v>26</v>
      </c>
      <c r="M269">
        <v>258</v>
      </c>
      <c r="N269">
        <v>4</v>
      </c>
      <c r="O269">
        <v>3</v>
      </c>
    </row>
    <row r="270" spans="1:15" x14ac:dyDescent="0.25">
      <c r="A270">
        <v>2018</v>
      </c>
      <c r="B270" t="s">
        <v>117</v>
      </c>
      <c r="C270" t="s">
        <v>120</v>
      </c>
      <c r="D270" t="s">
        <v>34</v>
      </c>
      <c r="E270">
        <v>3.6</v>
      </c>
      <c r="F270">
        <v>6</v>
      </c>
      <c r="G270" t="s">
        <v>32</v>
      </c>
      <c r="H270" t="s">
        <v>74</v>
      </c>
      <c r="I270">
        <v>12.8</v>
      </c>
      <c r="J270">
        <v>8.6999999999999993</v>
      </c>
      <c r="K270">
        <v>11</v>
      </c>
      <c r="L270">
        <v>26</v>
      </c>
      <c r="M270">
        <v>258</v>
      </c>
      <c r="N270">
        <v>4</v>
      </c>
      <c r="O270">
        <v>3</v>
      </c>
    </row>
    <row r="271" spans="1:15" x14ac:dyDescent="0.25">
      <c r="A271">
        <v>2018</v>
      </c>
      <c r="B271" t="s">
        <v>117</v>
      </c>
      <c r="C271" t="s">
        <v>120</v>
      </c>
      <c r="D271" t="s">
        <v>34</v>
      </c>
      <c r="E271">
        <v>3.6</v>
      </c>
      <c r="F271">
        <v>6</v>
      </c>
      <c r="G271" t="s">
        <v>32</v>
      </c>
      <c r="H271" t="s">
        <v>79</v>
      </c>
      <c r="I271">
        <v>17.600000000000001</v>
      </c>
      <c r="J271">
        <v>12</v>
      </c>
      <c r="K271">
        <v>15</v>
      </c>
      <c r="L271">
        <v>19</v>
      </c>
      <c r="M271">
        <v>248</v>
      </c>
      <c r="N271">
        <v>4</v>
      </c>
      <c r="O271">
        <v>3</v>
      </c>
    </row>
    <row r="272" spans="1:15" x14ac:dyDescent="0.25">
      <c r="A272">
        <v>2018</v>
      </c>
      <c r="B272" t="s">
        <v>117</v>
      </c>
      <c r="C272" t="s">
        <v>514</v>
      </c>
      <c r="D272" t="s">
        <v>122</v>
      </c>
      <c r="E272">
        <v>3.6</v>
      </c>
      <c r="F272">
        <v>6</v>
      </c>
      <c r="G272" t="s">
        <v>206</v>
      </c>
      <c r="H272" t="s">
        <v>74</v>
      </c>
      <c r="I272">
        <v>12.9</v>
      </c>
      <c r="J272">
        <v>8.4</v>
      </c>
      <c r="K272">
        <v>10.9</v>
      </c>
      <c r="L272">
        <v>26</v>
      </c>
      <c r="M272">
        <v>259</v>
      </c>
      <c r="N272">
        <v>4</v>
      </c>
      <c r="O272">
        <v>3</v>
      </c>
    </row>
    <row r="273" spans="1:15" x14ac:dyDescent="0.25">
      <c r="A273">
        <v>2018</v>
      </c>
      <c r="B273" t="s">
        <v>117</v>
      </c>
      <c r="C273" t="s">
        <v>515</v>
      </c>
      <c r="D273" t="s">
        <v>122</v>
      </c>
      <c r="E273">
        <v>3.6</v>
      </c>
      <c r="F273">
        <v>6</v>
      </c>
      <c r="G273" t="s">
        <v>206</v>
      </c>
      <c r="H273" t="s">
        <v>74</v>
      </c>
      <c r="I273">
        <v>12.4</v>
      </c>
      <c r="J273">
        <v>8.4</v>
      </c>
      <c r="K273">
        <v>10.6</v>
      </c>
      <c r="L273">
        <v>27</v>
      </c>
      <c r="M273">
        <v>249</v>
      </c>
      <c r="N273">
        <v>4</v>
      </c>
      <c r="O273">
        <v>3</v>
      </c>
    </row>
    <row r="274" spans="1:15" x14ac:dyDescent="0.25">
      <c r="A274">
        <v>2018</v>
      </c>
      <c r="B274" t="s">
        <v>123</v>
      </c>
      <c r="C274" t="s">
        <v>124</v>
      </c>
      <c r="D274" t="s">
        <v>14</v>
      </c>
      <c r="E274">
        <v>3.6</v>
      </c>
      <c r="F274">
        <v>6</v>
      </c>
      <c r="G274" t="s">
        <v>32</v>
      </c>
      <c r="H274" t="s">
        <v>74</v>
      </c>
      <c r="I274">
        <v>12.4</v>
      </c>
      <c r="J274">
        <v>7.8</v>
      </c>
      <c r="K274">
        <v>10.3</v>
      </c>
      <c r="L274">
        <v>27</v>
      </c>
      <c r="M274">
        <v>242</v>
      </c>
      <c r="N274">
        <v>5</v>
      </c>
      <c r="O274">
        <v>3</v>
      </c>
    </row>
    <row r="275" spans="1:15" x14ac:dyDescent="0.25">
      <c r="A275">
        <v>2018</v>
      </c>
      <c r="B275" t="s">
        <v>123</v>
      </c>
      <c r="C275" t="s">
        <v>124</v>
      </c>
      <c r="D275" t="s">
        <v>14</v>
      </c>
      <c r="E275">
        <v>5.7</v>
      </c>
      <c r="F275">
        <v>8</v>
      </c>
      <c r="G275" t="s">
        <v>9</v>
      </c>
      <c r="H275" t="s">
        <v>8</v>
      </c>
      <c r="I275">
        <v>15.6</v>
      </c>
      <c r="J275">
        <v>10.1</v>
      </c>
      <c r="K275">
        <v>13.1</v>
      </c>
      <c r="L275">
        <v>22</v>
      </c>
      <c r="M275">
        <v>307</v>
      </c>
      <c r="N275">
        <v>3</v>
      </c>
      <c r="O275">
        <v>1</v>
      </c>
    </row>
    <row r="276" spans="1:15" x14ac:dyDescent="0.25">
      <c r="A276">
        <v>2018</v>
      </c>
      <c r="B276" t="s">
        <v>123</v>
      </c>
      <c r="C276" t="s">
        <v>124</v>
      </c>
      <c r="D276" t="s">
        <v>14</v>
      </c>
      <c r="E276">
        <v>6.4</v>
      </c>
      <c r="F276">
        <v>8</v>
      </c>
      <c r="G276" t="s">
        <v>9</v>
      </c>
      <c r="H276" t="s">
        <v>8</v>
      </c>
      <c r="I276">
        <v>16.7</v>
      </c>
      <c r="J276">
        <v>10.4</v>
      </c>
      <c r="K276">
        <v>13.9</v>
      </c>
      <c r="L276">
        <v>20</v>
      </c>
      <c r="M276">
        <v>325</v>
      </c>
      <c r="N276">
        <v>3</v>
      </c>
      <c r="O276">
        <v>1</v>
      </c>
    </row>
    <row r="277" spans="1:15" x14ac:dyDescent="0.25">
      <c r="A277">
        <v>2018</v>
      </c>
      <c r="B277" t="s">
        <v>123</v>
      </c>
      <c r="C277" t="s">
        <v>125</v>
      </c>
      <c r="D277" t="s">
        <v>14</v>
      </c>
      <c r="E277">
        <v>5.7</v>
      </c>
      <c r="F277">
        <v>8</v>
      </c>
      <c r="G277" t="s">
        <v>32</v>
      </c>
      <c r="H277" t="s">
        <v>74</v>
      </c>
      <c r="I277">
        <v>14.7</v>
      </c>
      <c r="J277">
        <v>9.4</v>
      </c>
      <c r="K277">
        <v>12.3</v>
      </c>
      <c r="L277">
        <v>23</v>
      </c>
      <c r="M277">
        <v>289</v>
      </c>
      <c r="N277">
        <v>3</v>
      </c>
      <c r="O277">
        <v>3</v>
      </c>
    </row>
    <row r="278" spans="1:15" x14ac:dyDescent="0.25">
      <c r="A278">
        <v>2018</v>
      </c>
      <c r="B278" t="s">
        <v>123</v>
      </c>
      <c r="C278" t="s">
        <v>125</v>
      </c>
      <c r="D278" t="s">
        <v>14</v>
      </c>
      <c r="E278">
        <v>6.4</v>
      </c>
      <c r="F278">
        <v>8</v>
      </c>
      <c r="G278" t="s">
        <v>32</v>
      </c>
      <c r="H278" t="s">
        <v>8</v>
      </c>
      <c r="I278">
        <v>15.6</v>
      </c>
      <c r="J278">
        <v>9.6</v>
      </c>
      <c r="K278">
        <v>12.9</v>
      </c>
      <c r="L278">
        <v>22</v>
      </c>
      <c r="M278">
        <v>302</v>
      </c>
      <c r="N278">
        <v>3</v>
      </c>
      <c r="O278">
        <v>1</v>
      </c>
    </row>
    <row r="279" spans="1:15" x14ac:dyDescent="0.25">
      <c r="A279">
        <v>2018</v>
      </c>
      <c r="B279" t="s">
        <v>123</v>
      </c>
      <c r="C279" t="s">
        <v>516</v>
      </c>
      <c r="D279" t="s">
        <v>14</v>
      </c>
      <c r="E279">
        <v>3.6</v>
      </c>
      <c r="F279">
        <v>6</v>
      </c>
      <c r="G279" t="s">
        <v>32</v>
      </c>
      <c r="H279" t="s">
        <v>74</v>
      </c>
      <c r="I279">
        <v>12.8</v>
      </c>
      <c r="J279">
        <v>8.6999999999999993</v>
      </c>
      <c r="K279">
        <v>11</v>
      </c>
      <c r="L279">
        <v>26</v>
      </c>
      <c r="M279">
        <v>258</v>
      </c>
      <c r="N279">
        <v>4</v>
      </c>
      <c r="O279">
        <v>3</v>
      </c>
    </row>
    <row r="280" spans="1:15" x14ac:dyDescent="0.25">
      <c r="A280">
        <v>2018</v>
      </c>
      <c r="B280" t="s">
        <v>123</v>
      </c>
      <c r="C280" t="s">
        <v>517</v>
      </c>
      <c r="D280" t="s">
        <v>14</v>
      </c>
      <c r="E280">
        <v>3.6</v>
      </c>
      <c r="F280">
        <v>6</v>
      </c>
      <c r="G280" t="s">
        <v>32</v>
      </c>
      <c r="H280" t="s">
        <v>74</v>
      </c>
      <c r="I280">
        <v>12.8</v>
      </c>
      <c r="J280">
        <v>8.6999999999999993</v>
      </c>
      <c r="K280">
        <v>11</v>
      </c>
      <c r="L280">
        <v>26</v>
      </c>
      <c r="M280">
        <v>258</v>
      </c>
      <c r="N280">
        <v>4</v>
      </c>
      <c r="O280">
        <v>3</v>
      </c>
    </row>
    <row r="281" spans="1:15" x14ac:dyDescent="0.25">
      <c r="A281">
        <v>2018</v>
      </c>
      <c r="B281" t="s">
        <v>123</v>
      </c>
      <c r="C281" t="s">
        <v>517</v>
      </c>
      <c r="D281" t="s">
        <v>14</v>
      </c>
      <c r="E281">
        <v>3.6</v>
      </c>
      <c r="F281">
        <v>6</v>
      </c>
      <c r="G281" t="s">
        <v>32</v>
      </c>
      <c r="H281" t="s">
        <v>79</v>
      </c>
      <c r="I281">
        <v>17.600000000000001</v>
      </c>
      <c r="J281">
        <v>12</v>
      </c>
      <c r="K281">
        <v>15</v>
      </c>
      <c r="L281">
        <v>19</v>
      </c>
      <c r="M281">
        <v>248</v>
      </c>
      <c r="N281">
        <v>4</v>
      </c>
      <c r="O281">
        <v>3</v>
      </c>
    </row>
    <row r="282" spans="1:15" x14ac:dyDescent="0.25">
      <c r="A282">
        <v>2018</v>
      </c>
      <c r="B282" t="s">
        <v>123</v>
      </c>
      <c r="C282" t="s">
        <v>126</v>
      </c>
      <c r="D282" t="s">
        <v>14</v>
      </c>
      <c r="E282">
        <v>6.4</v>
      </c>
      <c r="F282">
        <v>8</v>
      </c>
      <c r="G282" t="s">
        <v>9</v>
      </c>
      <c r="H282" t="s">
        <v>8</v>
      </c>
      <c r="I282">
        <v>16.7</v>
      </c>
      <c r="J282">
        <v>10.4</v>
      </c>
      <c r="K282">
        <v>13.9</v>
      </c>
      <c r="L282">
        <v>20</v>
      </c>
      <c r="M282">
        <v>325</v>
      </c>
      <c r="N282">
        <v>3</v>
      </c>
      <c r="O282">
        <v>1</v>
      </c>
    </row>
    <row r="283" spans="1:15" x14ac:dyDescent="0.25">
      <c r="A283">
        <v>2018</v>
      </c>
      <c r="B283" t="s">
        <v>123</v>
      </c>
      <c r="C283" t="s">
        <v>127</v>
      </c>
      <c r="D283" t="s">
        <v>14</v>
      </c>
      <c r="E283">
        <v>6.4</v>
      </c>
      <c r="F283">
        <v>8</v>
      </c>
      <c r="G283" t="s">
        <v>32</v>
      </c>
      <c r="H283" t="s">
        <v>8</v>
      </c>
      <c r="I283">
        <v>15.6</v>
      </c>
      <c r="J283">
        <v>9.6</v>
      </c>
      <c r="K283">
        <v>12.9</v>
      </c>
      <c r="L283">
        <v>22</v>
      </c>
      <c r="M283">
        <v>302</v>
      </c>
      <c r="N283">
        <v>3</v>
      </c>
      <c r="O283">
        <v>1</v>
      </c>
    </row>
    <row r="284" spans="1:15" x14ac:dyDescent="0.25">
      <c r="A284">
        <v>2018</v>
      </c>
      <c r="B284" t="s">
        <v>123</v>
      </c>
      <c r="C284" t="s">
        <v>518</v>
      </c>
      <c r="D284" t="s">
        <v>14</v>
      </c>
      <c r="E284">
        <v>6.2</v>
      </c>
      <c r="F284">
        <v>8</v>
      </c>
      <c r="G284" t="s">
        <v>32</v>
      </c>
      <c r="H284" t="s">
        <v>8</v>
      </c>
      <c r="I284">
        <v>17.600000000000001</v>
      </c>
      <c r="J284">
        <v>10.7</v>
      </c>
      <c r="K284">
        <v>14.5</v>
      </c>
      <c r="L284">
        <v>19</v>
      </c>
      <c r="M284">
        <v>339</v>
      </c>
      <c r="N284">
        <v>2</v>
      </c>
      <c r="O284">
        <v>1</v>
      </c>
    </row>
    <row r="285" spans="1:15" x14ac:dyDescent="0.25">
      <c r="A285">
        <v>2018</v>
      </c>
      <c r="B285" t="s">
        <v>123</v>
      </c>
      <c r="C285" t="s">
        <v>519</v>
      </c>
      <c r="D285" t="s">
        <v>14</v>
      </c>
      <c r="E285">
        <v>6.2</v>
      </c>
      <c r="F285">
        <v>8</v>
      </c>
      <c r="G285" t="s">
        <v>32</v>
      </c>
      <c r="H285" t="s">
        <v>8</v>
      </c>
      <c r="I285">
        <v>17.600000000000001</v>
      </c>
      <c r="J285">
        <v>10.7</v>
      </c>
      <c r="K285">
        <v>14.5</v>
      </c>
      <c r="L285">
        <v>19</v>
      </c>
      <c r="M285">
        <v>339</v>
      </c>
      <c r="N285">
        <v>2</v>
      </c>
      <c r="O285">
        <v>1</v>
      </c>
    </row>
    <row r="286" spans="1:15" x14ac:dyDescent="0.25">
      <c r="A286">
        <v>2018</v>
      </c>
      <c r="B286" t="s">
        <v>123</v>
      </c>
      <c r="C286" t="s">
        <v>519</v>
      </c>
      <c r="D286" t="s">
        <v>14</v>
      </c>
      <c r="E286">
        <v>6.2</v>
      </c>
      <c r="F286">
        <v>8</v>
      </c>
      <c r="G286" t="s">
        <v>9</v>
      </c>
      <c r="H286" t="s">
        <v>8</v>
      </c>
      <c r="I286">
        <v>18.100000000000001</v>
      </c>
      <c r="J286">
        <v>11.4</v>
      </c>
      <c r="K286">
        <v>15.1</v>
      </c>
      <c r="L286">
        <v>19</v>
      </c>
      <c r="M286">
        <v>352</v>
      </c>
      <c r="N286">
        <v>2</v>
      </c>
      <c r="O286">
        <v>1</v>
      </c>
    </row>
    <row r="287" spans="1:15" x14ac:dyDescent="0.25">
      <c r="A287">
        <v>2018</v>
      </c>
      <c r="B287" t="s">
        <v>123</v>
      </c>
      <c r="C287" t="s">
        <v>128</v>
      </c>
      <c r="D287" t="s">
        <v>34</v>
      </c>
      <c r="E287">
        <v>3.6</v>
      </c>
      <c r="F287">
        <v>6</v>
      </c>
      <c r="G287" t="s">
        <v>118</v>
      </c>
      <c r="H287" t="s">
        <v>74</v>
      </c>
      <c r="I287">
        <v>13.7</v>
      </c>
      <c r="J287">
        <v>9</v>
      </c>
      <c r="K287">
        <v>11.6</v>
      </c>
      <c r="L287">
        <v>24</v>
      </c>
      <c r="M287">
        <v>271</v>
      </c>
      <c r="N287">
        <v>4</v>
      </c>
      <c r="O287">
        <v>3</v>
      </c>
    </row>
    <row r="288" spans="1:15" x14ac:dyDescent="0.25">
      <c r="A288">
        <v>2018</v>
      </c>
      <c r="B288" t="s">
        <v>123</v>
      </c>
      <c r="C288" t="s">
        <v>133</v>
      </c>
      <c r="D288" t="s">
        <v>34</v>
      </c>
      <c r="E288">
        <v>3.6</v>
      </c>
      <c r="F288">
        <v>6</v>
      </c>
      <c r="G288" t="s">
        <v>118</v>
      </c>
      <c r="H288" t="s">
        <v>74</v>
      </c>
      <c r="I288">
        <v>13.7</v>
      </c>
      <c r="J288">
        <v>9</v>
      </c>
      <c r="K288">
        <v>11.6</v>
      </c>
      <c r="L288">
        <v>24</v>
      </c>
      <c r="M288">
        <v>271</v>
      </c>
      <c r="N288">
        <v>4</v>
      </c>
      <c r="O288">
        <v>3</v>
      </c>
    </row>
    <row r="289" spans="1:15" x14ac:dyDescent="0.25">
      <c r="A289">
        <v>2018</v>
      </c>
      <c r="B289" t="s">
        <v>123</v>
      </c>
      <c r="C289" t="s">
        <v>133</v>
      </c>
      <c r="D289" t="s">
        <v>34</v>
      </c>
      <c r="E289">
        <v>3.6</v>
      </c>
      <c r="F289">
        <v>6</v>
      </c>
      <c r="G289" t="s">
        <v>118</v>
      </c>
      <c r="H289" t="s">
        <v>79</v>
      </c>
      <c r="I289">
        <v>18.899999999999999</v>
      </c>
      <c r="J289">
        <v>12.7</v>
      </c>
      <c r="K289">
        <v>16.100000000000001</v>
      </c>
      <c r="L289">
        <v>18</v>
      </c>
      <c r="M289">
        <v>268</v>
      </c>
      <c r="N289">
        <v>4</v>
      </c>
      <c r="O289">
        <v>3</v>
      </c>
    </row>
    <row r="290" spans="1:15" x14ac:dyDescent="0.25">
      <c r="A290">
        <v>2018</v>
      </c>
      <c r="B290" t="s">
        <v>123</v>
      </c>
      <c r="C290" t="s">
        <v>128</v>
      </c>
      <c r="D290" t="s">
        <v>34</v>
      </c>
      <c r="E290">
        <v>3.6</v>
      </c>
      <c r="F290">
        <v>6</v>
      </c>
      <c r="G290" t="s">
        <v>32</v>
      </c>
      <c r="H290" t="s">
        <v>74</v>
      </c>
      <c r="I290">
        <v>12.4</v>
      </c>
      <c r="J290">
        <v>7.8</v>
      </c>
      <c r="K290">
        <v>10.3</v>
      </c>
      <c r="L290">
        <v>27</v>
      </c>
      <c r="M290">
        <v>242</v>
      </c>
      <c r="N290">
        <v>5</v>
      </c>
      <c r="O290">
        <v>3</v>
      </c>
    </row>
    <row r="291" spans="1:15" x14ac:dyDescent="0.25">
      <c r="A291">
        <v>2018</v>
      </c>
      <c r="B291" t="s">
        <v>123</v>
      </c>
      <c r="C291" t="s">
        <v>133</v>
      </c>
      <c r="D291" t="s">
        <v>34</v>
      </c>
      <c r="E291">
        <v>3.6</v>
      </c>
      <c r="F291">
        <v>6</v>
      </c>
      <c r="G291" t="s">
        <v>32</v>
      </c>
      <c r="H291" t="s">
        <v>74</v>
      </c>
      <c r="I291">
        <v>12.4</v>
      </c>
      <c r="J291">
        <v>7.8</v>
      </c>
      <c r="K291">
        <v>10.3</v>
      </c>
      <c r="L291">
        <v>27</v>
      </c>
      <c r="M291">
        <v>242</v>
      </c>
      <c r="N291">
        <v>5</v>
      </c>
      <c r="O291">
        <v>3</v>
      </c>
    </row>
    <row r="292" spans="1:15" x14ac:dyDescent="0.25">
      <c r="A292">
        <v>2018</v>
      </c>
      <c r="B292" t="s">
        <v>123</v>
      </c>
      <c r="C292" t="s">
        <v>133</v>
      </c>
      <c r="D292" t="s">
        <v>34</v>
      </c>
      <c r="E292">
        <v>3.6</v>
      </c>
      <c r="F292">
        <v>6</v>
      </c>
      <c r="G292" t="s">
        <v>32</v>
      </c>
      <c r="H292" t="s">
        <v>79</v>
      </c>
      <c r="I292">
        <v>17.100000000000001</v>
      </c>
      <c r="J292">
        <v>10.6</v>
      </c>
      <c r="K292">
        <v>14.2</v>
      </c>
      <c r="L292">
        <v>20</v>
      </c>
      <c r="M292">
        <v>234</v>
      </c>
      <c r="N292">
        <v>5</v>
      </c>
      <c r="O292">
        <v>3</v>
      </c>
    </row>
    <row r="293" spans="1:15" x14ac:dyDescent="0.25">
      <c r="A293">
        <v>2018</v>
      </c>
      <c r="B293" t="s">
        <v>123</v>
      </c>
      <c r="C293" t="s">
        <v>129</v>
      </c>
      <c r="D293" t="s">
        <v>34</v>
      </c>
      <c r="E293">
        <v>5.7</v>
      </c>
      <c r="F293">
        <v>8</v>
      </c>
      <c r="G293" t="s">
        <v>118</v>
      </c>
      <c r="H293" t="s">
        <v>74</v>
      </c>
      <c r="I293">
        <v>15.6</v>
      </c>
      <c r="J293">
        <v>9.6999999999999993</v>
      </c>
      <c r="K293">
        <v>12.9</v>
      </c>
      <c r="L293">
        <v>22</v>
      </c>
      <c r="M293">
        <v>302</v>
      </c>
      <c r="N293">
        <v>3</v>
      </c>
      <c r="O293">
        <v>3</v>
      </c>
    </row>
    <row r="294" spans="1:15" x14ac:dyDescent="0.25">
      <c r="A294">
        <v>2018</v>
      </c>
      <c r="B294" t="s">
        <v>123</v>
      </c>
      <c r="C294" t="s">
        <v>129</v>
      </c>
      <c r="D294" t="s">
        <v>34</v>
      </c>
      <c r="E294">
        <v>5.7</v>
      </c>
      <c r="F294">
        <v>8</v>
      </c>
      <c r="G294" t="s">
        <v>32</v>
      </c>
      <c r="H294" t="s">
        <v>74</v>
      </c>
      <c r="I294">
        <v>14.7</v>
      </c>
      <c r="J294">
        <v>9.4</v>
      </c>
      <c r="K294">
        <v>12.3</v>
      </c>
      <c r="L294">
        <v>23</v>
      </c>
      <c r="M294">
        <v>289</v>
      </c>
      <c r="N294">
        <v>3</v>
      </c>
      <c r="O294">
        <v>3</v>
      </c>
    </row>
    <row r="295" spans="1:15" x14ac:dyDescent="0.25">
      <c r="A295">
        <v>2018</v>
      </c>
      <c r="B295" t="s">
        <v>123</v>
      </c>
      <c r="C295" t="s">
        <v>129</v>
      </c>
      <c r="D295" t="s">
        <v>34</v>
      </c>
      <c r="E295">
        <v>6.4</v>
      </c>
      <c r="F295">
        <v>8</v>
      </c>
      <c r="G295" t="s">
        <v>32</v>
      </c>
      <c r="H295" t="s">
        <v>8</v>
      </c>
      <c r="I295">
        <v>15.6</v>
      </c>
      <c r="J295">
        <v>9.6</v>
      </c>
      <c r="K295">
        <v>12.9</v>
      </c>
      <c r="L295">
        <v>22</v>
      </c>
      <c r="M295">
        <v>302</v>
      </c>
      <c r="N295">
        <v>3</v>
      </c>
      <c r="O295">
        <v>1</v>
      </c>
    </row>
    <row r="296" spans="1:15" x14ac:dyDescent="0.25">
      <c r="A296">
        <v>2018</v>
      </c>
      <c r="B296" t="s">
        <v>123</v>
      </c>
      <c r="C296" t="s">
        <v>130</v>
      </c>
      <c r="D296" t="s">
        <v>34</v>
      </c>
      <c r="E296">
        <v>3.6</v>
      </c>
      <c r="F296">
        <v>6</v>
      </c>
      <c r="G296" t="s">
        <v>32</v>
      </c>
      <c r="H296" t="s">
        <v>74</v>
      </c>
      <c r="I296">
        <v>12.8</v>
      </c>
      <c r="J296">
        <v>8.6999999999999993</v>
      </c>
      <c r="K296">
        <v>11</v>
      </c>
      <c r="L296">
        <v>26</v>
      </c>
      <c r="M296">
        <v>258</v>
      </c>
      <c r="N296">
        <v>4</v>
      </c>
      <c r="O296">
        <v>3</v>
      </c>
    </row>
    <row r="297" spans="1:15" x14ac:dyDescent="0.25">
      <c r="A297">
        <v>2018</v>
      </c>
      <c r="B297" t="s">
        <v>123</v>
      </c>
      <c r="C297" t="s">
        <v>132</v>
      </c>
      <c r="D297" t="s">
        <v>34</v>
      </c>
      <c r="E297">
        <v>3.6</v>
      </c>
      <c r="F297">
        <v>6</v>
      </c>
      <c r="G297" t="s">
        <v>32</v>
      </c>
      <c r="H297" t="s">
        <v>74</v>
      </c>
      <c r="I297">
        <v>12.8</v>
      </c>
      <c r="J297">
        <v>8.6999999999999993</v>
      </c>
      <c r="K297">
        <v>11</v>
      </c>
      <c r="L297">
        <v>26</v>
      </c>
      <c r="M297">
        <v>258</v>
      </c>
      <c r="N297">
        <v>4</v>
      </c>
      <c r="O297">
        <v>3</v>
      </c>
    </row>
    <row r="298" spans="1:15" x14ac:dyDescent="0.25">
      <c r="A298">
        <v>2018</v>
      </c>
      <c r="B298" t="s">
        <v>123</v>
      </c>
      <c r="C298" t="s">
        <v>132</v>
      </c>
      <c r="D298" t="s">
        <v>34</v>
      </c>
      <c r="E298">
        <v>3.6</v>
      </c>
      <c r="F298">
        <v>6</v>
      </c>
      <c r="G298" t="s">
        <v>32</v>
      </c>
      <c r="H298" t="s">
        <v>79</v>
      </c>
      <c r="I298">
        <v>17.600000000000001</v>
      </c>
      <c r="J298">
        <v>12</v>
      </c>
      <c r="K298">
        <v>15</v>
      </c>
      <c r="L298">
        <v>19</v>
      </c>
      <c r="M298">
        <v>248</v>
      </c>
      <c r="N298">
        <v>4</v>
      </c>
      <c r="O298">
        <v>3</v>
      </c>
    </row>
    <row r="299" spans="1:15" x14ac:dyDescent="0.25">
      <c r="A299">
        <v>2018</v>
      </c>
      <c r="B299" t="s">
        <v>123</v>
      </c>
      <c r="C299" t="s">
        <v>131</v>
      </c>
      <c r="D299" t="s">
        <v>34</v>
      </c>
      <c r="E299">
        <v>5.7</v>
      </c>
      <c r="F299">
        <v>8</v>
      </c>
      <c r="G299" t="s">
        <v>118</v>
      </c>
      <c r="H299" t="s">
        <v>74</v>
      </c>
      <c r="I299">
        <v>16</v>
      </c>
      <c r="J299">
        <v>10.1</v>
      </c>
      <c r="K299">
        <v>13.3</v>
      </c>
      <c r="L299">
        <v>21</v>
      </c>
      <c r="M299">
        <v>312</v>
      </c>
      <c r="N299">
        <v>3</v>
      </c>
      <c r="O299">
        <v>3</v>
      </c>
    </row>
    <row r="300" spans="1:15" x14ac:dyDescent="0.25">
      <c r="A300">
        <v>2018</v>
      </c>
      <c r="B300" t="s">
        <v>123</v>
      </c>
      <c r="C300" t="s">
        <v>134</v>
      </c>
      <c r="D300" t="s">
        <v>34</v>
      </c>
      <c r="E300">
        <v>6.4</v>
      </c>
      <c r="F300">
        <v>8</v>
      </c>
      <c r="G300" t="s">
        <v>32</v>
      </c>
      <c r="H300" t="s">
        <v>8</v>
      </c>
      <c r="I300">
        <v>15.6</v>
      </c>
      <c r="J300">
        <v>9.6</v>
      </c>
      <c r="K300">
        <v>12.9</v>
      </c>
      <c r="L300">
        <v>22</v>
      </c>
      <c r="M300">
        <v>302</v>
      </c>
      <c r="N300">
        <v>3</v>
      </c>
      <c r="O300">
        <v>1</v>
      </c>
    </row>
    <row r="301" spans="1:15" x14ac:dyDescent="0.25">
      <c r="A301">
        <v>2018</v>
      </c>
      <c r="B301" t="s">
        <v>123</v>
      </c>
      <c r="C301" t="s">
        <v>520</v>
      </c>
      <c r="D301" t="s">
        <v>34</v>
      </c>
      <c r="E301">
        <v>6.2</v>
      </c>
      <c r="F301">
        <v>8</v>
      </c>
      <c r="G301" t="s">
        <v>32</v>
      </c>
      <c r="H301" t="s">
        <v>8</v>
      </c>
      <c r="I301">
        <v>17.600000000000001</v>
      </c>
      <c r="J301">
        <v>10.7</v>
      </c>
      <c r="K301">
        <v>14.5</v>
      </c>
      <c r="L301">
        <v>19</v>
      </c>
      <c r="M301">
        <v>339</v>
      </c>
      <c r="N301">
        <v>2</v>
      </c>
      <c r="O301">
        <v>1</v>
      </c>
    </row>
    <row r="302" spans="1:15" x14ac:dyDescent="0.25">
      <c r="A302">
        <v>2018</v>
      </c>
      <c r="B302" t="s">
        <v>123</v>
      </c>
      <c r="C302" t="s">
        <v>521</v>
      </c>
      <c r="D302" t="s">
        <v>38</v>
      </c>
      <c r="E302">
        <v>3.6</v>
      </c>
      <c r="F302">
        <v>6</v>
      </c>
      <c r="G302" t="s">
        <v>32</v>
      </c>
      <c r="H302" t="s">
        <v>74</v>
      </c>
      <c r="I302">
        <v>12.7</v>
      </c>
      <c r="J302">
        <v>9.6</v>
      </c>
      <c r="K302">
        <v>11.3</v>
      </c>
      <c r="L302">
        <v>25</v>
      </c>
      <c r="M302">
        <v>265</v>
      </c>
      <c r="N302">
        <v>4</v>
      </c>
      <c r="O302">
        <v>5</v>
      </c>
    </row>
    <row r="303" spans="1:15" x14ac:dyDescent="0.25">
      <c r="A303">
        <v>2018</v>
      </c>
      <c r="B303" t="s">
        <v>123</v>
      </c>
      <c r="C303" t="s">
        <v>521</v>
      </c>
      <c r="D303" t="s">
        <v>38</v>
      </c>
      <c r="E303">
        <v>5.7</v>
      </c>
      <c r="F303">
        <v>8</v>
      </c>
      <c r="G303" t="s">
        <v>32</v>
      </c>
      <c r="H303" t="s">
        <v>74</v>
      </c>
      <c r="I303">
        <v>16.7</v>
      </c>
      <c r="J303">
        <v>10.9</v>
      </c>
      <c r="K303">
        <v>14.1</v>
      </c>
      <c r="L303">
        <v>20</v>
      </c>
      <c r="M303">
        <v>331</v>
      </c>
      <c r="N303">
        <v>3</v>
      </c>
      <c r="O303">
        <v>3</v>
      </c>
    </row>
    <row r="304" spans="1:15" x14ac:dyDescent="0.25">
      <c r="A304">
        <v>2018</v>
      </c>
      <c r="B304" t="s">
        <v>123</v>
      </c>
      <c r="C304" t="s">
        <v>522</v>
      </c>
      <c r="D304" t="s">
        <v>38</v>
      </c>
      <c r="E304">
        <v>6.4</v>
      </c>
      <c r="F304">
        <v>8</v>
      </c>
      <c r="G304" t="s">
        <v>32</v>
      </c>
      <c r="H304" t="s">
        <v>8</v>
      </c>
      <c r="I304">
        <v>18.3</v>
      </c>
      <c r="J304">
        <v>12.2</v>
      </c>
      <c r="K304">
        <v>15.6</v>
      </c>
      <c r="L304">
        <v>18</v>
      </c>
      <c r="M304">
        <v>363</v>
      </c>
      <c r="N304">
        <v>2</v>
      </c>
      <c r="O304">
        <v>1</v>
      </c>
    </row>
    <row r="305" spans="1:15" x14ac:dyDescent="0.25">
      <c r="A305">
        <v>2018</v>
      </c>
      <c r="B305" t="s">
        <v>123</v>
      </c>
      <c r="C305" t="s">
        <v>136</v>
      </c>
      <c r="D305" t="s">
        <v>122</v>
      </c>
      <c r="E305">
        <v>3.6</v>
      </c>
      <c r="F305">
        <v>6</v>
      </c>
      <c r="G305" t="s">
        <v>17</v>
      </c>
      <c r="H305" t="s">
        <v>74</v>
      </c>
      <c r="I305">
        <v>13.7</v>
      </c>
      <c r="J305">
        <v>9.4</v>
      </c>
      <c r="K305">
        <v>11.8</v>
      </c>
      <c r="L305">
        <v>24</v>
      </c>
      <c r="M305">
        <v>276</v>
      </c>
      <c r="N305">
        <v>4</v>
      </c>
      <c r="O305">
        <v>3</v>
      </c>
    </row>
    <row r="306" spans="1:15" x14ac:dyDescent="0.25">
      <c r="A306">
        <v>2018</v>
      </c>
      <c r="B306" t="s">
        <v>123</v>
      </c>
      <c r="C306" t="s">
        <v>136</v>
      </c>
      <c r="D306" t="s">
        <v>122</v>
      </c>
      <c r="E306">
        <v>3.6</v>
      </c>
      <c r="F306">
        <v>6</v>
      </c>
      <c r="G306" t="s">
        <v>17</v>
      </c>
      <c r="H306" t="s">
        <v>79</v>
      </c>
      <c r="I306">
        <v>19.399999999999999</v>
      </c>
      <c r="J306">
        <v>13.3</v>
      </c>
      <c r="K306">
        <v>16.7</v>
      </c>
      <c r="L306">
        <v>17</v>
      </c>
      <c r="M306">
        <v>274</v>
      </c>
      <c r="N306">
        <v>4</v>
      </c>
      <c r="O306">
        <v>3</v>
      </c>
    </row>
    <row r="307" spans="1:15" x14ac:dyDescent="0.25">
      <c r="A307">
        <v>2018</v>
      </c>
      <c r="B307" t="s">
        <v>123</v>
      </c>
      <c r="C307" t="s">
        <v>137</v>
      </c>
      <c r="D307" t="s">
        <v>11</v>
      </c>
      <c r="E307">
        <v>2.4</v>
      </c>
      <c r="F307">
        <v>4</v>
      </c>
      <c r="G307" t="s">
        <v>23</v>
      </c>
      <c r="H307" t="s">
        <v>74</v>
      </c>
      <c r="I307">
        <v>12.7</v>
      </c>
      <c r="J307">
        <v>9.1999999999999993</v>
      </c>
      <c r="K307">
        <v>11.1</v>
      </c>
      <c r="L307">
        <v>25</v>
      </c>
      <c r="M307">
        <v>261</v>
      </c>
      <c r="N307">
        <v>4</v>
      </c>
      <c r="O307">
        <v>3</v>
      </c>
    </row>
    <row r="308" spans="1:15" x14ac:dyDescent="0.25">
      <c r="A308">
        <v>2018</v>
      </c>
      <c r="B308" t="s">
        <v>123</v>
      </c>
      <c r="C308" t="s">
        <v>139</v>
      </c>
      <c r="D308" t="s">
        <v>11</v>
      </c>
      <c r="E308">
        <v>3.6</v>
      </c>
      <c r="F308">
        <v>6</v>
      </c>
      <c r="G308" t="s">
        <v>17</v>
      </c>
      <c r="H308" t="s">
        <v>74</v>
      </c>
      <c r="I308">
        <v>14.2</v>
      </c>
      <c r="J308">
        <v>9.5</v>
      </c>
      <c r="K308">
        <v>12.1</v>
      </c>
      <c r="L308">
        <v>23</v>
      </c>
      <c r="M308">
        <v>284</v>
      </c>
      <c r="N308">
        <v>4</v>
      </c>
      <c r="O308">
        <v>3</v>
      </c>
    </row>
    <row r="309" spans="1:15" x14ac:dyDescent="0.25">
      <c r="A309">
        <v>2018</v>
      </c>
      <c r="B309" t="s">
        <v>123</v>
      </c>
      <c r="C309" t="s">
        <v>139</v>
      </c>
      <c r="D309" t="s">
        <v>11</v>
      </c>
      <c r="E309">
        <v>3.6</v>
      </c>
      <c r="F309">
        <v>6</v>
      </c>
      <c r="G309" t="s">
        <v>17</v>
      </c>
      <c r="H309" t="s">
        <v>79</v>
      </c>
      <c r="I309">
        <v>19.100000000000001</v>
      </c>
      <c r="J309">
        <v>13.2</v>
      </c>
      <c r="K309">
        <v>16.399999999999999</v>
      </c>
      <c r="L309">
        <v>17</v>
      </c>
      <c r="M309">
        <v>274</v>
      </c>
      <c r="N309">
        <v>4</v>
      </c>
      <c r="O309">
        <v>3</v>
      </c>
    </row>
    <row r="310" spans="1:15" x14ac:dyDescent="0.25">
      <c r="A310">
        <v>2018</v>
      </c>
      <c r="B310" t="s">
        <v>123</v>
      </c>
      <c r="C310" t="s">
        <v>138</v>
      </c>
      <c r="D310" t="s">
        <v>11</v>
      </c>
      <c r="E310">
        <v>3.6</v>
      </c>
      <c r="F310">
        <v>6</v>
      </c>
      <c r="G310" t="s">
        <v>17</v>
      </c>
      <c r="H310" t="s">
        <v>74</v>
      </c>
      <c r="I310">
        <v>14.5</v>
      </c>
      <c r="J310">
        <v>10</v>
      </c>
      <c r="K310">
        <v>12.4</v>
      </c>
      <c r="L310">
        <v>23</v>
      </c>
      <c r="M310">
        <v>292</v>
      </c>
      <c r="N310">
        <v>3</v>
      </c>
      <c r="O310">
        <v>3</v>
      </c>
    </row>
    <row r="311" spans="1:15" x14ac:dyDescent="0.25">
      <c r="A311">
        <v>2018</v>
      </c>
      <c r="B311" t="s">
        <v>140</v>
      </c>
      <c r="C311" t="s">
        <v>523</v>
      </c>
      <c r="D311" t="s">
        <v>19</v>
      </c>
      <c r="E311">
        <v>1.4</v>
      </c>
      <c r="F311">
        <v>4</v>
      </c>
      <c r="G311" t="s">
        <v>17</v>
      </c>
      <c r="H311" t="s">
        <v>74</v>
      </c>
      <c r="I311">
        <v>9.3000000000000007</v>
      </c>
      <c r="J311">
        <v>6.5</v>
      </c>
      <c r="K311">
        <v>8</v>
      </c>
      <c r="L311">
        <v>35</v>
      </c>
      <c r="M311">
        <v>187</v>
      </c>
      <c r="N311">
        <v>6</v>
      </c>
      <c r="O311">
        <v>3</v>
      </c>
    </row>
    <row r="312" spans="1:15" x14ac:dyDescent="0.25">
      <c r="A312">
        <v>2018</v>
      </c>
      <c r="B312" t="s">
        <v>140</v>
      </c>
      <c r="C312" t="s">
        <v>523</v>
      </c>
      <c r="D312" t="s">
        <v>19</v>
      </c>
      <c r="E312">
        <v>1.4</v>
      </c>
      <c r="F312">
        <v>4</v>
      </c>
      <c r="G312" t="s">
        <v>9</v>
      </c>
      <c r="H312" t="s">
        <v>74</v>
      </c>
      <c r="I312">
        <v>9</v>
      </c>
      <c r="J312">
        <v>6.7</v>
      </c>
      <c r="K312">
        <v>7.9</v>
      </c>
      <c r="L312">
        <v>36</v>
      </c>
      <c r="M312">
        <v>185</v>
      </c>
      <c r="N312">
        <v>7</v>
      </c>
      <c r="O312">
        <v>3</v>
      </c>
    </row>
    <row r="313" spans="1:15" x14ac:dyDescent="0.25">
      <c r="A313">
        <v>2018</v>
      </c>
      <c r="B313" t="s">
        <v>140</v>
      </c>
      <c r="C313">
        <v>500</v>
      </c>
      <c r="D313" t="s">
        <v>16</v>
      </c>
      <c r="E313">
        <v>1.4</v>
      </c>
      <c r="F313">
        <v>4</v>
      </c>
      <c r="G313" t="s">
        <v>17</v>
      </c>
      <c r="H313" t="s">
        <v>74</v>
      </c>
      <c r="I313">
        <v>9.6999999999999993</v>
      </c>
      <c r="J313">
        <v>7.4</v>
      </c>
      <c r="K313">
        <v>8.6999999999999993</v>
      </c>
      <c r="L313">
        <v>32</v>
      </c>
      <c r="M313">
        <v>202</v>
      </c>
      <c r="N313">
        <v>6</v>
      </c>
      <c r="O313">
        <v>3</v>
      </c>
    </row>
    <row r="314" spans="1:15" x14ac:dyDescent="0.25">
      <c r="A314">
        <v>2018</v>
      </c>
      <c r="B314" t="s">
        <v>140</v>
      </c>
      <c r="C314">
        <v>500</v>
      </c>
      <c r="D314" t="s">
        <v>16</v>
      </c>
      <c r="E314">
        <v>1.4</v>
      </c>
      <c r="F314">
        <v>4</v>
      </c>
      <c r="G314" t="s">
        <v>63</v>
      </c>
      <c r="H314" t="s">
        <v>74</v>
      </c>
      <c r="I314">
        <v>8.4</v>
      </c>
      <c r="J314">
        <v>7</v>
      </c>
      <c r="K314">
        <v>7.8</v>
      </c>
      <c r="L314">
        <v>36</v>
      </c>
      <c r="M314">
        <v>182</v>
      </c>
      <c r="N314">
        <v>7</v>
      </c>
      <c r="O314">
        <v>3</v>
      </c>
    </row>
    <row r="315" spans="1:15" x14ac:dyDescent="0.25">
      <c r="A315">
        <v>2018</v>
      </c>
      <c r="B315" t="s">
        <v>140</v>
      </c>
      <c r="C315" t="s">
        <v>524</v>
      </c>
      <c r="D315" t="s">
        <v>16</v>
      </c>
      <c r="E315">
        <v>1.4</v>
      </c>
      <c r="F315">
        <v>4</v>
      </c>
      <c r="G315" t="s">
        <v>17</v>
      </c>
      <c r="H315" t="s">
        <v>74</v>
      </c>
      <c r="I315">
        <v>9.6999999999999993</v>
      </c>
      <c r="J315">
        <v>7.4</v>
      </c>
      <c r="K315">
        <v>8.6999999999999993</v>
      </c>
      <c r="L315">
        <v>32</v>
      </c>
      <c r="M315">
        <v>202</v>
      </c>
      <c r="N315">
        <v>6</v>
      </c>
      <c r="O315">
        <v>3</v>
      </c>
    </row>
    <row r="316" spans="1:15" x14ac:dyDescent="0.25">
      <c r="A316">
        <v>2018</v>
      </c>
      <c r="B316" t="s">
        <v>140</v>
      </c>
      <c r="C316" t="s">
        <v>524</v>
      </c>
      <c r="D316" t="s">
        <v>16</v>
      </c>
      <c r="E316">
        <v>1.4</v>
      </c>
      <c r="F316">
        <v>4</v>
      </c>
      <c r="G316" t="s">
        <v>63</v>
      </c>
      <c r="H316" t="s">
        <v>74</v>
      </c>
      <c r="I316">
        <v>8.4</v>
      </c>
      <c r="J316">
        <v>7</v>
      </c>
      <c r="K316">
        <v>7.8</v>
      </c>
      <c r="L316">
        <v>36</v>
      </c>
      <c r="M316">
        <v>182</v>
      </c>
      <c r="N316">
        <v>7</v>
      </c>
      <c r="O316">
        <v>3</v>
      </c>
    </row>
    <row r="317" spans="1:15" x14ac:dyDescent="0.25">
      <c r="A317">
        <v>2018</v>
      </c>
      <c r="B317" t="s">
        <v>140</v>
      </c>
      <c r="C317" t="s">
        <v>525</v>
      </c>
      <c r="D317" t="s">
        <v>35</v>
      </c>
      <c r="E317">
        <v>1.4</v>
      </c>
      <c r="F317">
        <v>4</v>
      </c>
      <c r="G317" t="s">
        <v>17</v>
      </c>
      <c r="H317" t="s">
        <v>74</v>
      </c>
      <c r="I317">
        <v>10.7</v>
      </c>
      <c r="J317">
        <v>7.9</v>
      </c>
      <c r="K317">
        <v>9.4</v>
      </c>
      <c r="L317">
        <v>30</v>
      </c>
      <c r="M317">
        <v>221</v>
      </c>
      <c r="N317">
        <v>5</v>
      </c>
      <c r="O317">
        <v>3</v>
      </c>
    </row>
    <row r="318" spans="1:15" x14ac:dyDescent="0.25">
      <c r="A318">
        <v>2018</v>
      </c>
      <c r="B318" t="s">
        <v>140</v>
      </c>
      <c r="C318" t="s">
        <v>526</v>
      </c>
      <c r="D318" t="s">
        <v>11</v>
      </c>
      <c r="E318">
        <v>1.4</v>
      </c>
      <c r="F318">
        <v>4</v>
      </c>
      <c r="G318" t="s">
        <v>9</v>
      </c>
      <c r="H318" t="s">
        <v>74</v>
      </c>
      <c r="I318">
        <v>9.5</v>
      </c>
      <c r="J318">
        <v>7.1</v>
      </c>
      <c r="K318">
        <v>8.4</v>
      </c>
      <c r="L318">
        <v>34</v>
      </c>
      <c r="M318">
        <v>197</v>
      </c>
      <c r="N318">
        <v>6</v>
      </c>
      <c r="O318">
        <v>3</v>
      </c>
    </row>
    <row r="319" spans="1:15" x14ac:dyDescent="0.25">
      <c r="A319">
        <v>2018</v>
      </c>
      <c r="B319" t="s">
        <v>140</v>
      </c>
      <c r="C319" t="s">
        <v>526</v>
      </c>
      <c r="D319" t="s">
        <v>11</v>
      </c>
      <c r="E319">
        <v>2.4</v>
      </c>
      <c r="F319">
        <v>4</v>
      </c>
      <c r="G319" t="s">
        <v>206</v>
      </c>
      <c r="H319" t="s">
        <v>74</v>
      </c>
      <c r="I319">
        <v>10.7</v>
      </c>
      <c r="J319">
        <v>7.8</v>
      </c>
      <c r="K319">
        <v>9.4</v>
      </c>
      <c r="L319">
        <v>30</v>
      </c>
      <c r="M319">
        <v>220</v>
      </c>
      <c r="N319">
        <v>5</v>
      </c>
      <c r="O319">
        <v>7</v>
      </c>
    </row>
    <row r="320" spans="1:15" x14ac:dyDescent="0.25">
      <c r="A320">
        <v>2018</v>
      </c>
      <c r="B320" t="s">
        <v>140</v>
      </c>
      <c r="C320" t="s">
        <v>527</v>
      </c>
      <c r="D320" t="s">
        <v>11</v>
      </c>
      <c r="E320">
        <v>2.4</v>
      </c>
      <c r="F320">
        <v>4</v>
      </c>
      <c r="G320" t="s">
        <v>206</v>
      </c>
      <c r="H320" t="s">
        <v>74</v>
      </c>
      <c r="I320">
        <v>11</v>
      </c>
      <c r="J320">
        <v>8</v>
      </c>
      <c r="K320">
        <v>9.6999999999999993</v>
      </c>
      <c r="L320">
        <v>29</v>
      </c>
      <c r="M320">
        <v>226</v>
      </c>
      <c r="N320">
        <v>5</v>
      </c>
      <c r="O320">
        <v>7</v>
      </c>
    </row>
    <row r="321" spans="1:15" x14ac:dyDescent="0.25">
      <c r="A321">
        <v>2018</v>
      </c>
      <c r="B321" t="s">
        <v>141</v>
      </c>
      <c r="C321" t="s">
        <v>142</v>
      </c>
      <c r="D321" t="s">
        <v>34</v>
      </c>
      <c r="E321">
        <v>2</v>
      </c>
      <c r="F321">
        <v>4</v>
      </c>
      <c r="G321" t="s">
        <v>109</v>
      </c>
      <c r="H321" t="s">
        <v>74</v>
      </c>
      <c r="I321">
        <v>5.7</v>
      </c>
      <c r="J321">
        <v>6.2</v>
      </c>
      <c r="K321">
        <v>5.9</v>
      </c>
      <c r="L321">
        <v>48</v>
      </c>
      <c r="M321">
        <v>138</v>
      </c>
      <c r="N321">
        <v>9</v>
      </c>
      <c r="O321">
        <v>7</v>
      </c>
    </row>
    <row r="322" spans="1:15" x14ac:dyDescent="0.25">
      <c r="A322">
        <v>2018</v>
      </c>
      <c r="B322" t="s">
        <v>141</v>
      </c>
      <c r="C322" t="s">
        <v>528</v>
      </c>
      <c r="D322" t="s">
        <v>11</v>
      </c>
      <c r="E322">
        <v>1</v>
      </c>
      <c r="F322">
        <v>3</v>
      </c>
      <c r="G322" t="s">
        <v>12</v>
      </c>
      <c r="H322" t="s">
        <v>74</v>
      </c>
      <c r="I322">
        <v>8.6</v>
      </c>
      <c r="J322">
        <v>8.1</v>
      </c>
      <c r="K322">
        <v>8.4</v>
      </c>
      <c r="L322">
        <v>34</v>
      </c>
      <c r="M322">
        <v>195</v>
      </c>
      <c r="N322">
        <v>6</v>
      </c>
      <c r="O322">
        <v>3</v>
      </c>
    </row>
    <row r="323" spans="1:15" x14ac:dyDescent="0.25">
      <c r="A323">
        <v>2018</v>
      </c>
      <c r="B323" t="s">
        <v>141</v>
      </c>
      <c r="C323" t="s">
        <v>529</v>
      </c>
      <c r="D323" t="s">
        <v>11</v>
      </c>
      <c r="E323">
        <v>2</v>
      </c>
      <c r="F323">
        <v>4</v>
      </c>
      <c r="G323" t="s">
        <v>12</v>
      </c>
      <c r="H323" t="s">
        <v>74</v>
      </c>
      <c r="I323">
        <v>10.199999999999999</v>
      </c>
      <c r="J323">
        <v>8</v>
      </c>
      <c r="K323">
        <v>9.3000000000000007</v>
      </c>
      <c r="L323">
        <v>30</v>
      </c>
      <c r="M323">
        <v>217</v>
      </c>
      <c r="N323">
        <v>5</v>
      </c>
      <c r="O323">
        <v>5</v>
      </c>
    </row>
    <row r="324" spans="1:15" x14ac:dyDescent="0.25">
      <c r="A324">
        <v>2018</v>
      </c>
      <c r="B324" t="s">
        <v>141</v>
      </c>
      <c r="C324" t="s">
        <v>143</v>
      </c>
      <c r="D324" t="s">
        <v>11</v>
      </c>
      <c r="E324">
        <v>2</v>
      </c>
      <c r="F324">
        <v>4</v>
      </c>
      <c r="G324" t="s">
        <v>12</v>
      </c>
      <c r="H324" t="s">
        <v>74</v>
      </c>
      <c r="I324">
        <v>11.5</v>
      </c>
      <c r="J324">
        <v>8</v>
      </c>
      <c r="K324">
        <v>9.9</v>
      </c>
      <c r="L324">
        <v>29</v>
      </c>
      <c r="M324">
        <v>233</v>
      </c>
      <c r="N324">
        <v>5</v>
      </c>
      <c r="O324">
        <v>5</v>
      </c>
    </row>
    <row r="325" spans="1:15" x14ac:dyDescent="0.25">
      <c r="A325">
        <v>2018</v>
      </c>
      <c r="B325" t="s">
        <v>141</v>
      </c>
      <c r="C325" t="s">
        <v>530</v>
      </c>
      <c r="D325" t="s">
        <v>11</v>
      </c>
      <c r="E325">
        <v>2</v>
      </c>
      <c r="F325">
        <v>4</v>
      </c>
      <c r="G325" t="s">
        <v>12</v>
      </c>
      <c r="H325" t="s">
        <v>74</v>
      </c>
      <c r="I325">
        <v>11.3</v>
      </c>
      <c r="J325">
        <v>8</v>
      </c>
      <c r="K325">
        <v>9.9</v>
      </c>
      <c r="L325">
        <v>29</v>
      </c>
      <c r="M325">
        <v>231</v>
      </c>
      <c r="N325">
        <v>5</v>
      </c>
      <c r="O325">
        <v>5</v>
      </c>
    </row>
    <row r="326" spans="1:15" x14ac:dyDescent="0.25">
      <c r="A326">
        <v>2018</v>
      </c>
      <c r="B326" t="s">
        <v>141</v>
      </c>
      <c r="C326" t="s">
        <v>143</v>
      </c>
      <c r="D326" t="s">
        <v>11</v>
      </c>
      <c r="E326">
        <v>3.5</v>
      </c>
      <c r="F326">
        <v>6</v>
      </c>
      <c r="G326" t="s">
        <v>12</v>
      </c>
      <c r="H326" t="s">
        <v>74</v>
      </c>
      <c r="I326">
        <v>13.5</v>
      </c>
      <c r="J326">
        <v>9.1</v>
      </c>
      <c r="K326">
        <v>11.5</v>
      </c>
      <c r="L326">
        <v>25</v>
      </c>
      <c r="M326">
        <v>270</v>
      </c>
      <c r="N326">
        <v>4</v>
      </c>
      <c r="O326">
        <v>3</v>
      </c>
    </row>
    <row r="327" spans="1:15" x14ac:dyDescent="0.25">
      <c r="A327">
        <v>2018</v>
      </c>
      <c r="B327" t="s">
        <v>141</v>
      </c>
      <c r="C327" t="s">
        <v>144</v>
      </c>
      <c r="D327" t="s">
        <v>11</v>
      </c>
      <c r="E327">
        <v>2</v>
      </c>
      <c r="F327">
        <v>4</v>
      </c>
      <c r="G327" t="s">
        <v>12</v>
      </c>
      <c r="H327" t="s">
        <v>74</v>
      </c>
      <c r="I327">
        <v>11.9</v>
      </c>
      <c r="J327">
        <v>8.6999999999999993</v>
      </c>
      <c r="K327">
        <v>10.5</v>
      </c>
      <c r="L327">
        <v>27</v>
      </c>
      <c r="M327">
        <v>246</v>
      </c>
      <c r="N327">
        <v>5</v>
      </c>
      <c r="O327">
        <v>5</v>
      </c>
    </row>
    <row r="328" spans="1:15" x14ac:dyDescent="0.25">
      <c r="A328">
        <v>2018</v>
      </c>
      <c r="B328" t="s">
        <v>141</v>
      </c>
      <c r="C328" t="s">
        <v>144</v>
      </c>
      <c r="D328" t="s">
        <v>11</v>
      </c>
      <c r="E328">
        <v>2.7</v>
      </c>
      <c r="F328">
        <v>6</v>
      </c>
      <c r="G328" t="s">
        <v>12</v>
      </c>
      <c r="H328" t="s">
        <v>74</v>
      </c>
      <c r="I328">
        <v>13.8</v>
      </c>
      <c r="J328">
        <v>9.8000000000000007</v>
      </c>
      <c r="K328">
        <v>12</v>
      </c>
      <c r="L328">
        <v>24</v>
      </c>
      <c r="M328">
        <v>282</v>
      </c>
      <c r="N328">
        <v>4</v>
      </c>
      <c r="O328">
        <v>5</v>
      </c>
    </row>
    <row r="329" spans="1:15" x14ac:dyDescent="0.25">
      <c r="A329">
        <v>2018</v>
      </c>
      <c r="B329" t="s">
        <v>141</v>
      </c>
      <c r="C329" t="s">
        <v>144</v>
      </c>
      <c r="D329" t="s">
        <v>11</v>
      </c>
      <c r="E329">
        <v>3.5</v>
      </c>
      <c r="F329">
        <v>6</v>
      </c>
      <c r="G329" t="s">
        <v>12</v>
      </c>
      <c r="H329" t="s">
        <v>74</v>
      </c>
      <c r="I329">
        <v>14.2</v>
      </c>
      <c r="J329">
        <v>10.199999999999999</v>
      </c>
      <c r="K329">
        <v>12.4</v>
      </c>
      <c r="L329">
        <v>23</v>
      </c>
      <c r="M329">
        <v>291</v>
      </c>
      <c r="N329">
        <v>3</v>
      </c>
      <c r="O329">
        <v>3</v>
      </c>
    </row>
    <row r="330" spans="1:15" x14ac:dyDescent="0.25">
      <c r="A330">
        <v>2018</v>
      </c>
      <c r="B330" t="s">
        <v>141</v>
      </c>
      <c r="C330" t="s">
        <v>145</v>
      </c>
      <c r="D330" t="s">
        <v>11</v>
      </c>
      <c r="E330">
        <v>1.5</v>
      </c>
      <c r="F330">
        <v>4</v>
      </c>
      <c r="G330" t="s">
        <v>12</v>
      </c>
      <c r="H330" t="s">
        <v>74</v>
      </c>
      <c r="I330">
        <v>10.199999999999999</v>
      </c>
      <c r="J330">
        <v>7.8</v>
      </c>
      <c r="K330">
        <v>9.1</v>
      </c>
      <c r="L330">
        <v>31</v>
      </c>
      <c r="M330">
        <v>214</v>
      </c>
      <c r="N330">
        <v>5</v>
      </c>
      <c r="O330">
        <v>3</v>
      </c>
    </row>
    <row r="331" spans="1:15" x14ac:dyDescent="0.25">
      <c r="A331">
        <v>2018</v>
      </c>
      <c r="B331" t="s">
        <v>141</v>
      </c>
      <c r="C331" t="s">
        <v>531</v>
      </c>
      <c r="D331" t="s">
        <v>11</v>
      </c>
      <c r="E331">
        <v>2.5</v>
      </c>
      <c r="F331">
        <v>4</v>
      </c>
      <c r="G331" t="s">
        <v>12</v>
      </c>
      <c r="H331" t="s">
        <v>74</v>
      </c>
      <c r="I331">
        <v>11.1</v>
      </c>
      <c r="J331">
        <v>8.1</v>
      </c>
      <c r="K331">
        <v>9.6999999999999993</v>
      </c>
      <c r="L331">
        <v>29</v>
      </c>
      <c r="M331">
        <v>229</v>
      </c>
      <c r="N331">
        <v>5</v>
      </c>
      <c r="O331">
        <v>3</v>
      </c>
    </row>
    <row r="332" spans="1:15" x14ac:dyDescent="0.25">
      <c r="A332">
        <v>2018</v>
      </c>
      <c r="B332" t="s">
        <v>141</v>
      </c>
      <c r="C332" t="s">
        <v>531</v>
      </c>
      <c r="D332" t="s">
        <v>11</v>
      </c>
      <c r="E332">
        <v>2.5</v>
      </c>
      <c r="F332">
        <v>4</v>
      </c>
      <c r="G332" t="s">
        <v>12</v>
      </c>
      <c r="H332" t="s">
        <v>79</v>
      </c>
      <c r="I332">
        <v>15.2</v>
      </c>
      <c r="J332">
        <v>10.9</v>
      </c>
      <c r="K332">
        <v>13.3</v>
      </c>
      <c r="L332">
        <v>21</v>
      </c>
      <c r="M332">
        <v>219</v>
      </c>
      <c r="N332">
        <v>5</v>
      </c>
      <c r="O332">
        <v>3</v>
      </c>
    </row>
    <row r="333" spans="1:15" x14ac:dyDescent="0.25">
      <c r="A333">
        <v>2018</v>
      </c>
      <c r="B333" t="s">
        <v>141</v>
      </c>
      <c r="C333" t="s">
        <v>146</v>
      </c>
      <c r="D333" t="s">
        <v>11</v>
      </c>
      <c r="E333">
        <v>1.5</v>
      </c>
      <c r="F333">
        <v>4</v>
      </c>
      <c r="G333" t="s">
        <v>12</v>
      </c>
      <c r="H333" t="s">
        <v>74</v>
      </c>
      <c r="I333">
        <v>10.7</v>
      </c>
      <c r="J333">
        <v>8.3000000000000007</v>
      </c>
      <c r="K333">
        <v>9.6</v>
      </c>
      <c r="L333">
        <v>29</v>
      </c>
      <c r="M333">
        <v>226</v>
      </c>
      <c r="N333">
        <v>5</v>
      </c>
      <c r="O333">
        <v>3</v>
      </c>
    </row>
    <row r="334" spans="1:15" x14ac:dyDescent="0.25">
      <c r="A334">
        <v>2018</v>
      </c>
      <c r="B334" t="s">
        <v>141</v>
      </c>
      <c r="C334" t="s">
        <v>146</v>
      </c>
      <c r="D334" t="s">
        <v>11</v>
      </c>
      <c r="E334">
        <v>2</v>
      </c>
      <c r="F334">
        <v>4</v>
      </c>
      <c r="G334" t="s">
        <v>12</v>
      </c>
      <c r="H334" t="s">
        <v>74</v>
      </c>
      <c r="I334">
        <v>11.5</v>
      </c>
      <c r="J334">
        <v>8.8000000000000007</v>
      </c>
      <c r="K334">
        <v>10.3</v>
      </c>
      <c r="L334">
        <v>27</v>
      </c>
      <c r="M334">
        <v>241</v>
      </c>
      <c r="N334">
        <v>5</v>
      </c>
      <c r="O334">
        <v>5</v>
      </c>
    </row>
    <row r="335" spans="1:15" x14ac:dyDescent="0.25">
      <c r="A335">
        <v>2018</v>
      </c>
      <c r="B335" t="s">
        <v>141</v>
      </c>
      <c r="C335" t="s">
        <v>532</v>
      </c>
      <c r="D335" t="s">
        <v>38</v>
      </c>
      <c r="E335">
        <v>3.5</v>
      </c>
      <c r="F335">
        <v>6</v>
      </c>
      <c r="G335" t="s">
        <v>493</v>
      </c>
      <c r="H335" t="s">
        <v>74</v>
      </c>
      <c r="I335">
        <v>13.8</v>
      </c>
      <c r="J335">
        <v>10.7</v>
      </c>
      <c r="K335">
        <v>12.4</v>
      </c>
      <c r="L335">
        <v>23</v>
      </c>
      <c r="M335">
        <v>291</v>
      </c>
      <c r="N335">
        <v>3</v>
      </c>
      <c r="O335">
        <v>5</v>
      </c>
    </row>
    <row r="336" spans="1:15" x14ac:dyDescent="0.25">
      <c r="A336">
        <v>2018</v>
      </c>
      <c r="B336" t="s">
        <v>141</v>
      </c>
      <c r="C336" t="s">
        <v>533</v>
      </c>
      <c r="D336" t="s">
        <v>38</v>
      </c>
      <c r="E336">
        <v>3.5</v>
      </c>
      <c r="F336">
        <v>6</v>
      </c>
      <c r="G336" t="s">
        <v>493</v>
      </c>
      <c r="H336" t="s">
        <v>74</v>
      </c>
      <c r="I336">
        <v>14.9</v>
      </c>
      <c r="J336">
        <v>11.2</v>
      </c>
      <c r="K336">
        <v>13.2</v>
      </c>
      <c r="L336">
        <v>21</v>
      </c>
      <c r="M336">
        <v>311</v>
      </c>
      <c r="N336">
        <v>3</v>
      </c>
      <c r="O336">
        <v>5</v>
      </c>
    </row>
    <row r="337" spans="1:15" x14ac:dyDescent="0.25">
      <c r="A337">
        <v>2018</v>
      </c>
      <c r="B337" t="s">
        <v>141</v>
      </c>
      <c r="C337" t="s">
        <v>147</v>
      </c>
      <c r="D337" t="s">
        <v>38</v>
      </c>
      <c r="E337">
        <v>2.2999999999999998</v>
      </c>
      <c r="F337">
        <v>4</v>
      </c>
      <c r="G337" t="s">
        <v>12</v>
      </c>
      <c r="H337" t="s">
        <v>74</v>
      </c>
      <c r="I337">
        <v>12.6</v>
      </c>
      <c r="J337">
        <v>8.6</v>
      </c>
      <c r="K337">
        <v>10.8</v>
      </c>
      <c r="L337">
        <v>26</v>
      </c>
      <c r="M337">
        <v>254</v>
      </c>
      <c r="N337">
        <v>4</v>
      </c>
      <c r="O337">
        <v>3</v>
      </c>
    </row>
    <row r="338" spans="1:15" x14ac:dyDescent="0.25">
      <c r="A338">
        <v>2018</v>
      </c>
      <c r="B338" t="s">
        <v>141</v>
      </c>
      <c r="C338" t="s">
        <v>149</v>
      </c>
      <c r="D338" t="s">
        <v>38</v>
      </c>
      <c r="E338">
        <v>3.5</v>
      </c>
      <c r="F338">
        <v>6</v>
      </c>
      <c r="G338" t="s">
        <v>12</v>
      </c>
      <c r="H338" t="s">
        <v>74</v>
      </c>
      <c r="I338">
        <v>13.9</v>
      </c>
      <c r="J338">
        <v>9.8000000000000007</v>
      </c>
      <c r="K338">
        <v>12.1</v>
      </c>
      <c r="L338">
        <v>23</v>
      </c>
      <c r="M338">
        <v>283</v>
      </c>
      <c r="N338">
        <v>4</v>
      </c>
      <c r="O338">
        <v>3</v>
      </c>
    </row>
    <row r="339" spans="1:15" x14ac:dyDescent="0.25">
      <c r="A339">
        <v>2018</v>
      </c>
      <c r="B339" t="s">
        <v>141</v>
      </c>
      <c r="C339" t="s">
        <v>149</v>
      </c>
      <c r="D339" t="s">
        <v>38</v>
      </c>
      <c r="E339">
        <v>3.5</v>
      </c>
      <c r="F339">
        <v>6</v>
      </c>
      <c r="G339" t="s">
        <v>12</v>
      </c>
      <c r="H339" t="s">
        <v>79</v>
      </c>
      <c r="I339">
        <v>18.7</v>
      </c>
      <c r="J339">
        <v>13</v>
      </c>
      <c r="K339">
        <v>16.2</v>
      </c>
      <c r="L339">
        <v>17</v>
      </c>
      <c r="M339">
        <v>269</v>
      </c>
      <c r="N339">
        <v>4</v>
      </c>
      <c r="O339">
        <v>3</v>
      </c>
    </row>
    <row r="340" spans="1:15" x14ac:dyDescent="0.25">
      <c r="A340">
        <v>2018</v>
      </c>
      <c r="B340" t="s">
        <v>141</v>
      </c>
      <c r="C340" t="s">
        <v>148</v>
      </c>
      <c r="D340" t="s">
        <v>38</v>
      </c>
      <c r="E340">
        <v>2.2999999999999998</v>
      </c>
      <c r="F340">
        <v>4</v>
      </c>
      <c r="G340" t="s">
        <v>12</v>
      </c>
      <c r="H340" t="s">
        <v>74</v>
      </c>
      <c r="I340">
        <v>13.1</v>
      </c>
      <c r="J340">
        <v>9.1999999999999993</v>
      </c>
      <c r="K340">
        <v>11.4</v>
      </c>
      <c r="L340">
        <v>25</v>
      </c>
      <c r="M340">
        <v>267</v>
      </c>
      <c r="N340">
        <v>4</v>
      </c>
      <c r="O340">
        <v>3</v>
      </c>
    </row>
    <row r="341" spans="1:15" x14ac:dyDescent="0.25">
      <c r="A341">
        <v>2018</v>
      </c>
      <c r="B341" t="s">
        <v>141</v>
      </c>
      <c r="C341" t="s">
        <v>148</v>
      </c>
      <c r="D341" t="s">
        <v>38</v>
      </c>
      <c r="E341">
        <v>3.5</v>
      </c>
      <c r="F341">
        <v>6</v>
      </c>
      <c r="G341" t="s">
        <v>12</v>
      </c>
      <c r="H341" t="s">
        <v>74</v>
      </c>
      <c r="I341">
        <v>14.8</v>
      </c>
      <c r="J341">
        <v>10.7</v>
      </c>
      <c r="K341">
        <v>13</v>
      </c>
      <c r="L341">
        <v>22</v>
      </c>
      <c r="M341">
        <v>305</v>
      </c>
      <c r="N341">
        <v>3</v>
      </c>
      <c r="O341">
        <v>3</v>
      </c>
    </row>
    <row r="342" spans="1:15" x14ac:dyDescent="0.25">
      <c r="A342">
        <v>2018</v>
      </c>
      <c r="B342" t="s">
        <v>141</v>
      </c>
      <c r="C342" t="s">
        <v>150</v>
      </c>
      <c r="D342" t="s">
        <v>38</v>
      </c>
      <c r="E342">
        <v>3.5</v>
      </c>
      <c r="F342">
        <v>6</v>
      </c>
      <c r="G342" t="s">
        <v>12</v>
      </c>
      <c r="H342" t="s">
        <v>74</v>
      </c>
      <c r="I342">
        <v>14.5</v>
      </c>
      <c r="J342">
        <v>10.6</v>
      </c>
      <c r="K342">
        <v>12.7</v>
      </c>
      <c r="L342">
        <v>22</v>
      </c>
      <c r="M342">
        <v>299</v>
      </c>
      <c r="N342">
        <v>3</v>
      </c>
      <c r="O342">
        <v>3</v>
      </c>
    </row>
    <row r="343" spans="1:15" x14ac:dyDescent="0.25">
      <c r="A343">
        <v>2018</v>
      </c>
      <c r="B343" t="s">
        <v>141</v>
      </c>
      <c r="C343" t="s">
        <v>150</v>
      </c>
      <c r="D343" t="s">
        <v>38</v>
      </c>
      <c r="E343">
        <v>3.5</v>
      </c>
      <c r="F343">
        <v>6</v>
      </c>
      <c r="G343" t="s">
        <v>12</v>
      </c>
      <c r="H343" t="s">
        <v>79</v>
      </c>
      <c r="I343">
        <v>19.7</v>
      </c>
      <c r="J343">
        <v>14.3</v>
      </c>
      <c r="K343">
        <v>17.3</v>
      </c>
      <c r="L343">
        <v>16</v>
      </c>
      <c r="M343">
        <v>288</v>
      </c>
      <c r="N343">
        <v>3</v>
      </c>
      <c r="O343">
        <v>3</v>
      </c>
    </row>
    <row r="344" spans="1:15" x14ac:dyDescent="0.25">
      <c r="A344">
        <v>2018</v>
      </c>
      <c r="B344" t="s">
        <v>141</v>
      </c>
      <c r="C344" t="s">
        <v>534</v>
      </c>
      <c r="D344" t="s">
        <v>104</v>
      </c>
      <c r="E344">
        <v>2.7</v>
      </c>
      <c r="F344">
        <v>6</v>
      </c>
      <c r="G344" t="s">
        <v>493</v>
      </c>
      <c r="H344" t="s">
        <v>74</v>
      </c>
      <c r="I344">
        <v>11.9</v>
      </c>
      <c r="J344">
        <v>9</v>
      </c>
      <c r="K344">
        <v>10.6</v>
      </c>
      <c r="L344">
        <v>27</v>
      </c>
      <c r="M344">
        <v>249</v>
      </c>
      <c r="N344">
        <v>4</v>
      </c>
      <c r="O344">
        <v>5</v>
      </c>
    </row>
    <row r="345" spans="1:15" x14ac:dyDescent="0.25">
      <c r="A345">
        <v>2018</v>
      </c>
      <c r="B345" t="s">
        <v>141</v>
      </c>
      <c r="C345" t="s">
        <v>535</v>
      </c>
      <c r="D345" t="s">
        <v>104</v>
      </c>
      <c r="E345">
        <v>2.7</v>
      </c>
      <c r="F345">
        <v>6</v>
      </c>
      <c r="G345" t="s">
        <v>493</v>
      </c>
      <c r="H345" t="s">
        <v>74</v>
      </c>
      <c r="I345">
        <v>12</v>
      </c>
      <c r="J345">
        <v>9.4</v>
      </c>
      <c r="K345">
        <v>10.8</v>
      </c>
      <c r="L345">
        <v>26</v>
      </c>
      <c r="M345">
        <v>253</v>
      </c>
      <c r="N345">
        <v>4</v>
      </c>
      <c r="O345">
        <v>5</v>
      </c>
    </row>
    <row r="346" spans="1:15" x14ac:dyDescent="0.25">
      <c r="A346">
        <v>2018</v>
      </c>
      <c r="B346" t="s">
        <v>141</v>
      </c>
      <c r="C346" t="s">
        <v>536</v>
      </c>
      <c r="D346" t="s">
        <v>104</v>
      </c>
      <c r="E346">
        <v>2.7</v>
      </c>
      <c r="F346">
        <v>6</v>
      </c>
      <c r="G346" t="s">
        <v>493</v>
      </c>
      <c r="H346" t="s">
        <v>74</v>
      </c>
      <c r="I346">
        <v>12.3</v>
      </c>
      <c r="J346">
        <v>9.4</v>
      </c>
      <c r="K346">
        <v>11</v>
      </c>
      <c r="L346">
        <v>26</v>
      </c>
      <c r="M346">
        <v>258</v>
      </c>
      <c r="N346">
        <v>4</v>
      </c>
      <c r="O346">
        <v>5</v>
      </c>
    </row>
    <row r="347" spans="1:15" x14ac:dyDescent="0.25">
      <c r="A347">
        <v>2018</v>
      </c>
      <c r="B347" t="s">
        <v>141</v>
      </c>
      <c r="C347" t="s">
        <v>534</v>
      </c>
      <c r="D347" t="s">
        <v>104</v>
      </c>
      <c r="E347">
        <v>3</v>
      </c>
      <c r="F347">
        <v>6</v>
      </c>
      <c r="G347" t="s">
        <v>493</v>
      </c>
      <c r="H347" t="s">
        <v>30</v>
      </c>
      <c r="I347">
        <v>10.8</v>
      </c>
      <c r="J347">
        <v>8</v>
      </c>
      <c r="K347">
        <v>9.5</v>
      </c>
      <c r="L347">
        <v>30</v>
      </c>
      <c r="M347">
        <v>256</v>
      </c>
      <c r="N347">
        <v>4</v>
      </c>
      <c r="O347">
        <v>1</v>
      </c>
    </row>
    <row r="348" spans="1:15" x14ac:dyDescent="0.25">
      <c r="A348">
        <v>2018</v>
      </c>
      <c r="B348" t="s">
        <v>141</v>
      </c>
      <c r="C348" t="s">
        <v>535</v>
      </c>
      <c r="D348" t="s">
        <v>104</v>
      </c>
      <c r="E348">
        <v>3</v>
      </c>
      <c r="F348">
        <v>6</v>
      </c>
      <c r="G348" t="s">
        <v>493</v>
      </c>
      <c r="H348" t="s">
        <v>30</v>
      </c>
      <c r="I348">
        <v>10.8</v>
      </c>
      <c r="J348">
        <v>8.4</v>
      </c>
      <c r="K348">
        <v>9.6999999999999993</v>
      </c>
      <c r="L348">
        <v>29</v>
      </c>
      <c r="M348">
        <v>260</v>
      </c>
      <c r="N348">
        <v>4</v>
      </c>
      <c r="O348">
        <v>1</v>
      </c>
    </row>
    <row r="349" spans="1:15" x14ac:dyDescent="0.25">
      <c r="A349">
        <v>2018</v>
      </c>
      <c r="B349" t="s">
        <v>141</v>
      </c>
      <c r="C349" t="s">
        <v>534</v>
      </c>
      <c r="D349" t="s">
        <v>104</v>
      </c>
      <c r="E349">
        <v>3.3</v>
      </c>
      <c r="F349">
        <v>6</v>
      </c>
      <c r="G349" t="s">
        <v>12</v>
      </c>
      <c r="H349" t="s">
        <v>74</v>
      </c>
      <c r="I349">
        <v>12.3</v>
      </c>
      <c r="J349">
        <v>9.4</v>
      </c>
      <c r="K349">
        <v>11</v>
      </c>
      <c r="L349">
        <v>26</v>
      </c>
      <c r="M349">
        <v>259</v>
      </c>
      <c r="N349">
        <v>4</v>
      </c>
      <c r="O349">
        <v>5</v>
      </c>
    </row>
    <row r="350" spans="1:15" x14ac:dyDescent="0.25">
      <c r="A350">
        <v>2018</v>
      </c>
      <c r="B350" t="s">
        <v>141</v>
      </c>
      <c r="C350" t="s">
        <v>537</v>
      </c>
      <c r="D350" t="s">
        <v>104</v>
      </c>
      <c r="E350">
        <v>3.3</v>
      </c>
      <c r="F350">
        <v>6</v>
      </c>
      <c r="G350" t="s">
        <v>12</v>
      </c>
      <c r="H350" t="s">
        <v>74</v>
      </c>
      <c r="I350">
        <v>12.3</v>
      </c>
      <c r="J350">
        <v>9.3000000000000007</v>
      </c>
      <c r="K350">
        <v>10.9</v>
      </c>
      <c r="L350">
        <v>26</v>
      </c>
      <c r="M350">
        <v>257</v>
      </c>
      <c r="N350">
        <v>4</v>
      </c>
      <c r="O350">
        <v>5</v>
      </c>
    </row>
    <row r="351" spans="1:15" x14ac:dyDescent="0.25">
      <c r="A351">
        <v>2018</v>
      </c>
      <c r="B351" t="s">
        <v>141</v>
      </c>
      <c r="C351" t="s">
        <v>537</v>
      </c>
      <c r="D351" t="s">
        <v>104</v>
      </c>
      <c r="E351">
        <v>3.3</v>
      </c>
      <c r="F351">
        <v>6</v>
      </c>
      <c r="G351" t="s">
        <v>12</v>
      </c>
      <c r="H351" t="s">
        <v>79</v>
      </c>
      <c r="I351">
        <v>16.8</v>
      </c>
      <c r="J351">
        <v>12.7</v>
      </c>
      <c r="K351">
        <v>14.9</v>
      </c>
      <c r="L351">
        <v>19</v>
      </c>
      <c r="M351">
        <v>248</v>
      </c>
      <c r="N351">
        <v>4</v>
      </c>
      <c r="O351">
        <v>5</v>
      </c>
    </row>
    <row r="352" spans="1:15" x14ac:dyDescent="0.25">
      <c r="A352">
        <v>2018</v>
      </c>
      <c r="B352" t="s">
        <v>141</v>
      </c>
      <c r="C352" t="s">
        <v>535</v>
      </c>
      <c r="D352" t="s">
        <v>104</v>
      </c>
      <c r="E352">
        <v>3.3</v>
      </c>
      <c r="F352">
        <v>6</v>
      </c>
      <c r="G352" t="s">
        <v>12</v>
      </c>
      <c r="H352" t="s">
        <v>74</v>
      </c>
      <c r="I352">
        <v>12.4</v>
      </c>
      <c r="J352">
        <v>9.8000000000000007</v>
      </c>
      <c r="K352">
        <v>11.2</v>
      </c>
      <c r="L352">
        <v>25</v>
      </c>
      <c r="M352">
        <v>263</v>
      </c>
      <c r="N352">
        <v>4</v>
      </c>
      <c r="O352">
        <v>5</v>
      </c>
    </row>
    <row r="353" spans="1:15" x14ac:dyDescent="0.25">
      <c r="A353">
        <v>2018</v>
      </c>
      <c r="B353" t="s">
        <v>141</v>
      </c>
      <c r="C353" t="s">
        <v>538</v>
      </c>
      <c r="D353" t="s">
        <v>104</v>
      </c>
      <c r="E353">
        <v>3.3</v>
      </c>
      <c r="F353">
        <v>6</v>
      </c>
      <c r="G353" t="s">
        <v>12</v>
      </c>
      <c r="H353" t="s">
        <v>74</v>
      </c>
      <c r="I353">
        <v>12.4</v>
      </c>
      <c r="J353">
        <v>9.8000000000000007</v>
      </c>
      <c r="K353">
        <v>11.2</v>
      </c>
      <c r="L353">
        <v>25</v>
      </c>
      <c r="M353">
        <v>263</v>
      </c>
      <c r="N353">
        <v>4</v>
      </c>
      <c r="O353">
        <v>5</v>
      </c>
    </row>
    <row r="354" spans="1:15" x14ac:dyDescent="0.25">
      <c r="A354">
        <v>2018</v>
      </c>
      <c r="B354" t="s">
        <v>141</v>
      </c>
      <c r="C354" t="s">
        <v>538</v>
      </c>
      <c r="D354" t="s">
        <v>104</v>
      </c>
      <c r="E354">
        <v>3.3</v>
      </c>
      <c r="F354">
        <v>6</v>
      </c>
      <c r="G354" t="s">
        <v>12</v>
      </c>
      <c r="H354" t="s">
        <v>79</v>
      </c>
      <c r="I354">
        <v>16.8</v>
      </c>
      <c r="J354">
        <v>12.7</v>
      </c>
      <c r="K354">
        <v>14.9</v>
      </c>
      <c r="L354">
        <v>19</v>
      </c>
      <c r="M354">
        <v>248</v>
      </c>
      <c r="N354">
        <v>4</v>
      </c>
      <c r="O354">
        <v>5</v>
      </c>
    </row>
    <row r="355" spans="1:15" x14ac:dyDescent="0.25">
      <c r="A355">
        <v>2018</v>
      </c>
      <c r="B355" t="s">
        <v>141</v>
      </c>
      <c r="C355" t="s">
        <v>534</v>
      </c>
      <c r="D355" t="s">
        <v>104</v>
      </c>
      <c r="E355">
        <v>3.5</v>
      </c>
      <c r="F355">
        <v>6</v>
      </c>
      <c r="G355" t="s">
        <v>493</v>
      </c>
      <c r="H355" t="s">
        <v>74</v>
      </c>
      <c r="I355">
        <v>13.6</v>
      </c>
      <c r="J355">
        <v>10.1</v>
      </c>
      <c r="K355">
        <v>12</v>
      </c>
      <c r="L355">
        <v>24</v>
      </c>
      <c r="M355">
        <v>282</v>
      </c>
      <c r="N355">
        <v>4</v>
      </c>
      <c r="O355">
        <v>5</v>
      </c>
    </row>
    <row r="356" spans="1:15" x14ac:dyDescent="0.25">
      <c r="A356">
        <v>2018</v>
      </c>
      <c r="B356" t="s">
        <v>141</v>
      </c>
      <c r="C356" t="s">
        <v>535</v>
      </c>
      <c r="D356" t="s">
        <v>104</v>
      </c>
      <c r="E356">
        <v>3.5</v>
      </c>
      <c r="F356">
        <v>6</v>
      </c>
      <c r="G356" t="s">
        <v>493</v>
      </c>
      <c r="H356" t="s">
        <v>74</v>
      </c>
      <c r="I356">
        <v>13.6</v>
      </c>
      <c r="J356">
        <v>10.7</v>
      </c>
      <c r="K356">
        <v>12.3</v>
      </c>
      <c r="L356">
        <v>23</v>
      </c>
      <c r="M356">
        <v>288</v>
      </c>
      <c r="N356">
        <v>3</v>
      </c>
      <c r="O356">
        <v>5</v>
      </c>
    </row>
    <row r="357" spans="1:15" x14ac:dyDescent="0.25">
      <c r="A357">
        <v>2018</v>
      </c>
      <c r="B357" t="s">
        <v>141</v>
      </c>
      <c r="C357" t="s">
        <v>536</v>
      </c>
      <c r="D357" t="s">
        <v>104</v>
      </c>
      <c r="E357">
        <v>3.5</v>
      </c>
      <c r="F357">
        <v>6</v>
      </c>
      <c r="G357" t="s">
        <v>493</v>
      </c>
      <c r="H357" t="s">
        <v>74</v>
      </c>
      <c r="I357">
        <v>13.7</v>
      </c>
      <c r="J357">
        <v>11.2</v>
      </c>
      <c r="K357">
        <v>12.5</v>
      </c>
      <c r="L357">
        <v>23</v>
      </c>
      <c r="M357">
        <v>293</v>
      </c>
      <c r="N357">
        <v>3</v>
      </c>
      <c r="O357">
        <v>5</v>
      </c>
    </row>
    <row r="358" spans="1:15" x14ac:dyDescent="0.25">
      <c r="A358">
        <v>2018</v>
      </c>
      <c r="B358" t="s">
        <v>141</v>
      </c>
      <c r="C358" t="s">
        <v>534</v>
      </c>
      <c r="D358" t="s">
        <v>104</v>
      </c>
      <c r="E358">
        <v>5</v>
      </c>
      <c r="F358">
        <v>8</v>
      </c>
      <c r="G358" t="s">
        <v>493</v>
      </c>
      <c r="H358" t="s">
        <v>74</v>
      </c>
      <c r="I358">
        <v>14.1</v>
      </c>
      <c r="J358">
        <v>10.4</v>
      </c>
      <c r="K358">
        <v>12.4</v>
      </c>
      <c r="L358">
        <v>23</v>
      </c>
      <c r="M358">
        <v>292</v>
      </c>
      <c r="N358">
        <v>3</v>
      </c>
      <c r="O358">
        <v>3</v>
      </c>
    </row>
    <row r="359" spans="1:15" x14ac:dyDescent="0.25">
      <c r="A359">
        <v>2018</v>
      </c>
      <c r="B359" t="s">
        <v>141</v>
      </c>
      <c r="C359" t="s">
        <v>537</v>
      </c>
      <c r="D359" t="s">
        <v>104</v>
      </c>
      <c r="E359">
        <v>5</v>
      </c>
      <c r="F359">
        <v>8</v>
      </c>
      <c r="G359" t="s">
        <v>493</v>
      </c>
      <c r="H359" t="s">
        <v>74</v>
      </c>
      <c r="I359">
        <v>13.9</v>
      </c>
      <c r="J359">
        <v>10.199999999999999</v>
      </c>
      <c r="K359">
        <v>12.2</v>
      </c>
      <c r="L359">
        <v>23</v>
      </c>
      <c r="M359">
        <v>286</v>
      </c>
      <c r="N359">
        <v>3</v>
      </c>
      <c r="O359">
        <v>3</v>
      </c>
    </row>
    <row r="360" spans="1:15" x14ac:dyDescent="0.25">
      <c r="A360">
        <v>2018</v>
      </c>
      <c r="B360" t="s">
        <v>141</v>
      </c>
      <c r="C360" t="s">
        <v>537</v>
      </c>
      <c r="D360" t="s">
        <v>104</v>
      </c>
      <c r="E360">
        <v>5</v>
      </c>
      <c r="F360">
        <v>8</v>
      </c>
      <c r="G360" t="s">
        <v>493</v>
      </c>
      <c r="H360" t="s">
        <v>79</v>
      </c>
      <c r="I360">
        <v>20.2</v>
      </c>
      <c r="J360">
        <v>14</v>
      </c>
      <c r="K360">
        <v>17.399999999999999</v>
      </c>
      <c r="L360">
        <v>16</v>
      </c>
      <c r="M360">
        <v>288</v>
      </c>
      <c r="N360">
        <v>3</v>
      </c>
      <c r="O360">
        <v>3</v>
      </c>
    </row>
    <row r="361" spans="1:15" x14ac:dyDescent="0.25">
      <c r="A361">
        <v>2018</v>
      </c>
      <c r="B361" t="s">
        <v>141</v>
      </c>
      <c r="C361" t="s">
        <v>535</v>
      </c>
      <c r="D361" t="s">
        <v>104</v>
      </c>
      <c r="E361">
        <v>5</v>
      </c>
      <c r="F361">
        <v>8</v>
      </c>
      <c r="G361" t="s">
        <v>493</v>
      </c>
      <c r="H361" t="s">
        <v>74</v>
      </c>
      <c r="I361">
        <v>14.7</v>
      </c>
      <c r="J361">
        <v>11.2</v>
      </c>
      <c r="K361">
        <v>13.1</v>
      </c>
      <c r="L361">
        <v>22</v>
      </c>
      <c r="M361">
        <v>308</v>
      </c>
      <c r="N361">
        <v>3</v>
      </c>
      <c r="O361">
        <v>3</v>
      </c>
    </row>
    <row r="362" spans="1:15" x14ac:dyDescent="0.25">
      <c r="A362">
        <v>2018</v>
      </c>
      <c r="B362" t="s">
        <v>141</v>
      </c>
      <c r="C362" t="s">
        <v>538</v>
      </c>
      <c r="D362" t="s">
        <v>104</v>
      </c>
      <c r="E362">
        <v>5</v>
      </c>
      <c r="F362">
        <v>8</v>
      </c>
      <c r="G362" t="s">
        <v>493</v>
      </c>
      <c r="H362" t="s">
        <v>74</v>
      </c>
      <c r="I362">
        <v>14.7</v>
      </c>
      <c r="J362">
        <v>11.2</v>
      </c>
      <c r="K362">
        <v>13.1</v>
      </c>
      <c r="L362">
        <v>22</v>
      </c>
      <c r="M362">
        <v>307</v>
      </c>
      <c r="N362">
        <v>3</v>
      </c>
      <c r="O362">
        <v>3</v>
      </c>
    </row>
    <row r="363" spans="1:15" x14ac:dyDescent="0.25">
      <c r="A363">
        <v>2018</v>
      </c>
      <c r="B363" t="s">
        <v>141</v>
      </c>
      <c r="C363" t="s">
        <v>538</v>
      </c>
      <c r="D363" t="s">
        <v>104</v>
      </c>
      <c r="E363">
        <v>5</v>
      </c>
      <c r="F363">
        <v>8</v>
      </c>
      <c r="G363" t="s">
        <v>493</v>
      </c>
      <c r="H363" t="s">
        <v>79</v>
      </c>
      <c r="I363">
        <v>20.2</v>
      </c>
      <c r="J363">
        <v>14</v>
      </c>
      <c r="K363">
        <v>17.399999999999999</v>
      </c>
      <c r="L363">
        <v>16</v>
      </c>
      <c r="M363">
        <v>288</v>
      </c>
      <c r="N363">
        <v>3</v>
      </c>
      <c r="O363">
        <v>3</v>
      </c>
    </row>
    <row r="364" spans="1:15" x14ac:dyDescent="0.25">
      <c r="A364">
        <v>2018</v>
      </c>
      <c r="B364" t="s">
        <v>141</v>
      </c>
      <c r="C364" t="s">
        <v>536</v>
      </c>
      <c r="D364" t="s">
        <v>104</v>
      </c>
      <c r="E364">
        <v>5</v>
      </c>
      <c r="F364">
        <v>8</v>
      </c>
      <c r="G364" t="s">
        <v>493</v>
      </c>
      <c r="H364" t="s">
        <v>74</v>
      </c>
      <c r="I364">
        <v>14.7</v>
      </c>
      <c r="J364">
        <v>11.8</v>
      </c>
      <c r="K364">
        <v>13.8</v>
      </c>
      <c r="L364">
        <v>20</v>
      </c>
      <c r="M364">
        <v>324</v>
      </c>
      <c r="N364">
        <v>3</v>
      </c>
      <c r="O364">
        <v>3</v>
      </c>
    </row>
    <row r="365" spans="1:15" x14ac:dyDescent="0.25">
      <c r="A365">
        <v>2018</v>
      </c>
      <c r="B365" t="s">
        <v>141</v>
      </c>
      <c r="C365" t="s">
        <v>539</v>
      </c>
      <c r="D365" t="s">
        <v>104</v>
      </c>
      <c r="E365">
        <v>5</v>
      </c>
      <c r="F365">
        <v>8</v>
      </c>
      <c r="G365" t="s">
        <v>493</v>
      </c>
      <c r="H365" t="s">
        <v>74</v>
      </c>
      <c r="I365">
        <v>14.7</v>
      </c>
      <c r="J365">
        <v>11.8</v>
      </c>
      <c r="K365">
        <v>13.8</v>
      </c>
      <c r="L365">
        <v>20</v>
      </c>
      <c r="M365">
        <v>323</v>
      </c>
      <c r="N365">
        <v>3</v>
      </c>
      <c r="O365">
        <v>3</v>
      </c>
    </row>
    <row r="366" spans="1:15" x14ac:dyDescent="0.25">
      <c r="A366">
        <v>2018</v>
      </c>
      <c r="B366" t="s">
        <v>141</v>
      </c>
      <c r="C366" t="s">
        <v>539</v>
      </c>
      <c r="D366" t="s">
        <v>104</v>
      </c>
      <c r="E366">
        <v>5</v>
      </c>
      <c r="F366">
        <v>8</v>
      </c>
      <c r="G366" t="s">
        <v>493</v>
      </c>
      <c r="H366" t="s">
        <v>79</v>
      </c>
      <c r="I366">
        <v>20.3</v>
      </c>
      <c r="J366">
        <v>14</v>
      </c>
      <c r="K366">
        <v>17.399999999999999</v>
      </c>
      <c r="L366">
        <v>16</v>
      </c>
      <c r="M366">
        <v>288</v>
      </c>
      <c r="N366">
        <v>3</v>
      </c>
      <c r="O366">
        <v>3</v>
      </c>
    </row>
    <row r="367" spans="1:15" x14ac:dyDescent="0.25">
      <c r="A367">
        <v>2018</v>
      </c>
      <c r="B367" t="s">
        <v>141</v>
      </c>
      <c r="C367" t="s">
        <v>540</v>
      </c>
      <c r="D367" t="s">
        <v>104</v>
      </c>
      <c r="E367">
        <v>2.7</v>
      </c>
      <c r="F367">
        <v>6</v>
      </c>
      <c r="G367" t="s">
        <v>493</v>
      </c>
      <c r="H367" t="s">
        <v>74</v>
      </c>
      <c r="I367">
        <v>12.6</v>
      </c>
      <c r="J367">
        <v>9.8000000000000007</v>
      </c>
      <c r="K367">
        <v>11.3</v>
      </c>
      <c r="L367">
        <v>25</v>
      </c>
      <c r="M367">
        <v>265</v>
      </c>
      <c r="N367">
        <v>4</v>
      </c>
      <c r="O367">
        <v>5</v>
      </c>
    </row>
    <row r="368" spans="1:15" x14ac:dyDescent="0.25">
      <c r="A368">
        <v>2018</v>
      </c>
      <c r="B368" t="s">
        <v>141</v>
      </c>
      <c r="C368" t="s">
        <v>541</v>
      </c>
      <c r="D368" t="s">
        <v>104</v>
      </c>
      <c r="E368">
        <v>2.7</v>
      </c>
      <c r="F368">
        <v>6</v>
      </c>
      <c r="G368" t="s">
        <v>493</v>
      </c>
      <c r="H368" t="s">
        <v>74</v>
      </c>
      <c r="I368">
        <v>13.1</v>
      </c>
      <c r="J368">
        <v>10.199999999999999</v>
      </c>
      <c r="K368">
        <v>11.8</v>
      </c>
      <c r="L368">
        <v>24</v>
      </c>
      <c r="M368">
        <v>277</v>
      </c>
      <c r="N368">
        <v>4</v>
      </c>
      <c r="O368">
        <v>5</v>
      </c>
    </row>
    <row r="369" spans="1:15" x14ac:dyDescent="0.25">
      <c r="A369">
        <v>2018</v>
      </c>
      <c r="B369" t="s">
        <v>141</v>
      </c>
      <c r="C369" t="s">
        <v>542</v>
      </c>
      <c r="D369" t="s">
        <v>104</v>
      </c>
      <c r="E369">
        <v>2.7</v>
      </c>
      <c r="F369">
        <v>6</v>
      </c>
      <c r="G369" t="s">
        <v>493</v>
      </c>
      <c r="H369" t="s">
        <v>74</v>
      </c>
      <c r="I369">
        <v>13.1</v>
      </c>
      <c r="J369">
        <v>9.8000000000000007</v>
      </c>
      <c r="K369">
        <v>11.6</v>
      </c>
      <c r="L369">
        <v>24</v>
      </c>
      <c r="M369">
        <v>272</v>
      </c>
      <c r="N369">
        <v>4</v>
      </c>
      <c r="O369">
        <v>5</v>
      </c>
    </row>
    <row r="370" spans="1:15" x14ac:dyDescent="0.25">
      <c r="A370">
        <v>2018</v>
      </c>
      <c r="B370" t="s">
        <v>141</v>
      </c>
      <c r="C370" t="s">
        <v>540</v>
      </c>
      <c r="D370" t="s">
        <v>104</v>
      </c>
      <c r="E370">
        <v>3</v>
      </c>
      <c r="F370">
        <v>6</v>
      </c>
      <c r="G370" t="s">
        <v>493</v>
      </c>
      <c r="H370" t="s">
        <v>30</v>
      </c>
      <c r="I370">
        <v>11.8</v>
      </c>
      <c r="J370">
        <v>9.3000000000000007</v>
      </c>
      <c r="K370">
        <v>10.7</v>
      </c>
      <c r="L370">
        <v>26</v>
      </c>
      <c r="M370">
        <v>288</v>
      </c>
      <c r="N370">
        <v>3</v>
      </c>
      <c r="O370">
        <v>1</v>
      </c>
    </row>
    <row r="371" spans="1:15" x14ac:dyDescent="0.25">
      <c r="A371">
        <v>2018</v>
      </c>
      <c r="B371" t="s">
        <v>141</v>
      </c>
      <c r="C371" t="s">
        <v>541</v>
      </c>
      <c r="D371" t="s">
        <v>104</v>
      </c>
      <c r="E371">
        <v>3</v>
      </c>
      <c r="F371">
        <v>6</v>
      </c>
      <c r="G371" t="s">
        <v>493</v>
      </c>
      <c r="H371" t="s">
        <v>30</v>
      </c>
      <c r="I371">
        <v>11.8</v>
      </c>
      <c r="J371">
        <v>9.3000000000000007</v>
      </c>
      <c r="K371">
        <v>10.7</v>
      </c>
      <c r="L371">
        <v>26</v>
      </c>
      <c r="M371">
        <v>288</v>
      </c>
      <c r="N371">
        <v>3</v>
      </c>
      <c r="O371">
        <v>1</v>
      </c>
    </row>
    <row r="372" spans="1:15" x14ac:dyDescent="0.25">
      <c r="A372">
        <v>2018</v>
      </c>
      <c r="B372" t="s">
        <v>141</v>
      </c>
      <c r="C372" t="s">
        <v>543</v>
      </c>
      <c r="D372" t="s">
        <v>104</v>
      </c>
      <c r="E372">
        <v>3</v>
      </c>
      <c r="F372">
        <v>6</v>
      </c>
      <c r="G372" t="s">
        <v>493</v>
      </c>
      <c r="H372" t="s">
        <v>30</v>
      </c>
      <c r="I372">
        <v>11.2</v>
      </c>
      <c r="J372">
        <v>8.4</v>
      </c>
      <c r="K372">
        <v>9.9</v>
      </c>
      <c r="L372">
        <v>29</v>
      </c>
      <c r="M372">
        <v>266</v>
      </c>
      <c r="N372">
        <v>4</v>
      </c>
      <c r="O372">
        <v>1</v>
      </c>
    </row>
    <row r="373" spans="1:15" x14ac:dyDescent="0.25">
      <c r="A373">
        <v>2018</v>
      </c>
      <c r="B373" t="s">
        <v>141</v>
      </c>
      <c r="C373" t="s">
        <v>540</v>
      </c>
      <c r="D373" t="s">
        <v>104</v>
      </c>
      <c r="E373">
        <v>3.3</v>
      </c>
      <c r="F373">
        <v>6</v>
      </c>
      <c r="G373" t="s">
        <v>12</v>
      </c>
      <c r="H373" t="s">
        <v>74</v>
      </c>
      <c r="I373">
        <v>13</v>
      </c>
      <c r="J373">
        <v>10.3</v>
      </c>
      <c r="K373">
        <v>11.8</v>
      </c>
      <c r="L373">
        <v>24</v>
      </c>
      <c r="M373">
        <v>277</v>
      </c>
      <c r="N373">
        <v>4</v>
      </c>
      <c r="O373">
        <v>5</v>
      </c>
    </row>
    <row r="374" spans="1:15" x14ac:dyDescent="0.25">
      <c r="A374">
        <v>2018</v>
      </c>
      <c r="B374" t="s">
        <v>141</v>
      </c>
      <c r="C374" t="s">
        <v>544</v>
      </c>
      <c r="D374" t="s">
        <v>104</v>
      </c>
      <c r="E374">
        <v>3.3</v>
      </c>
      <c r="F374">
        <v>6</v>
      </c>
      <c r="G374" t="s">
        <v>12</v>
      </c>
      <c r="H374" t="s">
        <v>74</v>
      </c>
      <c r="I374">
        <v>12.9</v>
      </c>
      <c r="J374">
        <v>10.199999999999999</v>
      </c>
      <c r="K374">
        <v>11.7</v>
      </c>
      <c r="L374">
        <v>24</v>
      </c>
      <c r="M374">
        <v>273</v>
      </c>
      <c r="N374">
        <v>4</v>
      </c>
      <c r="O374">
        <v>5</v>
      </c>
    </row>
    <row r="375" spans="1:15" x14ac:dyDescent="0.25">
      <c r="A375">
        <v>2018</v>
      </c>
      <c r="B375" t="s">
        <v>141</v>
      </c>
      <c r="C375" t="s">
        <v>544</v>
      </c>
      <c r="D375" t="s">
        <v>104</v>
      </c>
      <c r="E375">
        <v>3.3</v>
      </c>
      <c r="F375">
        <v>6</v>
      </c>
      <c r="G375" t="s">
        <v>12</v>
      </c>
      <c r="H375" t="s">
        <v>79</v>
      </c>
      <c r="I375">
        <v>17.600000000000001</v>
      </c>
      <c r="J375">
        <v>13.7</v>
      </c>
      <c r="K375">
        <v>15.8</v>
      </c>
      <c r="L375">
        <v>18</v>
      </c>
      <c r="M375">
        <v>263</v>
      </c>
      <c r="N375">
        <v>4</v>
      </c>
      <c r="O375">
        <v>5</v>
      </c>
    </row>
    <row r="376" spans="1:15" x14ac:dyDescent="0.25">
      <c r="A376">
        <v>2018</v>
      </c>
      <c r="B376" t="s">
        <v>141</v>
      </c>
      <c r="C376" t="s">
        <v>541</v>
      </c>
      <c r="D376" t="s">
        <v>104</v>
      </c>
      <c r="E376">
        <v>3.3</v>
      </c>
      <c r="F376">
        <v>6</v>
      </c>
      <c r="G376" t="s">
        <v>12</v>
      </c>
      <c r="H376" t="s">
        <v>74</v>
      </c>
      <c r="I376">
        <v>13.8</v>
      </c>
      <c r="J376">
        <v>10.7</v>
      </c>
      <c r="K376">
        <v>12.4</v>
      </c>
      <c r="L376">
        <v>23</v>
      </c>
      <c r="M376">
        <v>291</v>
      </c>
      <c r="N376">
        <v>3</v>
      </c>
      <c r="O376">
        <v>5</v>
      </c>
    </row>
    <row r="377" spans="1:15" x14ac:dyDescent="0.25">
      <c r="A377">
        <v>2018</v>
      </c>
      <c r="B377" t="s">
        <v>141</v>
      </c>
      <c r="C377" t="s">
        <v>545</v>
      </c>
      <c r="D377" t="s">
        <v>104</v>
      </c>
      <c r="E377">
        <v>3.3</v>
      </c>
      <c r="F377">
        <v>6</v>
      </c>
      <c r="G377" t="s">
        <v>12</v>
      </c>
      <c r="H377" t="s">
        <v>74</v>
      </c>
      <c r="I377">
        <v>13.8</v>
      </c>
      <c r="J377">
        <v>10.7</v>
      </c>
      <c r="K377">
        <v>12.4</v>
      </c>
      <c r="L377">
        <v>23</v>
      </c>
      <c r="M377">
        <v>291</v>
      </c>
      <c r="N377">
        <v>3</v>
      </c>
      <c r="O377">
        <v>5</v>
      </c>
    </row>
    <row r="378" spans="1:15" x14ac:dyDescent="0.25">
      <c r="A378">
        <v>2018</v>
      </c>
      <c r="B378" t="s">
        <v>141</v>
      </c>
      <c r="C378" t="s">
        <v>545</v>
      </c>
      <c r="D378" t="s">
        <v>104</v>
      </c>
      <c r="E378">
        <v>3.3</v>
      </c>
      <c r="F378">
        <v>6</v>
      </c>
      <c r="G378" t="s">
        <v>12</v>
      </c>
      <c r="H378" t="s">
        <v>79</v>
      </c>
      <c r="I378">
        <v>17.5</v>
      </c>
      <c r="J378">
        <v>13.7</v>
      </c>
      <c r="K378">
        <v>15.8</v>
      </c>
      <c r="L378">
        <v>18</v>
      </c>
      <c r="M378">
        <v>262</v>
      </c>
      <c r="N378">
        <v>4</v>
      </c>
      <c r="O378">
        <v>5</v>
      </c>
    </row>
    <row r="379" spans="1:15" x14ac:dyDescent="0.25">
      <c r="A379">
        <v>2018</v>
      </c>
      <c r="B379" t="s">
        <v>141</v>
      </c>
      <c r="C379" t="s">
        <v>540</v>
      </c>
      <c r="D379" t="s">
        <v>104</v>
      </c>
      <c r="E379">
        <v>3.5</v>
      </c>
      <c r="F379">
        <v>6</v>
      </c>
      <c r="G379" t="s">
        <v>493</v>
      </c>
      <c r="H379" t="s">
        <v>74</v>
      </c>
      <c r="I379">
        <v>14.3</v>
      </c>
      <c r="J379">
        <v>10.5</v>
      </c>
      <c r="K379">
        <v>12.6</v>
      </c>
      <c r="L379">
        <v>22</v>
      </c>
      <c r="M379">
        <v>295</v>
      </c>
      <c r="N379">
        <v>3</v>
      </c>
      <c r="O379">
        <v>5</v>
      </c>
    </row>
    <row r="380" spans="1:15" x14ac:dyDescent="0.25">
      <c r="A380">
        <v>2018</v>
      </c>
      <c r="B380" t="s">
        <v>141</v>
      </c>
      <c r="C380" t="s">
        <v>541</v>
      </c>
      <c r="D380" t="s">
        <v>104</v>
      </c>
      <c r="E380">
        <v>3.5</v>
      </c>
      <c r="F380">
        <v>6</v>
      </c>
      <c r="G380" t="s">
        <v>493</v>
      </c>
      <c r="H380" t="s">
        <v>74</v>
      </c>
      <c r="I380">
        <v>14.4</v>
      </c>
      <c r="J380">
        <v>10.6</v>
      </c>
      <c r="K380">
        <v>12.7</v>
      </c>
      <c r="L380">
        <v>22</v>
      </c>
      <c r="M380">
        <v>297</v>
      </c>
      <c r="N380">
        <v>3</v>
      </c>
      <c r="O380">
        <v>5</v>
      </c>
    </row>
    <row r="381" spans="1:15" x14ac:dyDescent="0.25">
      <c r="A381">
        <v>2018</v>
      </c>
      <c r="B381" t="s">
        <v>141</v>
      </c>
      <c r="C381" t="s">
        <v>542</v>
      </c>
      <c r="D381" t="s">
        <v>104</v>
      </c>
      <c r="E381">
        <v>3.5</v>
      </c>
      <c r="F381">
        <v>6</v>
      </c>
      <c r="G381" t="s">
        <v>493</v>
      </c>
      <c r="H381" t="s">
        <v>74</v>
      </c>
      <c r="I381">
        <v>14.5</v>
      </c>
      <c r="J381">
        <v>11.2</v>
      </c>
      <c r="K381">
        <v>13</v>
      </c>
      <c r="L381">
        <v>22</v>
      </c>
      <c r="M381">
        <v>305</v>
      </c>
      <c r="N381">
        <v>3</v>
      </c>
      <c r="O381">
        <v>5</v>
      </c>
    </row>
    <row r="382" spans="1:15" x14ac:dyDescent="0.25">
      <c r="A382">
        <v>2018</v>
      </c>
      <c r="B382" t="s">
        <v>141</v>
      </c>
      <c r="C382" t="s">
        <v>540</v>
      </c>
      <c r="D382" t="s">
        <v>104</v>
      </c>
      <c r="E382">
        <v>5</v>
      </c>
      <c r="F382">
        <v>8</v>
      </c>
      <c r="G382" t="s">
        <v>493</v>
      </c>
      <c r="H382" t="s">
        <v>74</v>
      </c>
      <c r="I382">
        <v>14.6</v>
      </c>
      <c r="J382">
        <v>10.9</v>
      </c>
      <c r="K382">
        <v>13</v>
      </c>
      <c r="L382">
        <v>22</v>
      </c>
      <c r="M382">
        <v>304</v>
      </c>
      <c r="N382">
        <v>3</v>
      </c>
      <c r="O382">
        <v>3</v>
      </c>
    </row>
    <row r="383" spans="1:15" x14ac:dyDescent="0.25">
      <c r="A383">
        <v>2018</v>
      </c>
      <c r="B383" t="s">
        <v>141</v>
      </c>
      <c r="C383" t="s">
        <v>544</v>
      </c>
      <c r="D383" t="s">
        <v>104</v>
      </c>
      <c r="E383">
        <v>5</v>
      </c>
      <c r="F383">
        <v>8</v>
      </c>
      <c r="G383" t="s">
        <v>493</v>
      </c>
      <c r="H383" t="s">
        <v>74</v>
      </c>
      <c r="I383">
        <v>15.1</v>
      </c>
      <c r="J383">
        <v>11</v>
      </c>
      <c r="K383">
        <v>13.3</v>
      </c>
      <c r="L383">
        <v>21</v>
      </c>
      <c r="M383">
        <v>311</v>
      </c>
      <c r="N383">
        <v>3</v>
      </c>
      <c r="O383">
        <v>3</v>
      </c>
    </row>
    <row r="384" spans="1:15" x14ac:dyDescent="0.25">
      <c r="A384">
        <v>2018</v>
      </c>
      <c r="B384" t="s">
        <v>141</v>
      </c>
      <c r="C384" t="s">
        <v>544</v>
      </c>
      <c r="D384" t="s">
        <v>104</v>
      </c>
      <c r="E384">
        <v>5</v>
      </c>
      <c r="F384">
        <v>8</v>
      </c>
      <c r="G384" t="s">
        <v>493</v>
      </c>
      <c r="H384" t="s">
        <v>79</v>
      </c>
      <c r="I384">
        <v>20</v>
      </c>
      <c r="J384">
        <v>15.6</v>
      </c>
      <c r="K384">
        <v>18</v>
      </c>
      <c r="L384">
        <v>16</v>
      </c>
      <c r="M384">
        <v>300</v>
      </c>
      <c r="N384">
        <v>3</v>
      </c>
      <c r="O384">
        <v>3</v>
      </c>
    </row>
    <row r="385" spans="1:15" x14ac:dyDescent="0.25">
      <c r="A385">
        <v>2018</v>
      </c>
      <c r="B385" t="s">
        <v>141</v>
      </c>
      <c r="C385" t="s">
        <v>541</v>
      </c>
      <c r="D385" t="s">
        <v>104</v>
      </c>
      <c r="E385">
        <v>5</v>
      </c>
      <c r="F385">
        <v>8</v>
      </c>
      <c r="G385" t="s">
        <v>493</v>
      </c>
      <c r="H385" t="s">
        <v>74</v>
      </c>
      <c r="I385">
        <v>14.7</v>
      </c>
      <c r="J385">
        <v>11.8</v>
      </c>
      <c r="K385">
        <v>13.8</v>
      </c>
      <c r="L385">
        <v>20</v>
      </c>
      <c r="M385">
        <v>324</v>
      </c>
      <c r="N385">
        <v>3</v>
      </c>
      <c r="O385">
        <v>3</v>
      </c>
    </row>
    <row r="386" spans="1:15" x14ac:dyDescent="0.25">
      <c r="A386">
        <v>2018</v>
      </c>
      <c r="B386" t="s">
        <v>141</v>
      </c>
      <c r="C386" t="s">
        <v>545</v>
      </c>
      <c r="D386" t="s">
        <v>104</v>
      </c>
      <c r="E386">
        <v>5</v>
      </c>
      <c r="F386">
        <v>8</v>
      </c>
      <c r="G386" t="s">
        <v>493</v>
      </c>
      <c r="H386" t="s">
        <v>74</v>
      </c>
      <c r="I386">
        <v>15.1</v>
      </c>
      <c r="J386">
        <v>11.8</v>
      </c>
      <c r="K386">
        <v>13.8</v>
      </c>
      <c r="L386">
        <v>20</v>
      </c>
      <c r="M386">
        <v>324</v>
      </c>
      <c r="N386">
        <v>3</v>
      </c>
      <c r="O386">
        <v>3</v>
      </c>
    </row>
    <row r="387" spans="1:15" x14ac:dyDescent="0.25">
      <c r="A387">
        <v>2018</v>
      </c>
      <c r="B387" t="s">
        <v>141</v>
      </c>
      <c r="C387" t="s">
        <v>545</v>
      </c>
      <c r="D387" t="s">
        <v>104</v>
      </c>
      <c r="E387">
        <v>5</v>
      </c>
      <c r="F387">
        <v>8</v>
      </c>
      <c r="G387" t="s">
        <v>493</v>
      </c>
      <c r="H387" t="s">
        <v>79</v>
      </c>
      <c r="I387">
        <v>20</v>
      </c>
      <c r="J387">
        <v>15.6</v>
      </c>
      <c r="K387">
        <v>18</v>
      </c>
      <c r="L387">
        <v>16</v>
      </c>
      <c r="M387">
        <v>300</v>
      </c>
      <c r="N387">
        <v>3</v>
      </c>
      <c r="O387">
        <v>3</v>
      </c>
    </row>
    <row r="388" spans="1:15" x14ac:dyDescent="0.25">
      <c r="A388">
        <v>2018</v>
      </c>
      <c r="B388" t="s">
        <v>141</v>
      </c>
      <c r="C388" t="s">
        <v>542</v>
      </c>
      <c r="D388" t="s">
        <v>104</v>
      </c>
      <c r="E388">
        <v>5</v>
      </c>
      <c r="F388">
        <v>8</v>
      </c>
      <c r="G388" t="s">
        <v>493</v>
      </c>
      <c r="H388" t="s">
        <v>74</v>
      </c>
      <c r="I388">
        <v>15.7</v>
      </c>
      <c r="J388">
        <v>12.4</v>
      </c>
      <c r="K388">
        <v>14.2</v>
      </c>
      <c r="L388">
        <v>20</v>
      </c>
      <c r="M388">
        <v>334</v>
      </c>
      <c r="N388">
        <v>3</v>
      </c>
      <c r="O388">
        <v>3</v>
      </c>
    </row>
    <row r="389" spans="1:15" x14ac:dyDescent="0.25">
      <c r="A389">
        <v>2018</v>
      </c>
      <c r="B389" t="s">
        <v>141</v>
      </c>
      <c r="C389" t="s">
        <v>546</v>
      </c>
      <c r="D389" t="s">
        <v>104</v>
      </c>
      <c r="E389">
        <v>5</v>
      </c>
      <c r="F389">
        <v>8</v>
      </c>
      <c r="G389" t="s">
        <v>493</v>
      </c>
      <c r="H389" t="s">
        <v>74</v>
      </c>
      <c r="I389">
        <v>16.100000000000001</v>
      </c>
      <c r="J389">
        <v>12.4</v>
      </c>
      <c r="K389">
        <v>14.5</v>
      </c>
      <c r="L389">
        <v>19</v>
      </c>
      <c r="M389">
        <v>339</v>
      </c>
      <c r="N389">
        <v>2</v>
      </c>
      <c r="O389">
        <v>3</v>
      </c>
    </row>
    <row r="390" spans="1:15" x14ac:dyDescent="0.25">
      <c r="A390">
        <v>2018</v>
      </c>
      <c r="B390" t="s">
        <v>141</v>
      </c>
      <c r="C390" t="s">
        <v>546</v>
      </c>
      <c r="D390" t="s">
        <v>104</v>
      </c>
      <c r="E390">
        <v>5</v>
      </c>
      <c r="F390">
        <v>8</v>
      </c>
      <c r="G390" t="s">
        <v>493</v>
      </c>
      <c r="H390" t="s">
        <v>79</v>
      </c>
      <c r="I390">
        <v>21.4</v>
      </c>
      <c r="J390">
        <v>17.2</v>
      </c>
      <c r="K390">
        <v>19.5</v>
      </c>
      <c r="L390">
        <v>14</v>
      </c>
      <c r="M390">
        <v>325</v>
      </c>
      <c r="N390">
        <v>3</v>
      </c>
      <c r="O390">
        <v>3</v>
      </c>
    </row>
    <row r="391" spans="1:15" x14ac:dyDescent="0.25">
      <c r="A391">
        <v>2018</v>
      </c>
      <c r="B391" t="s">
        <v>141</v>
      </c>
      <c r="C391" t="s">
        <v>547</v>
      </c>
      <c r="D391" t="s">
        <v>104</v>
      </c>
      <c r="E391">
        <v>3.5</v>
      </c>
      <c r="F391">
        <v>6</v>
      </c>
      <c r="G391" t="s">
        <v>493</v>
      </c>
      <c r="H391" t="s">
        <v>74</v>
      </c>
      <c r="I391">
        <v>15.6</v>
      </c>
      <c r="J391">
        <v>13.2</v>
      </c>
      <c r="K391">
        <v>14.5</v>
      </c>
      <c r="L391">
        <v>19</v>
      </c>
      <c r="M391">
        <v>339</v>
      </c>
      <c r="N391">
        <v>2</v>
      </c>
      <c r="O391">
        <v>3</v>
      </c>
    </row>
    <row r="392" spans="1:15" x14ac:dyDescent="0.25">
      <c r="A392">
        <v>2018</v>
      </c>
      <c r="B392" t="s">
        <v>141</v>
      </c>
      <c r="C392" t="s">
        <v>151</v>
      </c>
      <c r="D392" t="s">
        <v>18</v>
      </c>
      <c r="E392">
        <v>1.6</v>
      </c>
      <c r="F392">
        <v>4</v>
      </c>
      <c r="G392" t="s">
        <v>135</v>
      </c>
      <c r="H392" t="s">
        <v>74</v>
      </c>
      <c r="I392">
        <v>8.6</v>
      </c>
      <c r="J392">
        <v>6.4</v>
      </c>
      <c r="K392">
        <v>7.6</v>
      </c>
      <c r="L392">
        <v>37</v>
      </c>
      <c r="M392">
        <v>179</v>
      </c>
      <c r="N392">
        <v>7</v>
      </c>
      <c r="O392">
        <v>3</v>
      </c>
    </row>
    <row r="393" spans="1:15" x14ac:dyDescent="0.25">
      <c r="A393">
        <v>2018</v>
      </c>
      <c r="B393" t="s">
        <v>141</v>
      </c>
      <c r="C393" t="s">
        <v>151</v>
      </c>
      <c r="D393" t="s">
        <v>18</v>
      </c>
      <c r="E393">
        <v>1.6</v>
      </c>
      <c r="F393">
        <v>4</v>
      </c>
      <c r="G393" t="s">
        <v>63</v>
      </c>
      <c r="H393" t="s">
        <v>74</v>
      </c>
      <c r="I393">
        <v>8.6</v>
      </c>
      <c r="J393">
        <v>6.7</v>
      </c>
      <c r="K393">
        <v>7.8</v>
      </c>
      <c r="L393">
        <v>36</v>
      </c>
      <c r="M393">
        <v>182</v>
      </c>
      <c r="N393">
        <v>7</v>
      </c>
      <c r="O393">
        <v>3</v>
      </c>
    </row>
    <row r="394" spans="1:15" x14ac:dyDescent="0.25">
      <c r="A394">
        <v>2018</v>
      </c>
      <c r="B394" t="s">
        <v>141</v>
      </c>
      <c r="C394" t="s">
        <v>152</v>
      </c>
      <c r="D394" t="s">
        <v>18</v>
      </c>
      <c r="E394">
        <v>1.6</v>
      </c>
      <c r="F394">
        <v>4</v>
      </c>
      <c r="G394" t="s">
        <v>9</v>
      </c>
      <c r="H394" t="s">
        <v>74</v>
      </c>
      <c r="I394">
        <v>9</v>
      </c>
      <c r="J394">
        <v>7.1</v>
      </c>
      <c r="K394">
        <v>8.1999999999999993</v>
      </c>
      <c r="L394">
        <v>34</v>
      </c>
      <c r="M394">
        <v>192</v>
      </c>
      <c r="N394">
        <v>6</v>
      </c>
      <c r="O394">
        <v>3</v>
      </c>
    </row>
    <row r="395" spans="1:15" x14ac:dyDescent="0.25">
      <c r="A395">
        <v>2018</v>
      </c>
      <c r="B395" t="s">
        <v>141</v>
      </c>
      <c r="C395" t="s">
        <v>153</v>
      </c>
      <c r="D395" t="s">
        <v>38</v>
      </c>
      <c r="E395">
        <v>3.5</v>
      </c>
      <c r="F395">
        <v>6</v>
      </c>
      <c r="G395" t="s">
        <v>12</v>
      </c>
      <c r="H395" t="s">
        <v>74</v>
      </c>
      <c r="I395">
        <v>14.7</v>
      </c>
      <c r="J395">
        <v>10.199999999999999</v>
      </c>
      <c r="K395">
        <v>12.7</v>
      </c>
      <c r="L395">
        <v>22</v>
      </c>
      <c r="M395">
        <v>298</v>
      </c>
      <c r="N395">
        <v>3</v>
      </c>
      <c r="O395">
        <v>3</v>
      </c>
    </row>
    <row r="396" spans="1:15" x14ac:dyDescent="0.25">
      <c r="A396">
        <v>2018</v>
      </c>
      <c r="B396" t="s">
        <v>141</v>
      </c>
      <c r="C396" t="s">
        <v>154</v>
      </c>
      <c r="D396" t="s">
        <v>38</v>
      </c>
      <c r="E396">
        <v>3.5</v>
      </c>
      <c r="F396">
        <v>6</v>
      </c>
      <c r="G396" t="s">
        <v>12</v>
      </c>
      <c r="H396" t="s">
        <v>74</v>
      </c>
      <c r="I396">
        <v>14.7</v>
      </c>
      <c r="J396">
        <v>10.7</v>
      </c>
      <c r="K396">
        <v>12.9</v>
      </c>
      <c r="L396">
        <v>22</v>
      </c>
      <c r="M396">
        <v>303</v>
      </c>
      <c r="N396">
        <v>3</v>
      </c>
      <c r="O396">
        <v>3</v>
      </c>
    </row>
    <row r="397" spans="1:15" x14ac:dyDescent="0.25">
      <c r="A397">
        <v>2018</v>
      </c>
      <c r="B397" t="s">
        <v>141</v>
      </c>
      <c r="C397" t="s">
        <v>548</v>
      </c>
      <c r="D397" t="s">
        <v>38</v>
      </c>
      <c r="E397">
        <v>3.5</v>
      </c>
      <c r="F397">
        <v>6</v>
      </c>
      <c r="G397" t="s">
        <v>12</v>
      </c>
      <c r="H397" t="s">
        <v>74</v>
      </c>
      <c r="I397">
        <v>15.7</v>
      </c>
      <c r="J397">
        <v>11.2</v>
      </c>
      <c r="K397">
        <v>13.7</v>
      </c>
      <c r="L397">
        <v>21</v>
      </c>
      <c r="M397">
        <v>322</v>
      </c>
      <c r="N397">
        <v>3</v>
      </c>
      <c r="O397">
        <v>3</v>
      </c>
    </row>
    <row r="398" spans="1:15" x14ac:dyDescent="0.25">
      <c r="A398">
        <v>2018</v>
      </c>
      <c r="B398" t="s">
        <v>141</v>
      </c>
      <c r="C398" t="s">
        <v>155</v>
      </c>
      <c r="D398" t="s">
        <v>6</v>
      </c>
      <c r="E398">
        <v>1</v>
      </c>
      <c r="F398">
        <v>3</v>
      </c>
      <c r="G398" t="s">
        <v>12</v>
      </c>
      <c r="H398" t="s">
        <v>74</v>
      </c>
      <c r="I398">
        <v>8.5</v>
      </c>
      <c r="J398">
        <v>6.2</v>
      </c>
      <c r="K398">
        <v>7.5</v>
      </c>
      <c r="L398">
        <v>38</v>
      </c>
      <c r="M398">
        <v>176</v>
      </c>
      <c r="N398">
        <v>7</v>
      </c>
      <c r="O398">
        <v>3</v>
      </c>
    </row>
    <row r="399" spans="1:15" x14ac:dyDescent="0.25">
      <c r="A399">
        <v>2018</v>
      </c>
      <c r="B399" t="s">
        <v>141</v>
      </c>
      <c r="C399" t="s">
        <v>155</v>
      </c>
      <c r="D399" t="s">
        <v>6</v>
      </c>
      <c r="E399">
        <v>1</v>
      </c>
      <c r="F399">
        <v>3</v>
      </c>
      <c r="G399" t="s">
        <v>9</v>
      </c>
      <c r="H399" t="s">
        <v>74</v>
      </c>
      <c r="I399">
        <v>7.9</v>
      </c>
      <c r="J399">
        <v>5.9</v>
      </c>
      <c r="K399">
        <v>7</v>
      </c>
      <c r="L399">
        <v>40</v>
      </c>
      <c r="M399">
        <v>164</v>
      </c>
      <c r="N399">
        <v>8</v>
      </c>
      <c r="O399">
        <v>3</v>
      </c>
    </row>
    <row r="400" spans="1:15" x14ac:dyDescent="0.25">
      <c r="A400">
        <v>2018</v>
      </c>
      <c r="B400" t="s">
        <v>141</v>
      </c>
      <c r="C400" t="s">
        <v>155</v>
      </c>
      <c r="D400" t="s">
        <v>6</v>
      </c>
      <c r="E400">
        <v>2</v>
      </c>
      <c r="F400">
        <v>4</v>
      </c>
      <c r="G400" t="s">
        <v>135</v>
      </c>
      <c r="H400" t="s">
        <v>74</v>
      </c>
      <c r="I400">
        <v>8.9</v>
      </c>
      <c r="J400">
        <v>6.1</v>
      </c>
      <c r="K400">
        <v>7.7</v>
      </c>
      <c r="L400">
        <v>37</v>
      </c>
      <c r="M400">
        <v>179</v>
      </c>
      <c r="N400">
        <v>7</v>
      </c>
      <c r="O400">
        <v>7</v>
      </c>
    </row>
    <row r="401" spans="1:15" x14ac:dyDescent="0.25">
      <c r="A401">
        <v>2018</v>
      </c>
      <c r="B401" t="s">
        <v>141</v>
      </c>
      <c r="C401" t="s">
        <v>155</v>
      </c>
      <c r="D401" t="s">
        <v>6</v>
      </c>
      <c r="E401">
        <v>2</v>
      </c>
      <c r="F401">
        <v>4</v>
      </c>
      <c r="G401" t="s">
        <v>12</v>
      </c>
      <c r="H401" t="s">
        <v>74</v>
      </c>
      <c r="I401">
        <v>9.8000000000000007</v>
      </c>
      <c r="J401">
        <v>7</v>
      </c>
      <c r="K401">
        <v>8.5</v>
      </c>
      <c r="L401">
        <v>33</v>
      </c>
      <c r="M401">
        <v>200</v>
      </c>
      <c r="N401">
        <v>6</v>
      </c>
      <c r="O401">
        <v>7</v>
      </c>
    </row>
    <row r="402" spans="1:15" x14ac:dyDescent="0.25">
      <c r="A402">
        <v>2018</v>
      </c>
      <c r="B402" t="s">
        <v>141</v>
      </c>
      <c r="C402" t="s">
        <v>155</v>
      </c>
      <c r="D402" t="s">
        <v>6</v>
      </c>
      <c r="E402">
        <v>2</v>
      </c>
      <c r="F402">
        <v>4</v>
      </c>
      <c r="G402" t="s">
        <v>63</v>
      </c>
      <c r="H402" t="s">
        <v>74</v>
      </c>
      <c r="I402">
        <v>9.5</v>
      </c>
      <c r="J402">
        <v>6.9</v>
      </c>
      <c r="K402">
        <v>8.3000000000000007</v>
      </c>
      <c r="L402">
        <v>34</v>
      </c>
      <c r="M402">
        <v>196</v>
      </c>
      <c r="N402">
        <v>6</v>
      </c>
      <c r="O402">
        <v>7</v>
      </c>
    </row>
    <row r="403" spans="1:15" x14ac:dyDescent="0.25">
      <c r="A403">
        <v>2018</v>
      </c>
      <c r="B403" t="s">
        <v>141</v>
      </c>
      <c r="C403" t="s">
        <v>549</v>
      </c>
      <c r="D403" t="s">
        <v>14</v>
      </c>
      <c r="E403">
        <v>2.2999999999999998</v>
      </c>
      <c r="F403">
        <v>4</v>
      </c>
      <c r="G403" t="s">
        <v>9</v>
      </c>
      <c r="H403" t="s">
        <v>8</v>
      </c>
      <c r="I403">
        <v>12.2</v>
      </c>
      <c r="J403">
        <v>9</v>
      </c>
      <c r="K403">
        <v>10.8</v>
      </c>
      <c r="L403">
        <v>26</v>
      </c>
      <c r="M403">
        <v>252</v>
      </c>
      <c r="N403">
        <v>4</v>
      </c>
      <c r="O403">
        <v>3</v>
      </c>
    </row>
    <row r="404" spans="1:15" x14ac:dyDescent="0.25">
      <c r="A404">
        <v>2018</v>
      </c>
      <c r="B404" t="s">
        <v>141</v>
      </c>
      <c r="C404" t="s">
        <v>550</v>
      </c>
      <c r="D404" t="s">
        <v>14</v>
      </c>
      <c r="E404">
        <v>2</v>
      </c>
      <c r="F404">
        <v>4</v>
      </c>
      <c r="G404" t="s">
        <v>9</v>
      </c>
      <c r="H404" t="s">
        <v>74</v>
      </c>
      <c r="I404">
        <v>10.5</v>
      </c>
      <c r="J404">
        <v>7.8</v>
      </c>
      <c r="K404">
        <v>9.3000000000000007</v>
      </c>
      <c r="L404">
        <v>30</v>
      </c>
      <c r="M404">
        <v>219</v>
      </c>
      <c r="N404">
        <v>5</v>
      </c>
      <c r="O404">
        <v>3</v>
      </c>
    </row>
    <row r="405" spans="1:15" x14ac:dyDescent="0.25">
      <c r="A405">
        <v>2018</v>
      </c>
      <c r="B405" t="s">
        <v>141</v>
      </c>
      <c r="C405" t="s">
        <v>156</v>
      </c>
      <c r="D405" t="s">
        <v>14</v>
      </c>
      <c r="E405">
        <v>1.5</v>
      </c>
      <c r="F405">
        <v>4</v>
      </c>
      <c r="G405" t="s">
        <v>12</v>
      </c>
      <c r="H405" t="s">
        <v>74</v>
      </c>
      <c r="I405">
        <v>10</v>
      </c>
      <c r="J405">
        <v>7</v>
      </c>
      <c r="K405">
        <v>8.6999999999999993</v>
      </c>
      <c r="L405">
        <v>32</v>
      </c>
      <c r="M405">
        <v>203</v>
      </c>
      <c r="N405">
        <v>6</v>
      </c>
      <c r="O405">
        <v>7</v>
      </c>
    </row>
    <row r="406" spans="1:15" x14ac:dyDescent="0.25">
      <c r="A406">
        <v>2018</v>
      </c>
      <c r="B406" t="s">
        <v>141</v>
      </c>
      <c r="C406" t="s">
        <v>156</v>
      </c>
      <c r="D406" t="s">
        <v>14</v>
      </c>
      <c r="E406">
        <v>2</v>
      </c>
      <c r="F406">
        <v>4</v>
      </c>
      <c r="G406" t="s">
        <v>12</v>
      </c>
      <c r="H406" t="s">
        <v>74</v>
      </c>
      <c r="I406">
        <v>11.2</v>
      </c>
      <c r="J406">
        <v>7.6</v>
      </c>
      <c r="K406">
        <v>9.6</v>
      </c>
      <c r="L406">
        <v>29</v>
      </c>
      <c r="M406">
        <v>225</v>
      </c>
      <c r="N406">
        <v>5</v>
      </c>
      <c r="O406">
        <v>5</v>
      </c>
    </row>
    <row r="407" spans="1:15" x14ac:dyDescent="0.25">
      <c r="A407">
        <v>2018</v>
      </c>
      <c r="B407" t="s">
        <v>141</v>
      </c>
      <c r="C407" t="s">
        <v>156</v>
      </c>
      <c r="D407" t="s">
        <v>14</v>
      </c>
      <c r="E407">
        <v>2.5</v>
      </c>
      <c r="F407">
        <v>4</v>
      </c>
      <c r="G407" t="s">
        <v>17</v>
      </c>
      <c r="H407" t="s">
        <v>74</v>
      </c>
      <c r="I407">
        <v>11.3</v>
      </c>
      <c r="J407">
        <v>7.4</v>
      </c>
      <c r="K407">
        <v>9.5</v>
      </c>
      <c r="L407">
        <v>30</v>
      </c>
      <c r="M407">
        <v>223</v>
      </c>
      <c r="N407">
        <v>5</v>
      </c>
      <c r="O407">
        <v>5</v>
      </c>
    </row>
    <row r="408" spans="1:15" x14ac:dyDescent="0.25">
      <c r="A408">
        <v>2018</v>
      </c>
      <c r="B408" t="s">
        <v>141</v>
      </c>
      <c r="C408" t="s">
        <v>157</v>
      </c>
      <c r="D408" t="s">
        <v>14</v>
      </c>
      <c r="E408">
        <v>2</v>
      </c>
      <c r="F408">
        <v>4</v>
      </c>
      <c r="G408" t="s">
        <v>12</v>
      </c>
      <c r="H408" t="s">
        <v>74</v>
      </c>
      <c r="I408">
        <v>11.8</v>
      </c>
      <c r="J408">
        <v>8.1999999999999993</v>
      </c>
      <c r="K408">
        <v>10.199999999999999</v>
      </c>
      <c r="L408">
        <v>28</v>
      </c>
      <c r="M408">
        <v>238</v>
      </c>
      <c r="N408">
        <v>5</v>
      </c>
      <c r="O408">
        <v>5</v>
      </c>
    </row>
    <row r="409" spans="1:15" x14ac:dyDescent="0.25">
      <c r="A409">
        <v>2018</v>
      </c>
      <c r="B409" t="s">
        <v>141</v>
      </c>
      <c r="C409" t="s">
        <v>157</v>
      </c>
      <c r="D409" t="s">
        <v>14</v>
      </c>
      <c r="E409">
        <v>2.7</v>
      </c>
      <c r="F409">
        <v>6</v>
      </c>
      <c r="G409" t="s">
        <v>12</v>
      </c>
      <c r="H409" t="s">
        <v>74</v>
      </c>
      <c r="I409">
        <v>13.8</v>
      </c>
      <c r="J409">
        <v>9.1</v>
      </c>
      <c r="K409">
        <v>11.8</v>
      </c>
      <c r="L409">
        <v>24</v>
      </c>
      <c r="M409">
        <v>277</v>
      </c>
      <c r="N409">
        <v>4</v>
      </c>
      <c r="O409">
        <v>5</v>
      </c>
    </row>
    <row r="410" spans="1:15" x14ac:dyDescent="0.25">
      <c r="A410">
        <v>2018</v>
      </c>
      <c r="B410" t="s">
        <v>141</v>
      </c>
      <c r="C410" t="s">
        <v>158</v>
      </c>
      <c r="D410" t="s">
        <v>14</v>
      </c>
      <c r="E410">
        <v>2</v>
      </c>
      <c r="F410">
        <v>4</v>
      </c>
      <c r="G410" t="s">
        <v>109</v>
      </c>
      <c r="H410" t="s">
        <v>74</v>
      </c>
      <c r="I410">
        <v>5.5</v>
      </c>
      <c r="J410">
        <v>5.6</v>
      </c>
      <c r="K410">
        <v>5.6</v>
      </c>
      <c r="L410">
        <v>50</v>
      </c>
      <c r="M410">
        <v>131</v>
      </c>
      <c r="N410">
        <v>9</v>
      </c>
      <c r="O410">
        <v>7</v>
      </c>
    </row>
    <row r="411" spans="1:15" x14ac:dyDescent="0.25">
      <c r="A411">
        <v>2018</v>
      </c>
      <c r="B411" t="s">
        <v>141</v>
      </c>
      <c r="C411" t="s">
        <v>551</v>
      </c>
      <c r="D411" t="s">
        <v>19</v>
      </c>
      <c r="E411">
        <v>3.5</v>
      </c>
      <c r="F411">
        <v>6</v>
      </c>
      <c r="G411" t="s">
        <v>20</v>
      </c>
      <c r="H411" t="s">
        <v>8</v>
      </c>
      <c r="I411">
        <v>20.399999999999999</v>
      </c>
      <c r="J411">
        <v>13.1</v>
      </c>
      <c r="K411">
        <v>17.100000000000001</v>
      </c>
      <c r="L411">
        <v>17</v>
      </c>
      <c r="M411">
        <v>403</v>
      </c>
      <c r="N411">
        <v>1</v>
      </c>
      <c r="O411">
        <v>3</v>
      </c>
    </row>
    <row r="412" spans="1:15" x14ac:dyDescent="0.25">
      <c r="A412">
        <v>2018</v>
      </c>
      <c r="B412" t="s">
        <v>141</v>
      </c>
      <c r="C412" t="s">
        <v>159</v>
      </c>
      <c r="D412" t="s">
        <v>18</v>
      </c>
      <c r="E412">
        <v>2.2999999999999998</v>
      </c>
      <c r="F412">
        <v>4</v>
      </c>
      <c r="G412" t="s">
        <v>493</v>
      </c>
      <c r="H412" t="s">
        <v>74</v>
      </c>
      <c r="I412">
        <v>11</v>
      </c>
      <c r="J412">
        <v>7.4</v>
      </c>
      <c r="K412">
        <v>9.4</v>
      </c>
      <c r="L412">
        <v>30</v>
      </c>
      <c r="M412">
        <v>219</v>
      </c>
      <c r="N412">
        <v>5</v>
      </c>
      <c r="O412">
        <v>5</v>
      </c>
    </row>
    <row r="413" spans="1:15" x14ac:dyDescent="0.25">
      <c r="A413">
        <v>2018</v>
      </c>
      <c r="B413" t="s">
        <v>141</v>
      </c>
      <c r="C413" t="s">
        <v>552</v>
      </c>
      <c r="D413" t="s">
        <v>18</v>
      </c>
      <c r="E413">
        <v>2.2999999999999998</v>
      </c>
      <c r="F413">
        <v>4</v>
      </c>
      <c r="G413" t="s">
        <v>493</v>
      </c>
      <c r="H413" t="s">
        <v>74</v>
      </c>
      <c r="I413">
        <v>11.8</v>
      </c>
      <c r="J413">
        <v>8.1</v>
      </c>
      <c r="K413">
        <v>10.1</v>
      </c>
      <c r="L413">
        <v>28</v>
      </c>
      <c r="M413">
        <v>236</v>
      </c>
      <c r="N413">
        <v>5</v>
      </c>
      <c r="O413">
        <v>5</v>
      </c>
    </row>
    <row r="414" spans="1:15" x14ac:dyDescent="0.25">
      <c r="A414">
        <v>2018</v>
      </c>
      <c r="B414" t="s">
        <v>141</v>
      </c>
      <c r="C414" t="s">
        <v>159</v>
      </c>
      <c r="D414" t="s">
        <v>18</v>
      </c>
      <c r="E414">
        <v>2.2999999999999998</v>
      </c>
      <c r="F414">
        <v>4</v>
      </c>
      <c r="G414" t="s">
        <v>9</v>
      </c>
      <c r="H414" t="s">
        <v>74</v>
      </c>
      <c r="I414">
        <v>11</v>
      </c>
      <c r="J414">
        <v>7.7</v>
      </c>
      <c r="K414">
        <v>9.5</v>
      </c>
      <c r="L414">
        <v>30</v>
      </c>
      <c r="M414">
        <v>222</v>
      </c>
      <c r="N414">
        <v>5</v>
      </c>
      <c r="O414">
        <v>5</v>
      </c>
    </row>
    <row r="415" spans="1:15" x14ac:dyDescent="0.25">
      <c r="A415">
        <v>2018</v>
      </c>
      <c r="B415" t="s">
        <v>141</v>
      </c>
      <c r="C415" t="s">
        <v>552</v>
      </c>
      <c r="D415" t="s">
        <v>18</v>
      </c>
      <c r="E415">
        <v>2.2999999999999998</v>
      </c>
      <c r="F415">
        <v>4</v>
      </c>
      <c r="G415" t="s">
        <v>9</v>
      </c>
      <c r="H415" t="s">
        <v>74</v>
      </c>
      <c r="I415">
        <v>11.8</v>
      </c>
      <c r="J415">
        <v>8.4</v>
      </c>
      <c r="K415">
        <v>10.3</v>
      </c>
      <c r="L415">
        <v>27</v>
      </c>
      <c r="M415">
        <v>240</v>
      </c>
      <c r="N415">
        <v>5</v>
      </c>
      <c r="O415">
        <v>5</v>
      </c>
    </row>
    <row r="416" spans="1:15" x14ac:dyDescent="0.25">
      <c r="A416">
        <v>2018</v>
      </c>
      <c r="B416" t="s">
        <v>141</v>
      </c>
      <c r="C416" t="s">
        <v>159</v>
      </c>
      <c r="D416" t="s">
        <v>18</v>
      </c>
      <c r="E416">
        <v>5</v>
      </c>
      <c r="F416">
        <v>8</v>
      </c>
      <c r="G416" t="s">
        <v>493</v>
      </c>
      <c r="H416" t="s">
        <v>74</v>
      </c>
      <c r="I416">
        <v>15.1</v>
      </c>
      <c r="J416">
        <v>9.3000000000000007</v>
      </c>
      <c r="K416">
        <v>12.5</v>
      </c>
      <c r="L416">
        <v>23</v>
      </c>
      <c r="M416">
        <v>291</v>
      </c>
      <c r="N416">
        <v>3</v>
      </c>
      <c r="O416">
        <v>3</v>
      </c>
    </row>
    <row r="417" spans="1:15" x14ac:dyDescent="0.25">
      <c r="A417">
        <v>2018</v>
      </c>
      <c r="B417" t="s">
        <v>141</v>
      </c>
      <c r="C417" t="s">
        <v>159</v>
      </c>
      <c r="D417" t="s">
        <v>18</v>
      </c>
      <c r="E417">
        <v>5</v>
      </c>
      <c r="F417">
        <v>8</v>
      </c>
      <c r="G417" t="s">
        <v>9</v>
      </c>
      <c r="H417" t="s">
        <v>74</v>
      </c>
      <c r="I417">
        <v>15.5</v>
      </c>
      <c r="J417">
        <v>9.5</v>
      </c>
      <c r="K417">
        <v>12.8</v>
      </c>
      <c r="L417">
        <v>22</v>
      </c>
      <c r="M417">
        <v>300</v>
      </c>
      <c r="N417">
        <v>3</v>
      </c>
      <c r="O417">
        <v>3</v>
      </c>
    </row>
    <row r="418" spans="1:15" x14ac:dyDescent="0.25">
      <c r="A418">
        <v>2018</v>
      </c>
      <c r="B418" t="s">
        <v>141</v>
      </c>
      <c r="C418" t="s">
        <v>160</v>
      </c>
      <c r="D418" t="s">
        <v>18</v>
      </c>
      <c r="E418">
        <v>2.2999999999999998</v>
      </c>
      <c r="F418">
        <v>4</v>
      </c>
      <c r="G418" t="s">
        <v>493</v>
      </c>
      <c r="H418" t="s">
        <v>74</v>
      </c>
      <c r="I418">
        <v>11.8</v>
      </c>
      <c r="J418">
        <v>8.1999999999999993</v>
      </c>
      <c r="K418">
        <v>10.199999999999999</v>
      </c>
      <c r="L418">
        <v>28</v>
      </c>
      <c r="M418">
        <v>238</v>
      </c>
      <c r="N418">
        <v>5</v>
      </c>
      <c r="O418">
        <v>5</v>
      </c>
    </row>
    <row r="419" spans="1:15" x14ac:dyDescent="0.25">
      <c r="A419">
        <v>2018</v>
      </c>
      <c r="B419" t="s">
        <v>141</v>
      </c>
      <c r="C419" t="s">
        <v>160</v>
      </c>
      <c r="D419" t="s">
        <v>18</v>
      </c>
      <c r="E419">
        <v>2.2999999999999998</v>
      </c>
      <c r="F419">
        <v>4</v>
      </c>
      <c r="G419" t="s">
        <v>9</v>
      </c>
      <c r="H419" t="s">
        <v>74</v>
      </c>
      <c r="I419">
        <v>11.8</v>
      </c>
      <c r="J419">
        <v>8.4</v>
      </c>
      <c r="K419">
        <v>10.3</v>
      </c>
      <c r="L419">
        <v>27</v>
      </c>
      <c r="M419">
        <v>240</v>
      </c>
      <c r="N419">
        <v>5</v>
      </c>
      <c r="O419">
        <v>5</v>
      </c>
    </row>
    <row r="420" spans="1:15" x14ac:dyDescent="0.25">
      <c r="A420">
        <v>2018</v>
      </c>
      <c r="B420" t="s">
        <v>141</v>
      </c>
      <c r="C420" t="s">
        <v>160</v>
      </c>
      <c r="D420" t="s">
        <v>18</v>
      </c>
      <c r="E420">
        <v>5</v>
      </c>
      <c r="F420">
        <v>8</v>
      </c>
      <c r="G420" t="s">
        <v>493</v>
      </c>
      <c r="H420" t="s">
        <v>74</v>
      </c>
      <c r="I420">
        <v>15.5</v>
      </c>
      <c r="J420">
        <v>10</v>
      </c>
      <c r="K420">
        <v>13.1</v>
      </c>
      <c r="L420">
        <v>22</v>
      </c>
      <c r="M420">
        <v>305</v>
      </c>
      <c r="N420">
        <v>3</v>
      </c>
      <c r="O420">
        <v>3</v>
      </c>
    </row>
    <row r="421" spans="1:15" x14ac:dyDescent="0.25">
      <c r="A421">
        <v>2018</v>
      </c>
      <c r="B421" t="s">
        <v>141</v>
      </c>
      <c r="C421" t="s">
        <v>553</v>
      </c>
      <c r="D421" t="s">
        <v>18</v>
      </c>
      <c r="E421">
        <v>5.2</v>
      </c>
      <c r="F421">
        <v>8</v>
      </c>
      <c r="G421" t="s">
        <v>9</v>
      </c>
      <c r="H421" t="s">
        <v>8</v>
      </c>
      <c r="I421">
        <v>17.2</v>
      </c>
      <c r="J421">
        <v>11.3</v>
      </c>
      <c r="K421">
        <v>14.6</v>
      </c>
      <c r="L421">
        <v>19</v>
      </c>
      <c r="M421">
        <v>341</v>
      </c>
      <c r="N421">
        <v>2</v>
      </c>
      <c r="O421">
        <v>3</v>
      </c>
    </row>
    <row r="422" spans="1:15" x14ac:dyDescent="0.25">
      <c r="A422">
        <v>2018</v>
      </c>
      <c r="B422" t="s">
        <v>141</v>
      </c>
      <c r="C422" t="s">
        <v>554</v>
      </c>
      <c r="D422" t="s">
        <v>100</v>
      </c>
      <c r="E422">
        <v>3.5</v>
      </c>
      <c r="F422">
        <v>6</v>
      </c>
      <c r="G422" t="s">
        <v>12</v>
      </c>
      <c r="H422" t="s">
        <v>74</v>
      </c>
      <c r="I422">
        <v>16.2</v>
      </c>
      <c r="J422">
        <v>12.8</v>
      </c>
      <c r="K422">
        <v>14.7</v>
      </c>
      <c r="L422">
        <v>19</v>
      </c>
      <c r="M422">
        <v>345</v>
      </c>
      <c r="N422">
        <v>2</v>
      </c>
      <c r="O422">
        <v>1</v>
      </c>
    </row>
    <row r="423" spans="1:15" x14ac:dyDescent="0.25">
      <c r="A423">
        <v>2018</v>
      </c>
      <c r="B423" t="s">
        <v>141</v>
      </c>
      <c r="C423" t="s">
        <v>554</v>
      </c>
      <c r="D423" t="s">
        <v>100</v>
      </c>
      <c r="E423">
        <v>3.7</v>
      </c>
      <c r="F423">
        <v>6</v>
      </c>
      <c r="G423" t="s">
        <v>12</v>
      </c>
      <c r="H423" t="s">
        <v>74</v>
      </c>
      <c r="I423">
        <v>16.8</v>
      </c>
      <c r="J423">
        <v>13.1</v>
      </c>
      <c r="K423">
        <v>15.1</v>
      </c>
      <c r="L423">
        <v>19</v>
      </c>
      <c r="M423">
        <v>354</v>
      </c>
      <c r="N423">
        <v>2</v>
      </c>
      <c r="O423">
        <v>1</v>
      </c>
    </row>
    <row r="424" spans="1:15" x14ac:dyDescent="0.25">
      <c r="A424">
        <v>2018</v>
      </c>
      <c r="B424" t="s">
        <v>141</v>
      </c>
      <c r="C424" t="s">
        <v>162</v>
      </c>
      <c r="D424" t="s">
        <v>34</v>
      </c>
      <c r="E424">
        <v>3.5</v>
      </c>
      <c r="F424">
        <v>6</v>
      </c>
      <c r="G424" t="s">
        <v>12</v>
      </c>
      <c r="H424" t="s">
        <v>74</v>
      </c>
      <c r="I424">
        <v>13.1</v>
      </c>
      <c r="J424">
        <v>8.6999999999999993</v>
      </c>
      <c r="K424">
        <v>11.1</v>
      </c>
      <c r="L424">
        <v>25</v>
      </c>
      <c r="M424">
        <v>260</v>
      </c>
      <c r="N424">
        <v>4</v>
      </c>
      <c r="O424">
        <v>3</v>
      </c>
    </row>
    <row r="425" spans="1:15" x14ac:dyDescent="0.25">
      <c r="A425">
        <v>2018</v>
      </c>
      <c r="B425" t="s">
        <v>141</v>
      </c>
      <c r="C425" t="s">
        <v>162</v>
      </c>
      <c r="D425" t="s">
        <v>34</v>
      </c>
      <c r="E425">
        <v>3.5</v>
      </c>
      <c r="F425">
        <v>6</v>
      </c>
      <c r="G425" t="s">
        <v>12</v>
      </c>
      <c r="H425" t="s">
        <v>79</v>
      </c>
      <c r="I425">
        <v>17.600000000000001</v>
      </c>
      <c r="J425">
        <v>11.7</v>
      </c>
      <c r="K425">
        <v>15</v>
      </c>
      <c r="L425">
        <v>19</v>
      </c>
      <c r="M425">
        <v>249</v>
      </c>
      <c r="N425">
        <v>4</v>
      </c>
      <c r="O425">
        <v>3</v>
      </c>
    </row>
    <row r="426" spans="1:15" x14ac:dyDescent="0.25">
      <c r="A426">
        <v>2018</v>
      </c>
      <c r="B426" t="s">
        <v>141</v>
      </c>
      <c r="C426" t="s">
        <v>161</v>
      </c>
      <c r="D426" t="s">
        <v>34</v>
      </c>
      <c r="E426">
        <v>3.5</v>
      </c>
      <c r="F426">
        <v>6</v>
      </c>
      <c r="G426" t="s">
        <v>12</v>
      </c>
      <c r="H426" t="s">
        <v>74</v>
      </c>
      <c r="I426">
        <v>14.6</v>
      </c>
      <c r="J426">
        <v>10</v>
      </c>
      <c r="K426">
        <v>12.5</v>
      </c>
      <c r="L426">
        <v>23</v>
      </c>
      <c r="M426">
        <v>294</v>
      </c>
      <c r="N426">
        <v>3</v>
      </c>
      <c r="O426">
        <v>3</v>
      </c>
    </row>
    <row r="427" spans="1:15" x14ac:dyDescent="0.25">
      <c r="A427">
        <v>2018</v>
      </c>
      <c r="B427" t="s">
        <v>141</v>
      </c>
      <c r="C427" t="s">
        <v>163</v>
      </c>
      <c r="D427" t="s">
        <v>34</v>
      </c>
      <c r="E427">
        <v>3.5</v>
      </c>
      <c r="F427">
        <v>6</v>
      </c>
      <c r="G427" t="s">
        <v>12</v>
      </c>
      <c r="H427" t="s">
        <v>74</v>
      </c>
      <c r="I427">
        <v>13.6</v>
      </c>
      <c r="J427">
        <v>9.9</v>
      </c>
      <c r="K427">
        <v>12.4</v>
      </c>
      <c r="L427">
        <v>23</v>
      </c>
      <c r="M427">
        <v>291</v>
      </c>
      <c r="N427">
        <v>3</v>
      </c>
      <c r="O427">
        <v>3</v>
      </c>
    </row>
    <row r="428" spans="1:15" x14ac:dyDescent="0.25">
      <c r="A428">
        <v>2018</v>
      </c>
      <c r="B428" t="s">
        <v>141</v>
      </c>
      <c r="C428" t="s">
        <v>163</v>
      </c>
      <c r="D428" t="s">
        <v>34</v>
      </c>
      <c r="E428">
        <v>3.5</v>
      </c>
      <c r="F428">
        <v>6</v>
      </c>
      <c r="G428" t="s">
        <v>12</v>
      </c>
      <c r="H428" t="s">
        <v>79</v>
      </c>
      <c r="I428">
        <v>18.7</v>
      </c>
      <c r="J428">
        <v>13.4</v>
      </c>
      <c r="K428">
        <v>16.3</v>
      </c>
      <c r="L428">
        <v>17</v>
      </c>
      <c r="M428">
        <v>271</v>
      </c>
      <c r="N428">
        <v>4</v>
      </c>
      <c r="O428">
        <v>3</v>
      </c>
    </row>
    <row r="429" spans="1:15" x14ac:dyDescent="0.25">
      <c r="A429">
        <v>2018</v>
      </c>
      <c r="B429" t="s">
        <v>141</v>
      </c>
      <c r="C429" t="s">
        <v>555</v>
      </c>
      <c r="D429" t="s">
        <v>164</v>
      </c>
      <c r="E429">
        <v>2.5</v>
      </c>
      <c r="F429">
        <v>4</v>
      </c>
      <c r="G429" t="s">
        <v>12</v>
      </c>
      <c r="H429" t="s">
        <v>74</v>
      </c>
      <c r="I429">
        <v>11.9</v>
      </c>
      <c r="J429">
        <v>8.6999999999999993</v>
      </c>
      <c r="K429">
        <v>10.4</v>
      </c>
      <c r="L429">
        <v>27</v>
      </c>
      <c r="M429">
        <v>244</v>
      </c>
      <c r="N429">
        <v>5</v>
      </c>
      <c r="O429">
        <v>3</v>
      </c>
    </row>
    <row r="430" spans="1:15" x14ac:dyDescent="0.25">
      <c r="A430">
        <v>2018</v>
      </c>
      <c r="B430" t="s">
        <v>141</v>
      </c>
      <c r="C430" t="s">
        <v>555</v>
      </c>
      <c r="D430" t="s">
        <v>164</v>
      </c>
      <c r="E430">
        <v>2.5</v>
      </c>
      <c r="F430">
        <v>4</v>
      </c>
      <c r="G430" t="s">
        <v>12</v>
      </c>
      <c r="H430" t="s">
        <v>79</v>
      </c>
      <c r="I430">
        <v>16.2</v>
      </c>
      <c r="J430">
        <v>11.9</v>
      </c>
      <c r="K430">
        <v>14.3</v>
      </c>
      <c r="L430">
        <v>20</v>
      </c>
      <c r="M430">
        <v>234</v>
      </c>
      <c r="N430">
        <v>5</v>
      </c>
      <c r="O430">
        <v>3</v>
      </c>
    </row>
    <row r="431" spans="1:15" x14ac:dyDescent="0.25">
      <c r="A431">
        <v>2018</v>
      </c>
      <c r="B431" t="s">
        <v>141</v>
      </c>
      <c r="C431" t="s">
        <v>556</v>
      </c>
      <c r="D431" t="s">
        <v>164</v>
      </c>
      <c r="E431">
        <v>2.5</v>
      </c>
      <c r="F431">
        <v>4</v>
      </c>
      <c r="G431" t="s">
        <v>12</v>
      </c>
      <c r="H431" t="s">
        <v>74</v>
      </c>
      <c r="I431">
        <v>12.3</v>
      </c>
      <c r="J431">
        <v>8.8000000000000007</v>
      </c>
      <c r="K431">
        <v>10.7</v>
      </c>
      <c r="L431">
        <v>26</v>
      </c>
      <c r="M431">
        <v>251</v>
      </c>
      <c r="N431">
        <v>4</v>
      </c>
      <c r="O431">
        <v>3</v>
      </c>
    </row>
    <row r="432" spans="1:15" x14ac:dyDescent="0.25">
      <c r="A432">
        <v>2018</v>
      </c>
      <c r="B432" t="s">
        <v>141</v>
      </c>
      <c r="C432" t="s">
        <v>556</v>
      </c>
      <c r="D432" t="s">
        <v>164</v>
      </c>
      <c r="E432">
        <v>2.5</v>
      </c>
      <c r="F432">
        <v>4</v>
      </c>
      <c r="G432" t="s">
        <v>12</v>
      </c>
      <c r="H432" t="s">
        <v>79</v>
      </c>
      <c r="I432">
        <v>16.8</v>
      </c>
      <c r="J432">
        <v>12.1</v>
      </c>
      <c r="K432">
        <v>14.7</v>
      </c>
      <c r="L432">
        <v>19</v>
      </c>
      <c r="M432">
        <v>241</v>
      </c>
      <c r="N432">
        <v>5</v>
      </c>
      <c r="O432">
        <v>3</v>
      </c>
    </row>
    <row r="433" spans="1:15" x14ac:dyDescent="0.25">
      <c r="A433">
        <v>2018</v>
      </c>
      <c r="B433" t="s">
        <v>188</v>
      </c>
      <c r="C433" t="s">
        <v>557</v>
      </c>
      <c r="D433" t="s">
        <v>34</v>
      </c>
      <c r="E433">
        <v>3.3</v>
      </c>
      <c r="F433">
        <v>6</v>
      </c>
      <c r="G433" t="s">
        <v>26</v>
      </c>
      <c r="H433" t="s">
        <v>8</v>
      </c>
      <c r="I433">
        <v>13.8</v>
      </c>
      <c r="J433">
        <v>9.6999999999999993</v>
      </c>
      <c r="K433">
        <v>11.9</v>
      </c>
      <c r="L433">
        <v>24</v>
      </c>
      <c r="M433">
        <v>282</v>
      </c>
      <c r="N433">
        <v>4</v>
      </c>
      <c r="O433">
        <v>3</v>
      </c>
    </row>
    <row r="434" spans="1:15" x14ac:dyDescent="0.25">
      <c r="A434">
        <v>2018</v>
      </c>
      <c r="B434" t="s">
        <v>188</v>
      </c>
      <c r="C434" t="s">
        <v>557</v>
      </c>
      <c r="D434" t="s">
        <v>34</v>
      </c>
      <c r="E434">
        <v>3.8</v>
      </c>
      <c r="F434">
        <v>6</v>
      </c>
      <c r="G434" t="s">
        <v>26</v>
      </c>
      <c r="H434" t="s">
        <v>74</v>
      </c>
      <c r="I434">
        <v>13.4</v>
      </c>
      <c r="J434">
        <v>9.6</v>
      </c>
      <c r="K434">
        <v>11.7</v>
      </c>
      <c r="L434">
        <v>24</v>
      </c>
      <c r="M434">
        <v>276</v>
      </c>
      <c r="N434">
        <v>4</v>
      </c>
      <c r="O434">
        <v>5</v>
      </c>
    </row>
    <row r="435" spans="1:15" x14ac:dyDescent="0.25">
      <c r="A435">
        <v>2018</v>
      </c>
      <c r="B435" t="s">
        <v>188</v>
      </c>
      <c r="C435" t="s">
        <v>557</v>
      </c>
      <c r="D435" t="s">
        <v>34</v>
      </c>
      <c r="E435">
        <v>5</v>
      </c>
      <c r="F435">
        <v>8</v>
      </c>
      <c r="G435" t="s">
        <v>26</v>
      </c>
      <c r="H435" t="s">
        <v>8</v>
      </c>
      <c r="I435">
        <v>15.6</v>
      </c>
      <c r="J435">
        <v>10.4</v>
      </c>
      <c r="K435">
        <v>13.2</v>
      </c>
      <c r="L435">
        <v>21</v>
      </c>
      <c r="M435">
        <v>312</v>
      </c>
      <c r="N435">
        <v>3</v>
      </c>
      <c r="O435">
        <v>5</v>
      </c>
    </row>
    <row r="436" spans="1:15" x14ac:dyDescent="0.25">
      <c r="A436">
        <v>2018</v>
      </c>
      <c r="B436" t="s">
        <v>188</v>
      </c>
      <c r="C436" t="s">
        <v>558</v>
      </c>
      <c r="D436" t="s">
        <v>34</v>
      </c>
      <c r="E436">
        <v>3.3</v>
      </c>
      <c r="F436">
        <v>6</v>
      </c>
      <c r="G436" t="s">
        <v>26</v>
      </c>
      <c r="H436" t="s">
        <v>8</v>
      </c>
      <c r="I436">
        <v>13.7</v>
      </c>
      <c r="J436">
        <v>9.6999999999999993</v>
      </c>
      <c r="K436">
        <v>11.9</v>
      </c>
      <c r="L436">
        <v>24</v>
      </c>
      <c r="M436">
        <v>279</v>
      </c>
      <c r="N436">
        <v>4</v>
      </c>
      <c r="O436">
        <v>3</v>
      </c>
    </row>
    <row r="437" spans="1:15" x14ac:dyDescent="0.25">
      <c r="A437">
        <v>2018</v>
      </c>
      <c r="B437" t="s">
        <v>188</v>
      </c>
      <c r="C437" t="s">
        <v>558</v>
      </c>
      <c r="D437" t="s">
        <v>34</v>
      </c>
      <c r="E437">
        <v>5</v>
      </c>
      <c r="F437">
        <v>8</v>
      </c>
      <c r="G437" t="s">
        <v>26</v>
      </c>
      <c r="H437" t="s">
        <v>8</v>
      </c>
      <c r="I437">
        <v>15.2</v>
      </c>
      <c r="J437">
        <v>10.199999999999999</v>
      </c>
      <c r="K437">
        <v>13</v>
      </c>
      <c r="L437">
        <v>22</v>
      </c>
      <c r="M437">
        <v>306</v>
      </c>
      <c r="N437">
        <v>3</v>
      </c>
      <c r="O437">
        <v>5</v>
      </c>
    </row>
    <row r="438" spans="1:15" x14ac:dyDescent="0.25">
      <c r="A438">
        <v>2018</v>
      </c>
      <c r="B438" t="s">
        <v>165</v>
      </c>
      <c r="C438" t="s">
        <v>166</v>
      </c>
      <c r="D438" t="s">
        <v>38</v>
      </c>
      <c r="E438">
        <v>2.5</v>
      </c>
      <c r="F438">
        <v>4</v>
      </c>
      <c r="G438" t="s">
        <v>17</v>
      </c>
      <c r="H438" t="s">
        <v>74</v>
      </c>
      <c r="I438">
        <v>11</v>
      </c>
      <c r="J438">
        <v>9.1999999999999993</v>
      </c>
      <c r="K438">
        <v>10.199999999999999</v>
      </c>
      <c r="L438">
        <v>28</v>
      </c>
      <c r="M438">
        <v>239</v>
      </c>
      <c r="N438">
        <v>5</v>
      </c>
      <c r="O438">
        <v>3</v>
      </c>
    </row>
    <row r="439" spans="1:15" x14ac:dyDescent="0.25">
      <c r="A439">
        <v>2018</v>
      </c>
      <c r="B439" t="s">
        <v>165</v>
      </c>
      <c r="C439" t="s">
        <v>166</v>
      </c>
      <c r="D439" t="s">
        <v>38</v>
      </c>
      <c r="E439">
        <v>3.6</v>
      </c>
      <c r="F439">
        <v>6</v>
      </c>
      <c r="G439" t="s">
        <v>17</v>
      </c>
      <c r="H439" t="s">
        <v>74</v>
      </c>
      <c r="I439">
        <v>13.1</v>
      </c>
      <c r="J439">
        <v>9.4</v>
      </c>
      <c r="K439">
        <v>11.4</v>
      </c>
      <c r="L439">
        <v>25</v>
      </c>
      <c r="M439">
        <v>268</v>
      </c>
      <c r="N439">
        <v>4</v>
      </c>
      <c r="O439">
        <v>5</v>
      </c>
    </row>
    <row r="440" spans="1:15" x14ac:dyDescent="0.25">
      <c r="A440">
        <v>2018</v>
      </c>
      <c r="B440" t="s">
        <v>165</v>
      </c>
      <c r="C440" t="s">
        <v>167</v>
      </c>
      <c r="D440" t="s">
        <v>38</v>
      </c>
      <c r="E440">
        <v>2.5</v>
      </c>
      <c r="F440">
        <v>4</v>
      </c>
      <c r="G440" t="s">
        <v>17</v>
      </c>
      <c r="H440" t="s">
        <v>74</v>
      </c>
      <c r="I440">
        <v>11.2</v>
      </c>
      <c r="J440">
        <v>9.4</v>
      </c>
      <c r="K440">
        <v>10.4</v>
      </c>
      <c r="L440">
        <v>27</v>
      </c>
      <c r="M440">
        <v>243</v>
      </c>
      <c r="N440">
        <v>5</v>
      </c>
      <c r="O440">
        <v>3</v>
      </c>
    </row>
    <row r="441" spans="1:15" x14ac:dyDescent="0.25">
      <c r="A441">
        <v>2018</v>
      </c>
      <c r="B441" t="s">
        <v>165</v>
      </c>
      <c r="C441" t="s">
        <v>167</v>
      </c>
      <c r="D441" t="s">
        <v>38</v>
      </c>
      <c r="E441">
        <v>3.6</v>
      </c>
      <c r="F441">
        <v>6</v>
      </c>
      <c r="G441" t="s">
        <v>17</v>
      </c>
      <c r="H441" t="s">
        <v>74</v>
      </c>
      <c r="I441">
        <v>13.5</v>
      </c>
      <c r="J441">
        <v>9.5</v>
      </c>
      <c r="K441">
        <v>11.7</v>
      </c>
      <c r="L441">
        <v>24</v>
      </c>
      <c r="M441">
        <v>275</v>
      </c>
      <c r="N441">
        <v>4</v>
      </c>
      <c r="O441">
        <v>5</v>
      </c>
    </row>
    <row r="442" spans="1:15" x14ac:dyDescent="0.25">
      <c r="A442">
        <v>2018</v>
      </c>
      <c r="B442" t="s">
        <v>165</v>
      </c>
      <c r="C442" t="s">
        <v>559</v>
      </c>
      <c r="D442" t="s">
        <v>285</v>
      </c>
      <c r="E442">
        <v>2.5</v>
      </c>
      <c r="F442">
        <v>4</v>
      </c>
      <c r="G442" t="s">
        <v>17</v>
      </c>
      <c r="H442" t="s">
        <v>74</v>
      </c>
      <c r="I442">
        <v>12.1</v>
      </c>
      <c r="J442">
        <v>9.1999999999999993</v>
      </c>
      <c r="K442">
        <v>10.8</v>
      </c>
      <c r="L442">
        <v>26</v>
      </c>
      <c r="M442">
        <v>253</v>
      </c>
      <c r="N442">
        <v>4</v>
      </c>
      <c r="O442">
        <v>5</v>
      </c>
    </row>
    <row r="443" spans="1:15" x14ac:dyDescent="0.25">
      <c r="A443">
        <v>2018</v>
      </c>
      <c r="B443" t="s">
        <v>165</v>
      </c>
      <c r="C443" t="s">
        <v>559</v>
      </c>
      <c r="D443" t="s">
        <v>285</v>
      </c>
      <c r="E443">
        <v>2.5</v>
      </c>
      <c r="F443">
        <v>4</v>
      </c>
      <c r="G443" t="s">
        <v>9</v>
      </c>
      <c r="H443" t="s">
        <v>74</v>
      </c>
      <c r="I443">
        <v>11.9</v>
      </c>
      <c r="J443">
        <v>9.1999999999999993</v>
      </c>
      <c r="K443">
        <v>10.7</v>
      </c>
      <c r="L443">
        <v>26</v>
      </c>
      <c r="M443">
        <v>251</v>
      </c>
      <c r="N443">
        <v>4</v>
      </c>
      <c r="O443">
        <v>5</v>
      </c>
    </row>
    <row r="444" spans="1:15" x14ac:dyDescent="0.25">
      <c r="A444">
        <v>2018</v>
      </c>
      <c r="B444" t="s">
        <v>165</v>
      </c>
      <c r="C444" t="s">
        <v>559</v>
      </c>
      <c r="D444" t="s">
        <v>285</v>
      </c>
      <c r="E444">
        <v>2.8</v>
      </c>
      <c r="F444">
        <v>4</v>
      </c>
      <c r="G444" t="s">
        <v>17</v>
      </c>
      <c r="H444" t="s">
        <v>30</v>
      </c>
      <c r="I444">
        <v>10.8</v>
      </c>
      <c r="J444">
        <v>8</v>
      </c>
      <c r="K444">
        <v>9.6</v>
      </c>
      <c r="L444">
        <v>29</v>
      </c>
      <c r="M444">
        <v>257</v>
      </c>
      <c r="N444">
        <v>4</v>
      </c>
      <c r="O444">
        <v>3</v>
      </c>
    </row>
    <row r="445" spans="1:15" x14ac:dyDescent="0.25">
      <c r="A445">
        <v>2018</v>
      </c>
      <c r="B445" t="s">
        <v>165</v>
      </c>
      <c r="C445" t="s">
        <v>559</v>
      </c>
      <c r="D445" t="s">
        <v>285</v>
      </c>
      <c r="E445">
        <v>3.6</v>
      </c>
      <c r="F445">
        <v>6</v>
      </c>
      <c r="G445" t="s">
        <v>32</v>
      </c>
      <c r="H445" t="s">
        <v>74</v>
      </c>
      <c r="I445">
        <v>13.4</v>
      </c>
      <c r="J445">
        <v>9.6</v>
      </c>
      <c r="K445">
        <v>11.7</v>
      </c>
      <c r="L445">
        <v>24</v>
      </c>
      <c r="M445">
        <v>274</v>
      </c>
      <c r="N445">
        <v>4</v>
      </c>
      <c r="O445">
        <v>5</v>
      </c>
    </row>
    <row r="446" spans="1:15" x14ac:dyDescent="0.25">
      <c r="A446">
        <v>2018</v>
      </c>
      <c r="B446" t="s">
        <v>165</v>
      </c>
      <c r="C446" t="s">
        <v>560</v>
      </c>
      <c r="D446" t="s">
        <v>285</v>
      </c>
      <c r="E446">
        <v>2.5</v>
      </c>
      <c r="F446">
        <v>4</v>
      </c>
      <c r="G446" t="s">
        <v>17</v>
      </c>
      <c r="H446" t="s">
        <v>74</v>
      </c>
      <c r="I446">
        <v>12.6</v>
      </c>
      <c r="J446">
        <v>9.8000000000000007</v>
      </c>
      <c r="K446">
        <v>11.3</v>
      </c>
      <c r="L446">
        <v>25</v>
      </c>
      <c r="M446">
        <v>266</v>
      </c>
      <c r="N446">
        <v>4</v>
      </c>
      <c r="O446">
        <v>5</v>
      </c>
    </row>
    <row r="447" spans="1:15" x14ac:dyDescent="0.25">
      <c r="A447">
        <v>2018</v>
      </c>
      <c r="B447" t="s">
        <v>165</v>
      </c>
      <c r="C447" t="s">
        <v>560</v>
      </c>
      <c r="D447" t="s">
        <v>285</v>
      </c>
      <c r="E447">
        <v>2.8</v>
      </c>
      <c r="F447">
        <v>4</v>
      </c>
      <c r="G447" t="s">
        <v>17</v>
      </c>
      <c r="H447" t="s">
        <v>30</v>
      </c>
      <c r="I447">
        <v>12.1</v>
      </c>
      <c r="J447">
        <v>8.3000000000000007</v>
      </c>
      <c r="K447">
        <v>10.4</v>
      </c>
      <c r="L447">
        <v>27</v>
      </c>
      <c r="M447">
        <v>279</v>
      </c>
      <c r="N447">
        <v>4</v>
      </c>
      <c r="O447">
        <v>3</v>
      </c>
    </row>
    <row r="448" spans="1:15" x14ac:dyDescent="0.25">
      <c r="A448">
        <v>2018</v>
      </c>
      <c r="B448" t="s">
        <v>165</v>
      </c>
      <c r="C448" t="s">
        <v>560</v>
      </c>
      <c r="D448" t="s">
        <v>285</v>
      </c>
      <c r="E448">
        <v>3.6</v>
      </c>
      <c r="F448">
        <v>6</v>
      </c>
      <c r="G448" t="s">
        <v>32</v>
      </c>
      <c r="H448" t="s">
        <v>74</v>
      </c>
      <c r="I448">
        <v>14.1</v>
      </c>
      <c r="J448">
        <v>10</v>
      </c>
      <c r="K448">
        <v>12.2</v>
      </c>
      <c r="L448">
        <v>23</v>
      </c>
      <c r="M448">
        <v>288</v>
      </c>
      <c r="N448">
        <v>3</v>
      </c>
      <c r="O448">
        <v>5</v>
      </c>
    </row>
    <row r="449" spans="1:15" x14ac:dyDescent="0.25">
      <c r="A449">
        <v>2018</v>
      </c>
      <c r="B449" t="s">
        <v>165</v>
      </c>
      <c r="C449" t="s">
        <v>561</v>
      </c>
      <c r="D449" t="s">
        <v>104</v>
      </c>
      <c r="E449">
        <v>4.3</v>
      </c>
      <c r="F449">
        <v>6</v>
      </c>
      <c r="G449" t="s">
        <v>17</v>
      </c>
      <c r="H449" t="s">
        <v>74</v>
      </c>
      <c r="I449">
        <v>13.4</v>
      </c>
      <c r="J449">
        <v>10</v>
      </c>
      <c r="K449">
        <v>11.8</v>
      </c>
      <c r="L449">
        <v>24</v>
      </c>
      <c r="M449">
        <v>278</v>
      </c>
      <c r="N449">
        <v>4</v>
      </c>
      <c r="O449">
        <v>5</v>
      </c>
    </row>
    <row r="450" spans="1:15" x14ac:dyDescent="0.25">
      <c r="A450">
        <v>2018</v>
      </c>
      <c r="B450" t="s">
        <v>165</v>
      </c>
      <c r="C450" t="s">
        <v>561</v>
      </c>
      <c r="D450" t="s">
        <v>104</v>
      </c>
      <c r="E450">
        <v>4.3</v>
      </c>
      <c r="F450">
        <v>6</v>
      </c>
      <c r="G450" t="s">
        <v>17</v>
      </c>
      <c r="H450" t="s">
        <v>79</v>
      </c>
      <c r="I450">
        <v>19.3</v>
      </c>
      <c r="J450">
        <v>14.4</v>
      </c>
      <c r="K450">
        <v>17.100000000000001</v>
      </c>
      <c r="L450">
        <v>17</v>
      </c>
      <c r="M450">
        <v>284</v>
      </c>
      <c r="N450">
        <v>3</v>
      </c>
      <c r="O450">
        <v>5</v>
      </c>
    </row>
    <row r="451" spans="1:15" x14ac:dyDescent="0.25">
      <c r="A451">
        <v>2018</v>
      </c>
      <c r="B451" t="s">
        <v>165</v>
      </c>
      <c r="C451" t="s">
        <v>168</v>
      </c>
      <c r="D451" t="s">
        <v>104</v>
      </c>
      <c r="E451">
        <v>5.3</v>
      </c>
      <c r="F451">
        <v>8</v>
      </c>
      <c r="G451" t="s">
        <v>17</v>
      </c>
      <c r="H451" t="s">
        <v>74</v>
      </c>
      <c r="I451">
        <v>14.6</v>
      </c>
      <c r="J451">
        <v>10.3</v>
      </c>
      <c r="K451">
        <v>12.7</v>
      </c>
      <c r="L451">
        <v>22</v>
      </c>
      <c r="M451">
        <v>298</v>
      </c>
      <c r="N451">
        <v>3</v>
      </c>
      <c r="O451">
        <v>3</v>
      </c>
    </row>
    <row r="452" spans="1:15" x14ac:dyDescent="0.25">
      <c r="A452">
        <v>2018</v>
      </c>
      <c r="B452" t="s">
        <v>165</v>
      </c>
      <c r="C452" t="s">
        <v>561</v>
      </c>
      <c r="D452" t="s">
        <v>104</v>
      </c>
      <c r="E452">
        <v>5.3</v>
      </c>
      <c r="F452">
        <v>8</v>
      </c>
      <c r="G452" t="s">
        <v>17</v>
      </c>
      <c r="H452" t="s">
        <v>74</v>
      </c>
      <c r="I452">
        <v>14.6</v>
      </c>
      <c r="J452">
        <v>10.3</v>
      </c>
      <c r="K452">
        <v>12.7</v>
      </c>
      <c r="L452">
        <v>22</v>
      </c>
      <c r="M452">
        <v>298</v>
      </c>
      <c r="N452">
        <v>3</v>
      </c>
      <c r="O452">
        <v>3</v>
      </c>
    </row>
    <row r="453" spans="1:15" x14ac:dyDescent="0.25">
      <c r="A453">
        <v>2018</v>
      </c>
      <c r="B453" t="s">
        <v>165</v>
      </c>
      <c r="C453" t="s">
        <v>561</v>
      </c>
      <c r="D453" t="s">
        <v>104</v>
      </c>
      <c r="E453">
        <v>5.3</v>
      </c>
      <c r="F453">
        <v>8</v>
      </c>
      <c r="G453" t="s">
        <v>17</v>
      </c>
      <c r="H453" t="s">
        <v>79</v>
      </c>
      <c r="I453">
        <v>19.7</v>
      </c>
      <c r="J453">
        <v>13.9</v>
      </c>
      <c r="K453">
        <v>17</v>
      </c>
      <c r="L453">
        <v>17</v>
      </c>
      <c r="M453">
        <v>283</v>
      </c>
      <c r="N453">
        <v>4</v>
      </c>
      <c r="O453">
        <v>3</v>
      </c>
    </row>
    <row r="454" spans="1:15" x14ac:dyDescent="0.25">
      <c r="A454">
        <v>2018</v>
      </c>
      <c r="B454" t="s">
        <v>165</v>
      </c>
      <c r="C454" t="s">
        <v>168</v>
      </c>
      <c r="D454" t="s">
        <v>104</v>
      </c>
      <c r="E454">
        <v>5.3</v>
      </c>
      <c r="F454">
        <v>8</v>
      </c>
      <c r="G454" t="s">
        <v>32</v>
      </c>
      <c r="H454" t="s">
        <v>74</v>
      </c>
      <c r="I454">
        <v>14.9</v>
      </c>
      <c r="J454">
        <v>10.9</v>
      </c>
      <c r="K454">
        <v>13.1</v>
      </c>
      <c r="L454">
        <v>22</v>
      </c>
      <c r="M454">
        <v>307</v>
      </c>
      <c r="N454">
        <v>3</v>
      </c>
      <c r="O454">
        <v>3</v>
      </c>
    </row>
    <row r="455" spans="1:15" x14ac:dyDescent="0.25">
      <c r="A455">
        <v>2018</v>
      </c>
      <c r="B455" t="s">
        <v>165</v>
      </c>
      <c r="C455" t="s">
        <v>168</v>
      </c>
      <c r="D455" t="s">
        <v>104</v>
      </c>
      <c r="E455">
        <v>6.2</v>
      </c>
      <c r="F455">
        <v>8</v>
      </c>
      <c r="G455" t="s">
        <v>32</v>
      </c>
      <c r="H455" t="s">
        <v>8</v>
      </c>
      <c r="I455">
        <v>15.9</v>
      </c>
      <c r="J455">
        <v>11.2</v>
      </c>
      <c r="K455">
        <v>13.8</v>
      </c>
      <c r="L455">
        <v>20</v>
      </c>
      <c r="M455">
        <v>323</v>
      </c>
      <c r="N455">
        <v>3</v>
      </c>
      <c r="O455">
        <v>3</v>
      </c>
    </row>
    <row r="456" spans="1:15" x14ac:dyDescent="0.25">
      <c r="A456">
        <v>2018</v>
      </c>
      <c r="B456" t="s">
        <v>165</v>
      </c>
      <c r="C456" t="s">
        <v>562</v>
      </c>
      <c r="D456" t="s">
        <v>104</v>
      </c>
      <c r="E456">
        <v>5.3</v>
      </c>
      <c r="F456">
        <v>8</v>
      </c>
      <c r="G456" t="s">
        <v>32</v>
      </c>
      <c r="H456" t="s">
        <v>74</v>
      </c>
      <c r="I456">
        <v>13.4</v>
      </c>
      <c r="J456">
        <v>10</v>
      </c>
      <c r="K456">
        <v>11.8</v>
      </c>
      <c r="L456">
        <v>24</v>
      </c>
      <c r="M456">
        <v>278</v>
      </c>
      <c r="N456">
        <v>4</v>
      </c>
      <c r="O456">
        <v>3</v>
      </c>
    </row>
    <row r="457" spans="1:15" x14ac:dyDescent="0.25">
      <c r="A457">
        <v>2018</v>
      </c>
      <c r="B457" t="s">
        <v>165</v>
      </c>
      <c r="C457" t="s">
        <v>563</v>
      </c>
      <c r="D457" t="s">
        <v>104</v>
      </c>
      <c r="E457">
        <v>4.3</v>
      </c>
      <c r="F457">
        <v>6</v>
      </c>
      <c r="G457" t="s">
        <v>17</v>
      </c>
      <c r="H457" t="s">
        <v>74</v>
      </c>
      <c r="I457">
        <v>14.1</v>
      </c>
      <c r="J457">
        <v>10.6</v>
      </c>
      <c r="K457">
        <v>12.5</v>
      </c>
      <c r="L457">
        <v>23</v>
      </c>
      <c r="M457">
        <v>294</v>
      </c>
      <c r="N457">
        <v>3</v>
      </c>
      <c r="O457">
        <v>5</v>
      </c>
    </row>
    <row r="458" spans="1:15" x14ac:dyDescent="0.25">
      <c r="A458">
        <v>2018</v>
      </c>
      <c r="B458" t="s">
        <v>165</v>
      </c>
      <c r="C458" t="s">
        <v>563</v>
      </c>
      <c r="D458" t="s">
        <v>104</v>
      </c>
      <c r="E458">
        <v>4.3</v>
      </c>
      <c r="F458">
        <v>6</v>
      </c>
      <c r="G458" t="s">
        <v>17</v>
      </c>
      <c r="H458" t="s">
        <v>79</v>
      </c>
      <c r="I458">
        <v>20.2</v>
      </c>
      <c r="J458">
        <v>15.2</v>
      </c>
      <c r="K458">
        <v>18</v>
      </c>
      <c r="L458">
        <v>16</v>
      </c>
      <c r="M458">
        <v>296</v>
      </c>
      <c r="N458">
        <v>3</v>
      </c>
      <c r="O458">
        <v>5</v>
      </c>
    </row>
    <row r="459" spans="1:15" x14ac:dyDescent="0.25">
      <c r="A459">
        <v>2018</v>
      </c>
      <c r="B459" t="s">
        <v>165</v>
      </c>
      <c r="C459" t="s">
        <v>169</v>
      </c>
      <c r="D459" t="s">
        <v>104</v>
      </c>
      <c r="E459">
        <v>5.3</v>
      </c>
      <c r="F459">
        <v>8</v>
      </c>
      <c r="G459" t="s">
        <v>17</v>
      </c>
      <c r="H459" t="s">
        <v>74</v>
      </c>
      <c r="I459">
        <v>15</v>
      </c>
      <c r="J459">
        <v>10.7</v>
      </c>
      <c r="K459">
        <v>13.1</v>
      </c>
      <c r="L459">
        <v>22</v>
      </c>
      <c r="M459">
        <v>307</v>
      </c>
      <c r="N459">
        <v>3</v>
      </c>
      <c r="O459">
        <v>3</v>
      </c>
    </row>
    <row r="460" spans="1:15" x14ac:dyDescent="0.25">
      <c r="A460">
        <v>2018</v>
      </c>
      <c r="B460" t="s">
        <v>165</v>
      </c>
      <c r="C460" t="s">
        <v>563</v>
      </c>
      <c r="D460" t="s">
        <v>104</v>
      </c>
      <c r="E460">
        <v>5.3</v>
      </c>
      <c r="F460">
        <v>8</v>
      </c>
      <c r="G460" t="s">
        <v>17</v>
      </c>
      <c r="H460" t="s">
        <v>74</v>
      </c>
      <c r="I460">
        <v>15</v>
      </c>
      <c r="J460">
        <v>10.7</v>
      </c>
      <c r="K460">
        <v>13.1</v>
      </c>
      <c r="L460">
        <v>22</v>
      </c>
      <c r="M460">
        <v>307</v>
      </c>
      <c r="N460">
        <v>3</v>
      </c>
      <c r="O460">
        <v>3</v>
      </c>
    </row>
    <row r="461" spans="1:15" x14ac:dyDescent="0.25">
      <c r="A461">
        <v>2018</v>
      </c>
      <c r="B461" t="s">
        <v>165</v>
      </c>
      <c r="C461" t="s">
        <v>563</v>
      </c>
      <c r="D461" t="s">
        <v>104</v>
      </c>
      <c r="E461">
        <v>5.3</v>
      </c>
      <c r="F461">
        <v>8</v>
      </c>
      <c r="G461" t="s">
        <v>17</v>
      </c>
      <c r="H461" t="s">
        <v>79</v>
      </c>
      <c r="I461">
        <v>21</v>
      </c>
      <c r="J461">
        <v>15</v>
      </c>
      <c r="K461">
        <v>18.3</v>
      </c>
      <c r="L461">
        <v>15</v>
      </c>
      <c r="M461">
        <v>309</v>
      </c>
      <c r="N461">
        <v>3</v>
      </c>
      <c r="O461">
        <v>3</v>
      </c>
    </row>
    <row r="462" spans="1:15" x14ac:dyDescent="0.25">
      <c r="A462">
        <v>2018</v>
      </c>
      <c r="B462" t="s">
        <v>165</v>
      </c>
      <c r="C462" t="s">
        <v>169</v>
      </c>
      <c r="D462" t="s">
        <v>104</v>
      </c>
      <c r="E462">
        <v>5.3</v>
      </c>
      <c r="F462">
        <v>8</v>
      </c>
      <c r="G462" t="s">
        <v>32</v>
      </c>
      <c r="H462" t="s">
        <v>74</v>
      </c>
      <c r="I462">
        <v>15.6</v>
      </c>
      <c r="J462">
        <v>11.6</v>
      </c>
      <c r="K462">
        <v>13.8</v>
      </c>
      <c r="L462">
        <v>20</v>
      </c>
      <c r="M462">
        <v>324</v>
      </c>
      <c r="N462">
        <v>3</v>
      </c>
      <c r="O462">
        <v>3</v>
      </c>
    </row>
    <row r="463" spans="1:15" x14ac:dyDescent="0.25">
      <c r="A463">
        <v>2018</v>
      </c>
      <c r="B463" t="s">
        <v>165</v>
      </c>
      <c r="C463" t="s">
        <v>169</v>
      </c>
      <c r="D463" t="s">
        <v>104</v>
      </c>
      <c r="E463">
        <v>6.2</v>
      </c>
      <c r="F463">
        <v>8</v>
      </c>
      <c r="G463" t="s">
        <v>32</v>
      </c>
      <c r="H463" t="s">
        <v>8</v>
      </c>
      <c r="I463">
        <v>16</v>
      </c>
      <c r="J463">
        <v>11.7</v>
      </c>
      <c r="K463">
        <v>14.1</v>
      </c>
      <c r="L463">
        <v>20</v>
      </c>
      <c r="M463">
        <v>331</v>
      </c>
      <c r="N463">
        <v>3</v>
      </c>
      <c r="O463">
        <v>3</v>
      </c>
    </row>
    <row r="464" spans="1:15" x14ac:dyDescent="0.25">
      <c r="A464">
        <v>2018</v>
      </c>
      <c r="B464" t="s">
        <v>165</v>
      </c>
      <c r="C464" t="s">
        <v>564</v>
      </c>
      <c r="D464" t="s">
        <v>104</v>
      </c>
      <c r="E464">
        <v>5.3</v>
      </c>
      <c r="F464">
        <v>8</v>
      </c>
      <c r="G464" t="s">
        <v>32</v>
      </c>
      <c r="H464" t="s">
        <v>74</v>
      </c>
      <c r="I464">
        <v>14.4</v>
      </c>
      <c r="J464">
        <v>11.2</v>
      </c>
      <c r="K464">
        <v>13</v>
      </c>
      <c r="L464">
        <v>22</v>
      </c>
      <c r="M464">
        <v>304</v>
      </c>
      <c r="N464">
        <v>3</v>
      </c>
      <c r="O464">
        <v>3</v>
      </c>
    </row>
    <row r="465" spans="1:15" x14ac:dyDescent="0.25">
      <c r="A465">
        <v>2018</v>
      </c>
      <c r="B465" t="s">
        <v>165</v>
      </c>
      <c r="C465" t="s">
        <v>170</v>
      </c>
      <c r="D465" t="s">
        <v>11</v>
      </c>
      <c r="E465">
        <v>1.5</v>
      </c>
      <c r="F465">
        <v>4</v>
      </c>
      <c r="G465" t="s">
        <v>206</v>
      </c>
      <c r="H465" t="s">
        <v>74</v>
      </c>
      <c r="I465">
        <v>9.1999999999999993</v>
      </c>
      <c r="J465">
        <v>7.9</v>
      </c>
      <c r="K465">
        <v>8.6</v>
      </c>
      <c r="L465">
        <v>33</v>
      </c>
      <c r="M465">
        <v>201</v>
      </c>
      <c r="N465">
        <v>6</v>
      </c>
      <c r="O465">
        <v>5</v>
      </c>
    </row>
    <row r="466" spans="1:15" x14ac:dyDescent="0.25">
      <c r="A466">
        <v>2018</v>
      </c>
      <c r="B466" t="s">
        <v>165</v>
      </c>
      <c r="C466" t="s">
        <v>170</v>
      </c>
      <c r="D466" t="s">
        <v>11</v>
      </c>
      <c r="E466">
        <v>1.6</v>
      </c>
      <c r="F466">
        <v>4</v>
      </c>
      <c r="G466" t="s">
        <v>17</v>
      </c>
      <c r="H466" t="s">
        <v>30</v>
      </c>
      <c r="I466">
        <v>8.5</v>
      </c>
      <c r="J466">
        <v>6</v>
      </c>
      <c r="K466">
        <v>7.4</v>
      </c>
      <c r="L466">
        <v>38</v>
      </c>
      <c r="M466">
        <v>198</v>
      </c>
      <c r="N466">
        <v>6</v>
      </c>
      <c r="O466">
        <v>3</v>
      </c>
    </row>
    <row r="467" spans="1:15" x14ac:dyDescent="0.25">
      <c r="A467">
        <v>2018</v>
      </c>
      <c r="B467" t="s">
        <v>165</v>
      </c>
      <c r="C467" t="s">
        <v>171</v>
      </c>
      <c r="D467" t="s">
        <v>11</v>
      </c>
      <c r="E467">
        <v>1.5</v>
      </c>
      <c r="F467">
        <v>4</v>
      </c>
      <c r="G467" t="s">
        <v>206</v>
      </c>
      <c r="H467" t="s">
        <v>74</v>
      </c>
      <c r="I467">
        <v>9.6</v>
      </c>
      <c r="J467">
        <v>8.3000000000000007</v>
      </c>
      <c r="K467">
        <v>9</v>
      </c>
      <c r="L467">
        <v>31</v>
      </c>
      <c r="M467">
        <v>210</v>
      </c>
      <c r="N467">
        <v>5</v>
      </c>
      <c r="O467">
        <v>5</v>
      </c>
    </row>
    <row r="468" spans="1:15" x14ac:dyDescent="0.25">
      <c r="A468">
        <v>2018</v>
      </c>
      <c r="B468" t="s">
        <v>165</v>
      </c>
      <c r="C468" t="s">
        <v>171</v>
      </c>
      <c r="D468" t="s">
        <v>11</v>
      </c>
      <c r="E468">
        <v>1.6</v>
      </c>
      <c r="F468">
        <v>4</v>
      </c>
      <c r="G468" t="s">
        <v>17</v>
      </c>
      <c r="H468" t="s">
        <v>30</v>
      </c>
      <c r="I468">
        <v>8.5</v>
      </c>
      <c r="J468">
        <v>6.1</v>
      </c>
      <c r="K468">
        <v>7.4</v>
      </c>
      <c r="L468">
        <v>38</v>
      </c>
      <c r="M468">
        <v>198</v>
      </c>
      <c r="N468">
        <v>6</v>
      </c>
      <c r="O468">
        <v>3</v>
      </c>
    </row>
    <row r="469" spans="1:15" x14ac:dyDescent="0.25">
      <c r="A469">
        <v>2018</v>
      </c>
      <c r="B469" t="s">
        <v>165</v>
      </c>
      <c r="C469" t="s">
        <v>171</v>
      </c>
      <c r="D469" t="s">
        <v>11</v>
      </c>
      <c r="E469">
        <v>2</v>
      </c>
      <c r="F469">
        <v>4</v>
      </c>
      <c r="G469" t="s">
        <v>206</v>
      </c>
      <c r="H469" t="s">
        <v>8</v>
      </c>
      <c r="I469">
        <v>11.2</v>
      </c>
      <c r="J469">
        <v>9</v>
      </c>
      <c r="K469">
        <v>10.199999999999999</v>
      </c>
      <c r="L469">
        <v>28</v>
      </c>
      <c r="M469">
        <v>239</v>
      </c>
      <c r="N469">
        <v>5</v>
      </c>
      <c r="O469">
        <v>5</v>
      </c>
    </row>
    <row r="470" spans="1:15" x14ac:dyDescent="0.25">
      <c r="A470">
        <v>2018</v>
      </c>
      <c r="B470" t="s">
        <v>165</v>
      </c>
      <c r="C470" t="s">
        <v>172</v>
      </c>
      <c r="D470" t="s">
        <v>38</v>
      </c>
      <c r="E470">
        <v>5.3</v>
      </c>
      <c r="F470">
        <v>8</v>
      </c>
      <c r="G470" t="s">
        <v>17</v>
      </c>
      <c r="H470" t="s">
        <v>74</v>
      </c>
      <c r="I470">
        <v>15.1</v>
      </c>
      <c r="J470">
        <v>10.4</v>
      </c>
      <c r="K470">
        <v>13</v>
      </c>
      <c r="L470">
        <v>22</v>
      </c>
      <c r="M470">
        <v>305</v>
      </c>
      <c r="N470">
        <v>3</v>
      </c>
      <c r="O470">
        <v>3</v>
      </c>
    </row>
    <row r="471" spans="1:15" x14ac:dyDescent="0.25">
      <c r="A471">
        <v>2018</v>
      </c>
      <c r="B471" t="s">
        <v>165</v>
      </c>
      <c r="C471" t="s">
        <v>565</v>
      </c>
      <c r="D471" t="s">
        <v>38</v>
      </c>
      <c r="E471">
        <v>5.3</v>
      </c>
      <c r="F471">
        <v>8</v>
      </c>
      <c r="G471" t="s">
        <v>17</v>
      </c>
      <c r="H471" t="s">
        <v>74</v>
      </c>
      <c r="I471">
        <v>15.1</v>
      </c>
      <c r="J471">
        <v>10.4</v>
      </c>
      <c r="K471">
        <v>13</v>
      </c>
      <c r="L471">
        <v>22</v>
      </c>
      <c r="M471">
        <v>305</v>
      </c>
      <c r="N471">
        <v>3</v>
      </c>
      <c r="O471">
        <v>3</v>
      </c>
    </row>
    <row r="472" spans="1:15" x14ac:dyDescent="0.25">
      <c r="A472">
        <v>2018</v>
      </c>
      <c r="B472" t="s">
        <v>165</v>
      </c>
      <c r="C472" t="s">
        <v>565</v>
      </c>
      <c r="D472" t="s">
        <v>38</v>
      </c>
      <c r="E472">
        <v>5.3</v>
      </c>
      <c r="F472">
        <v>8</v>
      </c>
      <c r="G472" t="s">
        <v>17</v>
      </c>
      <c r="H472" t="s">
        <v>79</v>
      </c>
      <c r="I472">
        <v>19.8</v>
      </c>
      <c r="J472">
        <v>13.9</v>
      </c>
      <c r="K472">
        <v>17.2</v>
      </c>
      <c r="L472">
        <v>16</v>
      </c>
      <c r="M472">
        <v>285</v>
      </c>
      <c r="N472">
        <v>3</v>
      </c>
      <c r="O472">
        <v>3</v>
      </c>
    </row>
    <row r="473" spans="1:15" x14ac:dyDescent="0.25">
      <c r="A473">
        <v>2018</v>
      </c>
      <c r="B473" t="s">
        <v>165</v>
      </c>
      <c r="C473" t="s">
        <v>173</v>
      </c>
      <c r="D473" t="s">
        <v>38</v>
      </c>
      <c r="E473">
        <v>5.3</v>
      </c>
      <c r="F473">
        <v>8</v>
      </c>
      <c r="G473" t="s">
        <v>17</v>
      </c>
      <c r="H473" t="s">
        <v>74</v>
      </c>
      <c r="I473">
        <v>15.2</v>
      </c>
      <c r="J473">
        <v>10.8</v>
      </c>
      <c r="K473">
        <v>13.2</v>
      </c>
      <c r="L473">
        <v>21</v>
      </c>
      <c r="M473">
        <v>310</v>
      </c>
      <c r="N473">
        <v>3</v>
      </c>
      <c r="O473">
        <v>3</v>
      </c>
    </row>
    <row r="474" spans="1:15" x14ac:dyDescent="0.25">
      <c r="A474">
        <v>2018</v>
      </c>
      <c r="B474" t="s">
        <v>165</v>
      </c>
      <c r="C474" t="s">
        <v>566</v>
      </c>
      <c r="D474" t="s">
        <v>38</v>
      </c>
      <c r="E474">
        <v>5.3</v>
      </c>
      <c r="F474">
        <v>8</v>
      </c>
      <c r="G474" t="s">
        <v>17</v>
      </c>
      <c r="H474" t="s">
        <v>74</v>
      </c>
      <c r="I474">
        <v>15.2</v>
      </c>
      <c r="J474">
        <v>10.8</v>
      </c>
      <c r="K474">
        <v>13.2</v>
      </c>
      <c r="L474">
        <v>21</v>
      </c>
      <c r="M474">
        <v>310</v>
      </c>
      <c r="N474">
        <v>3</v>
      </c>
      <c r="O474">
        <v>3</v>
      </c>
    </row>
    <row r="475" spans="1:15" x14ac:dyDescent="0.25">
      <c r="A475">
        <v>2018</v>
      </c>
      <c r="B475" t="s">
        <v>165</v>
      </c>
      <c r="C475" t="s">
        <v>566</v>
      </c>
      <c r="D475" t="s">
        <v>38</v>
      </c>
      <c r="E475">
        <v>5.3</v>
      </c>
      <c r="F475">
        <v>8</v>
      </c>
      <c r="G475" t="s">
        <v>17</v>
      </c>
      <c r="H475" t="s">
        <v>79</v>
      </c>
      <c r="I475">
        <v>20.8</v>
      </c>
      <c r="J475">
        <v>14.5</v>
      </c>
      <c r="K475">
        <v>18</v>
      </c>
      <c r="L475">
        <v>16</v>
      </c>
      <c r="M475">
        <v>299</v>
      </c>
      <c r="N475">
        <v>3</v>
      </c>
      <c r="O475">
        <v>3</v>
      </c>
    </row>
    <row r="476" spans="1:15" x14ac:dyDescent="0.25">
      <c r="A476">
        <v>2018</v>
      </c>
      <c r="B476" t="s">
        <v>165</v>
      </c>
      <c r="C476" t="s">
        <v>173</v>
      </c>
      <c r="D476" t="s">
        <v>38</v>
      </c>
      <c r="E476">
        <v>6.2</v>
      </c>
      <c r="F476">
        <v>8</v>
      </c>
      <c r="G476" t="s">
        <v>490</v>
      </c>
      <c r="H476" t="s">
        <v>8</v>
      </c>
      <c r="I476">
        <v>16.399999999999999</v>
      </c>
      <c r="J476">
        <v>10.7</v>
      </c>
      <c r="K476">
        <v>13.8</v>
      </c>
      <c r="L476">
        <v>20</v>
      </c>
      <c r="M476">
        <v>325</v>
      </c>
      <c r="N476">
        <v>3</v>
      </c>
      <c r="O476">
        <v>3</v>
      </c>
    </row>
    <row r="477" spans="1:15" x14ac:dyDescent="0.25">
      <c r="A477">
        <v>2018</v>
      </c>
      <c r="B477" t="s">
        <v>165</v>
      </c>
      <c r="C477" t="s">
        <v>174</v>
      </c>
      <c r="D477" t="s">
        <v>38</v>
      </c>
      <c r="E477">
        <v>5.3</v>
      </c>
      <c r="F477">
        <v>8</v>
      </c>
      <c r="G477" t="s">
        <v>17</v>
      </c>
      <c r="H477" t="s">
        <v>74</v>
      </c>
      <c r="I477">
        <v>15.1</v>
      </c>
      <c r="J477">
        <v>10.4</v>
      </c>
      <c r="K477">
        <v>13</v>
      </c>
      <c r="L477">
        <v>22</v>
      </c>
      <c r="M477">
        <v>305</v>
      </c>
      <c r="N477">
        <v>3</v>
      </c>
      <c r="O477">
        <v>3</v>
      </c>
    </row>
    <row r="478" spans="1:15" x14ac:dyDescent="0.25">
      <c r="A478">
        <v>2018</v>
      </c>
      <c r="B478" t="s">
        <v>165</v>
      </c>
      <c r="C478" t="s">
        <v>567</v>
      </c>
      <c r="D478" t="s">
        <v>38</v>
      </c>
      <c r="E478">
        <v>5.3</v>
      </c>
      <c r="F478">
        <v>8</v>
      </c>
      <c r="G478" t="s">
        <v>17</v>
      </c>
      <c r="H478" t="s">
        <v>74</v>
      </c>
      <c r="I478">
        <v>15.1</v>
      </c>
      <c r="J478">
        <v>10.4</v>
      </c>
      <c r="K478">
        <v>13</v>
      </c>
      <c r="L478">
        <v>22</v>
      </c>
      <c r="M478">
        <v>305</v>
      </c>
      <c r="N478">
        <v>3</v>
      </c>
      <c r="O478">
        <v>3</v>
      </c>
    </row>
    <row r="479" spans="1:15" x14ac:dyDescent="0.25">
      <c r="A479">
        <v>2018</v>
      </c>
      <c r="B479" t="s">
        <v>165</v>
      </c>
      <c r="C479" t="s">
        <v>567</v>
      </c>
      <c r="D479" t="s">
        <v>38</v>
      </c>
      <c r="E479">
        <v>5.3</v>
      </c>
      <c r="F479">
        <v>8</v>
      </c>
      <c r="G479" t="s">
        <v>17</v>
      </c>
      <c r="H479" t="s">
        <v>79</v>
      </c>
      <c r="I479">
        <v>19.8</v>
      </c>
      <c r="J479">
        <v>13.9</v>
      </c>
      <c r="K479">
        <v>17.2</v>
      </c>
      <c r="L479">
        <v>16</v>
      </c>
      <c r="M479">
        <v>285</v>
      </c>
      <c r="N479">
        <v>3</v>
      </c>
      <c r="O479">
        <v>3</v>
      </c>
    </row>
    <row r="480" spans="1:15" x14ac:dyDescent="0.25">
      <c r="A480">
        <v>2018</v>
      </c>
      <c r="B480" t="s">
        <v>165</v>
      </c>
      <c r="C480" t="s">
        <v>175</v>
      </c>
      <c r="D480" t="s">
        <v>38</v>
      </c>
      <c r="E480">
        <v>5.3</v>
      </c>
      <c r="F480">
        <v>8</v>
      </c>
      <c r="G480" t="s">
        <v>17</v>
      </c>
      <c r="H480" t="s">
        <v>74</v>
      </c>
      <c r="I480">
        <v>15.3</v>
      </c>
      <c r="J480">
        <v>10.9</v>
      </c>
      <c r="K480">
        <v>13.3</v>
      </c>
      <c r="L480">
        <v>21</v>
      </c>
      <c r="M480">
        <v>313</v>
      </c>
      <c r="N480">
        <v>3</v>
      </c>
      <c r="O480">
        <v>3</v>
      </c>
    </row>
    <row r="481" spans="1:15" x14ac:dyDescent="0.25">
      <c r="A481">
        <v>2018</v>
      </c>
      <c r="B481" t="s">
        <v>165</v>
      </c>
      <c r="C481" t="s">
        <v>568</v>
      </c>
      <c r="D481" t="s">
        <v>38</v>
      </c>
      <c r="E481">
        <v>5.3</v>
      </c>
      <c r="F481">
        <v>8</v>
      </c>
      <c r="G481" t="s">
        <v>17</v>
      </c>
      <c r="H481" t="s">
        <v>74</v>
      </c>
      <c r="I481">
        <v>15.3</v>
      </c>
      <c r="J481">
        <v>10.9</v>
      </c>
      <c r="K481">
        <v>13.3</v>
      </c>
      <c r="L481">
        <v>21</v>
      </c>
      <c r="M481">
        <v>312</v>
      </c>
      <c r="N481">
        <v>3</v>
      </c>
      <c r="O481">
        <v>3</v>
      </c>
    </row>
    <row r="482" spans="1:15" x14ac:dyDescent="0.25">
      <c r="A482">
        <v>2018</v>
      </c>
      <c r="B482" t="s">
        <v>165</v>
      </c>
      <c r="C482" t="s">
        <v>568</v>
      </c>
      <c r="D482" t="s">
        <v>38</v>
      </c>
      <c r="E482">
        <v>5.3</v>
      </c>
      <c r="F482">
        <v>8</v>
      </c>
      <c r="G482" t="s">
        <v>17</v>
      </c>
      <c r="H482" t="s">
        <v>79</v>
      </c>
      <c r="I482">
        <v>22.3</v>
      </c>
      <c r="J482">
        <v>15.7</v>
      </c>
      <c r="K482">
        <v>19.3</v>
      </c>
      <c r="L482">
        <v>15</v>
      </c>
      <c r="M482">
        <v>321</v>
      </c>
      <c r="N482">
        <v>3</v>
      </c>
      <c r="O482">
        <v>3</v>
      </c>
    </row>
    <row r="483" spans="1:15" x14ac:dyDescent="0.25">
      <c r="A483">
        <v>2018</v>
      </c>
      <c r="B483" t="s">
        <v>165</v>
      </c>
      <c r="C483" t="s">
        <v>175</v>
      </c>
      <c r="D483" t="s">
        <v>38</v>
      </c>
      <c r="E483">
        <v>6.2</v>
      </c>
      <c r="F483">
        <v>8</v>
      </c>
      <c r="G483" t="s">
        <v>490</v>
      </c>
      <c r="H483" t="s">
        <v>8</v>
      </c>
      <c r="I483">
        <v>17.100000000000001</v>
      </c>
      <c r="J483">
        <v>11.3</v>
      </c>
      <c r="K483">
        <v>14.5</v>
      </c>
      <c r="L483">
        <v>19</v>
      </c>
      <c r="M483">
        <v>340</v>
      </c>
      <c r="N483">
        <v>2</v>
      </c>
      <c r="O483">
        <v>3</v>
      </c>
    </row>
    <row r="484" spans="1:15" x14ac:dyDescent="0.25">
      <c r="A484">
        <v>2018</v>
      </c>
      <c r="B484" t="s">
        <v>176</v>
      </c>
      <c r="C484" t="s">
        <v>177</v>
      </c>
      <c r="D484" t="s">
        <v>34</v>
      </c>
      <c r="E484">
        <v>1.5</v>
      </c>
      <c r="F484">
        <v>4</v>
      </c>
      <c r="G484" t="s">
        <v>109</v>
      </c>
      <c r="H484" t="s">
        <v>74</v>
      </c>
      <c r="I484">
        <v>7.9</v>
      </c>
      <c r="J484">
        <v>6.3</v>
      </c>
      <c r="K484">
        <v>7.2</v>
      </c>
      <c r="L484">
        <v>39</v>
      </c>
      <c r="M484">
        <v>168</v>
      </c>
      <c r="N484">
        <v>8</v>
      </c>
      <c r="O484">
        <v>7</v>
      </c>
    </row>
    <row r="485" spans="1:15" x14ac:dyDescent="0.25">
      <c r="A485">
        <v>2018</v>
      </c>
      <c r="B485" t="s">
        <v>176</v>
      </c>
      <c r="C485" t="s">
        <v>177</v>
      </c>
      <c r="D485" t="s">
        <v>34</v>
      </c>
      <c r="E485">
        <v>1.5</v>
      </c>
      <c r="F485">
        <v>4</v>
      </c>
      <c r="G485" t="s">
        <v>10</v>
      </c>
      <c r="H485" t="s">
        <v>74</v>
      </c>
      <c r="I485">
        <v>8.1999999999999993</v>
      </c>
      <c r="J485">
        <v>6.8</v>
      </c>
      <c r="K485">
        <v>7.6</v>
      </c>
      <c r="L485">
        <v>37</v>
      </c>
      <c r="M485">
        <v>177</v>
      </c>
      <c r="N485">
        <v>7</v>
      </c>
      <c r="O485">
        <v>7</v>
      </c>
    </row>
    <row r="486" spans="1:15" x14ac:dyDescent="0.25">
      <c r="A486">
        <v>2018</v>
      </c>
      <c r="B486" t="s">
        <v>176</v>
      </c>
      <c r="C486" t="s">
        <v>177</v>
      </c>
      <c r="D486" t="s">
        <v>34</v>
      </c>
      <c r="E486">
        <v>1.5</v>
      </c>
      <c r="F486">
        <v>4</v>
      </c>
      <c r="G486" t="s">
        <v>9</v>
      </c>
      <c r="H486" t="s">
        <v>74</v>
      </c>
      <c r="I486">
        <v>8.9</v>
      </c>
      <c r="J486">
        <v>6.7</v>
      </c>
      <c r="K486">
        <v>7.9</v>
      </c>
      <c r="L486">
        <v>36</v>
      </c>
      <c r="M486">
        <v>185</v>
      </c>
      <c r="N486">
        <v>7</v>
      </c>
      <c r="O486">
        <v>6</v>
      </c>
    </row>
    <row r="487" spans="1:15" x14ac:dyDescent="0.25">
      <c r="A487">
        <v>2018</v>
      </c>
      <c r="B487" t="s">
        <v>176</v>
      </c>
      <c r="C487" t="s">
        <v>177</v>
      </c>
      <c r="D487" t="s">
        <v>34</v>
      </c>
      <c r="E487">
        <v>2</v>
      </c>
      <c r="F487">
        <v>4</v>
      </c>
      <c r="G487" t="s">
        <v>9</v>
      </c>
      <c r="H487" t="s">
        <v>74</v>
      </c>
      <c r="I487">
        <v>10.7</v>
      </c>
      <c r="J487">
        <v>7.3</v>
      </c>
      <c r="K487">
        <v>9.1999999999999993</v>
      </c>
      <c r="L487">
        <v>31</v>
      </c>
      <c r="M487">
        <v>214</v>
      </c>
      <c r="N487">
        <v>5</v>
      </c>
      <c r="O487">
        <v>6</v>
      </c>
    </row>
    <row r="488" spans="1:15" x14ac:dyDescent="0.25">
      <c r="A488">
        <v>2018</v>
      </c>
      <c r="B488" t="s">
        <v>176</v>
      </c>
      <c r="C488" t="s">
        <v>569</v>
      </c>
      <c r="D488" t="s">
        <v>14</v>
      </c>
      <c r="E488">
        <v>2</v>
      </c>
      <c r="F488">
        <v>4</v>
      </c>
      <c r="G488" t="s">
        <v>493</v>
      </c>
      <c r="H488" t="s">
        <v>74</v>
      </c>
      <c r="I488">
        <v>10.4</v>
      </c>
      <c r="J488">
        <v>7.4</v>
      </c>
      <c r="K488">
        <v>9.1</v>
      </c>
      <c r="L488">
        <v>31</v>
      </c>
      <c r="M488">
        <v>211</v>
      </c>
      <c r="N488">
        <v>5</v>
      </c>
      <c r="O488">
        <v>7</v>
      </c>
    </row>
    <row r="489" spans="1:15" x14ac:dyDescent="0.25">
      <c r="A489">
        <v>2018</v>
      </c>
      <c r="B489" t="s">
        <v>176</v>
      </c>
      <c r="C489" t="s">
        <v>178</v>
      </c>
      <c r="D489" t="s">
        <v>34</v>
      </c>
      <c r="E489">
        <v>2</v>
      </c>
      <c r="F489">
        <v>4</v>
      </c>
      <c r="G489" t="s">
        <v>109</v>
      </c>
      <c r="H489" t="s">
        <v>74</v>
      </c>
      <c r="I489">
        <v>5</v>
      </c>
      <c r="J489">
        <v>5.0999999999999996</v>
      </c>
      <c r="K489">
        <v>5.0999999999999996</v>
      </c>
      <c r="L489">
        <v>55</v>
      </c>
      <c r="M489">
        <v>118</v>
      </c>
      <c r="N489">
        <v>10</v>
      </c>
      <c r="O489">
        <v>7</v>
      </c>
    </row>
    <row r="490" spans="1:15" x14ac:dyDescent="0.25">
      <c r="A490">
        <v>2018</v>
      </c>
      <c r="B490" t="s">
        <v>176</v>
      </c>
      <c r="C490" t="s">
        <v>570</v>
      </c>
      <c r="D490" t="s">
        <v>6</v>
      </c>
      <c r="E490">
        <v>1.5</v>
      </c>
      <c r="F490">
        <v>4</v>
      </c>
      <c r="G490" t="s">
        <v>109</v>
      </c>
      <c r="H490" t="s">
        <v>74</v>
      </c>
      <c r="I490">
        <v>7.5</v>
      </c>
      <c r="J490">
        <v>5.9</v>
      </c>
      <c r="K490">
        <v>6.8</v>
      </c>
      <c r="L490">
        <v>42</v>
      </c>
      <c r="M490">
        <v>158</v>
      </c>
      <c r="N490">
        <v>8</v>
      </c>
      <c r="O490">
        <v>3</v>
      </c>
    </row>
    <row r="491" spans="1:15" x14ac:dyDescent="0.25">
      <c r="A491">
        <v>2018</v>
      </c>
      <c r="B491" t="s">
        <v>176</v>
      </c>
      <c r="C491" t="s">
        <v>570</v>
      </c>
      <c r="D491" t="s">
        <v>6</v>
      </c>
      <c r="E491">
        <v>1.5</v>
      </c>
      <c r="F491">
        <v>4</v>
      </c>
      <c r="G491" t="s">
        <v>9</v>
      </c>
      <c r="H491" t="s">
        <v>74</v>
      </c>
      <c r="I491">
        <v>7.7</v>
      </c>
      <c r="J491">
        <v>5.7</v>
      </c>
      <c r="K491">
        <v>6.8</v>
      </c>
      <c r="L491">
        <v>42</v>
      </c>
      <c r="M491">
        <v>158</v>
      </c>
      <c r="N491">
        <v>8</v>
      </c>
      <c r="O491">
        <v>3</v>
      </c>
    </row>
    <row r="492" spans="1:15" x14ac:dyDescent="0.25">
      <c r="A492">
        <v>2018</v>
      </c>
      <c r="B492" t="s">
        <v>176</v>
      </c>
      <c r="C492" t="s">
        <v>570</v>
      </c>
      <c r="D492" t="s">
        <v>6</v>
      </c>
      <c r="E492">
        <v>2</v>
      </c>
      <c r="F492">
        <v>4</v>
      </c>
      <c r="G492" t="s">
        <v>109</v>
      </c>
      <c r="H492" t="s">
        <v>74</v>
      </c>
      <c r="I492">
        <v>7.8</v>
      </c>
      <c r="J492">
        <v>6</v>
      </c>
      <c r="K492">
        <v>7</v>
      </c>
      <c r="L492">
        <v>40</v>
      </c>
      <c r="M492">
        <v>163</v>
      </c>
      <c r="N492">
        <v>8</v>
      </c>
      <c r="O492">
        <v>3</v>
      </c>
    </row>
    <row r="493" spans="1:15" x14ac:dyDescent="0.25">
      <c r="A493">
        <v>2018</v>
      </c>
      <c r="B493" t="s">
        <v>176</v>
      </c>
      <c r="C493" t="s">
        <v>570</v>
      </c>
      <c r="D493" t="s">
        <v>6</v>
      </c>
      <c r="E493">
        <v>2</v>
      </c>
      <c r="F493">
        <v>4</v>
      </c>
      <c r="G493" t="s">
        <v>9</v>
      </c>
      <c r="H493" t="s">
        <v>74</v>
      </c>
      <c r="I493">
        <v>8.5</v>
      </c>
      <c r="J493">
        <v>6.1</v>
      </c>
      <c r="K493">
        <v>7.4</v>
      </c>
      <c r="L493">
        <v>38</v>
      </c>
      <c r="M493">
        <v>173</v>
      </c>
      <c r="N493">
        <v>7</v>
      </c>
      <c r="O493">
        <v>3</v>
      </c>
    </row>
    <row r="494" spans="1:15" x14ac:dyDescent="0.25">
      <c r="A494">
        <v>2018</v>
      </c>
      <c r="B494" t="s">
        <v>176</v>
      </c>
      <c r="C494" t="s">
        <v>571</v>
      </c>
      <c r="D494" t="s">
        <v>6</v>
      </c>
      <c r="E494">
        <v>1.5</v>
      </c>
      <c r="F494">
        <v>4</v>
      </c>
      <c r="G494" t="s">
        <v>9</v>
      </c>
      <c r="H494" t="s">
        <v>8</v>
      </c>
      <c r="I494">
        <v>8.4</v>
      </c>
      <c r="J494">
        <v>6.2</v>
      </c>
      <c r="K494">
        <v>7.4</v>
      </c>
      <c r="L494">
        <v>38</v>
      </c>
      <c r="M494">
        <v>173</v>
      </c>
      <c r="N494">
        <v>7</v>
      </c>
      <c r="O494">
        <v>3</v>
      </c>
    </row>
    <row r="495" spans="1:15" x14ac:dyDescent="0.25">
      <c r="A495">
        <v>2018</v>
      </c>
      <c r="B495" t="s">
        <v>176</v>
      </c>
      <c r="C495" t="s">
        <v>572</v>
      </c>
      <c r="D495" t="s">
        <v>34</v>
      </c>
      <c r="E495">
        <v>1.5</v>
      </c>
      <c r="F495">
        <v>4</v>
      </c>
      <c r="G495" t="s">
        <v>109</v>
      </c>
      <c r="H495" t="s">
        <v>74</v>
      </c>
      <c r="I495">
        <v>7.7</v>
      </c>
      <c r="J495">
        <v>6</v>
      </c>
      <c r="K495">
        <v>6.9</v>
      </c>
      <c r="L495">
        <v>41</v>
      </c>
      <c r="M495">
        <v>162</v>
      </c>
      <c r="N495">
        <v>8</v>
      </c>
      <c r="O495">
        <v>3</v>
      </c>
    </row>
    <row r="496" spans="1:15" x14ac:dyDescent="0.25">
      <c r="A496">
        <v>2018</v>
      </c>
      <c r="B496" t="s">
        <v>176</v>
      </c>
      <c r="C496" t="s">
        <v>572</v>
      </c>
      <c r="D496" t="s">
        <v>34</v>
      </c>
      <c r="E496">
        <v>1.5</v>
      </c>
      <c r="F496">
        <v>4</v>
      </c>
      <c r="G496" t="s">
        <v>10</v>
      </c>
      <c r="H496" t="s">
        <v>74</v>
      </c>
      <c r="I496">
        <v>7.9</v>
      </c>
      <c r="J496">
        <v>6.6</v>
      </c>
      <c r="K496">
        <v>7.3</v>
      </c>
      <c r="L496">
        <v>39</v>
      </c>
      <c r="M496">
        <v>170</v>
      </c>
      <c r="N496">
        <v>7</v>
      </c>
      <c r="O496">
        <v>3</v>
      </c>
    </row>
    <row r="497" spans="1:15" x14ac:dyDescent="0.25">
      <c r="A497">
        <v>2018</v>
      </c>
      <c r="B497" t="s">
        <v>176</v>
      </c>
      <c r="C497" t="s">
        <v>572</v>
      </c>
      <c r="D497" t="s">
        <v>34</v>
      </c>
      <c r="E497">
        <v>1.5</v>
      </c>
      <c r="F497">
        <v>4</v>
      </c>
      <c r="G497" t="s">
        <v>9</v>
      </c>
      <c r="H497" t="s">
        <v>74</v>
      </c>
      <c r="I497">
        <v>8</v>
      </c>
      <c r="J497">
        <v>6.2</v>
      </c>
      <c r="K497">
        <v>7.2</v>
      </c>
      <c r="L497">
        <v>39</v>
      </c>
      <c r="M497">
        <v>167</v>
      </c>
      <c r="N497">
        <v>8</v>
      </c>
      <c r="O497">
        <v>3</v>
      </c>
    </row>
    <row r="498" spans="1:15" x14ac:dyDescent="0.25">
      <c r="A498">
        <v>2018</v>
      </c>
      <c r="B498" t="s">
        <v>176</v>
      </c>
      <c r="C498" t="s">
        <v>573</v>
      </c>
      <c r="D498" t="s">
        <v>34</v>
      </c>
      <c r="E498">
        <v>1.5</v>
      </c>
      <c r="F498">
        <v>4</v>
      </c>
      <c r="G498" t="s">
        <v>10</v>
      </c>
      <c r="H498" t="s">
        <v>8</v>
      </c>
      <c r="I498">
        <v>7.9</v>
      </c>
      <c r="J498">
        <v>6.6</v>
      </c>
      <c r="K498">
        <v>7.3</v>
      </c>
      <c r="L498">
        <v>39</v>
      </c>
      <c r="M498">
        <v>170</v>
      </c>
      <c r="N498">
        <v>7</v>
      </c>
      <c r="O498">
        <v>3</v>
      </c>
    </row>
    <row r="499" spans="1:15" x14ac:dyDescent="0.25">
      <c r="A499">
        <v>2018</v>
      </c>
      <c r="B499" t="s">
        <v>176</v>
      </c>
      <c r="C499" t="s">
        <v>573</v>
      </c>
      <c r="D499" t="s">
        <v>34</v>
      </c>
      <c r="E499">
        <v>1.5</v>
      </c>
      <c r="F499">
        <v>4</v>
      </c>
      <c r="G499" t="s">
        <v>9</v>
      </c>
      <c r="H499" t="s">
        <v>8</v>
      </c>
      <c r="I499">
        <v>8</v>
      </c>
      <c r="J499">
        <v>6.2</v>
      </c>
      <c r="K499">
        <v>7.2</v>
      </c>
      <c r="L499">
        <v>39</v>
      </c>
      <c r="M499">
        <v>167</v>
      </c>
      <c r="N499">
        <v>8</v>
      </c>
      <c r="O499">
        <v>3</v>
      </c>
    </row>
    <row r="500" spans="1:15" x14ac:dyDescent="0.25">
      <c r="A500">
        <v>2018</v>
      </c>
      <c r="B500" t="s">
        <v>176</v>
      </c>
      <c r="C500" t="s">
        <v>574</v>
      </c>
      <c r="D500" t="s">
        <v>14</v>
      </c>
      <c r="E500">
        <v>1.5</v>
      </c>
      <c r="F500">
        <v>4</v>
      </c>
      <c r="G500" t="s">
        <v>109</v>
      </c>
      <c r="H500" t="s">
        <v>74</v>
      </c>
      <c r="I500">
        <v>7.4</v>
      </c>
      <c r="J500">
        <v>5.6</v>
      </c>
      <c r="K500">
        <v>6.6</v>
      </c>
      <c r="L500">
        <v>43</v>
      </c>
      <c r="M500">
        <v>153</v>
      </c>
      <c r="N500">
        <v>8</v>
      </c>
      <c r="O500">
        <v>3</v>
      </c>
    </row>
    <row r="501" spans="1:15" x14ac:dyDescent="0.25">
      <c r="A501">
        <v>2018</v>
      </c>
      <c r="B501" t="s">
        <v>176</v>
      </c>
      <c r="C501" t="s">
        <v>574</v>
      </c>
      <c r="D501" t="s">
        <v>14</v>
      </c>
      <c r="E501">
        <v>2</v>
      </c>
      <c r="F501">
        <v>4</v>
      </c>
      <c r="G501" t="s">
        <v>109</v>
      </c>
      <c r="H501" t="s">
        <v>74</v>
      </c>
      <c r="I501">
        <v>7.8</v>
      </c>
      <c r="J501">
        <v>6</v>
      </c>
      <c r="K501">
        <v>7</v>
      </c>
      <c r="L501">
        <v>40</v>
      </c>
      <c r="M501">
        <v>163</v>
      </c>
      <c r="N501">
        <v>8</v>
      </c>
      <c r="O501">
        <v>3</v>
      </c>
    </row>
    <row r="502" spans="1:15" x14ac:dyDescent="0.25">
      <c r="A502">
        <v>2018</v>
      </c>
      <c r="B502" t="s">
        <v>176</v>
      </c>
      <c r="C502" t="s">
        <v>574</v>
      </c>
      <c r="D502" t="s">
        <v>14</v>
      </c>
      <c r="E502">
        <v>2</v>
      </c>
      <c r="F502">
        <v>4</v>
      </c>
      <c r="G502" t="s">
        <v>9</v>
      </c>
      <c r="H502" t="s">
        <v>74</v>
      </c>
      <c r="I502">
        <v>8.5</v>
      </c>
      <c r="J502">
        <v>6</v>
      </c>
      <c r="K502">
        <v>7.4</v>
      </c>
      <c r="L502">
        <v>38</v>
      </c>
      <c r="M502">
        <v>172</v>
      </c>
      <c r="N502">
        <v>7</v>
      </c>
      <c r="O502">
        <v>3</v>
      </c>
    </row>
    <row r="503" spans="1:15" x14ac:dyDescent="0.25">
      <c r="A503">
        <v>2018</v>
      </c>
      <c r="B503" t="s">
        <v>176</v>
      </c>
      <c r="C503" t="s">
        <v>575</v>
      </c>
      <c r="D503" t="s">
        <v>14</v>
      </c>
      <c r="E503">
        <v>1.5</v>
      </c>
      <c r="F503">
        <v>4</v>
      </c>
      <c r="G503" t="s">
        <v>9</v>
      </c>
      <c r="H503" t="s">
        <v>8</v>
      </c>
      <c r="I503">
        <v>8.4</v>
      </c>
      <c r="J503">
        <v>6.2</v>
      </c>
      <c r="K503">
        <v>7.4</v>
      </c>
      <c r="L503">
        <v>38</v>
      </c>
      <c r="M503">
        <v>173</v>
      </c>
      <c r="N503">
        <v>7</v>
      </c>
      <c r="O503">
        <v>3</v>
      </c>
    </row>
    <row r="504" spans="1:15" x14ac:dyDescent="0.25">
      <c r="A504">
        <v>2018</v>
      </c>
      <c r="B504" t="s">
        <v>176</v>
      </c>
      <c r="C504" t="s">
        <v>576</v>
      </c>
      <c r="D504" t="s">
        <v>34</v>
      </c>
      <c r="E504">
        <v>2</v>
      </c>
      <c r="F504">
        <v>4</v>
      </c>
      <c r="G504" t="s">
        <v>9</v>
      </c>
      <c r="H504" t="s">
        <v>8</v>
      </c>
      <c r="I504">
        <v>10.6</v>
      </c>
      <c r="J504">
        <v>8.3000000000000007</v>
      </c>
      <c r="K504">
        <v>9.6</v>
      </c>
      <c r="L504">
        <v>29</v>
      </c>
      <c r="M504">
        <v>224</v>
      </c>
      <c r="N504">
        <v>5</v>
      </c>
      <c r="O504">
        <v>3</v>
      </c>
    </row>
    <row r="505" spans="1:15" x14ac:dyDescent="0.25">
      <c r="A505">
        <v>2018</v>
      </c>
      <c r="B505" t="s">
        <v>176</v>
      </c>
      <c r="C505" t="s">
        <v>179</v>
      </c>
      <c r="D505" t="s">
        <v>11</v>
      </c>
      <c r="E505">
        <v>1.5</v>
      </c>
      <c r="F505">
        <v>4</v>
      </c>
      <c r="G505" t="s">
        <v>109</v>
      </c>
      <c r="H505" t="s">
        <v>74</v>
      </c>
      <c r="I505">
        <v>8.4</v>
      </c>
      <c r="J505">
        <v>7</v>
      </c>
      <c r="K505">
        <v>7.8</v>
      </c>
      <c r="L505">
        <v>36</v>
      </c>
      <c r="M505">
        <v>181</v>
      </c>
      <c r="N505">
        <v>7</v>
      </c>
      <c r="O505">
        <v>5</v>
      </c>
    </row>
    <row r="506" spans="1:15" x14ac:dyDescent="0.25">
      <c r="A506">
        <v>2018</v>
      </c>
      <c r="B506" t="s">
        <v>176</v>
      </c>
      <c r="C506" t="s">
        <v>180</v>
      </c>
      <c r="D506" t="s">
        <v>11</v>
      </c>
      <c r="E506">
        <v>1.5</v>
      </c>
      <c r="F506">
        <v>4</v>
      </c>
      <c r="G506" t="s">
        <v>109</v>
      </c>
      <c r="H506" t="s">
        <v>74</v>
      </c>
      <c r="I506">
        <v>8.6999999999999993</v>
      </c>
      <c r="J506">
        <v>7.2</v>
      </c>
      <c r="K506">
        <v>8</v>
      </c>
      <c r="L506">
        <v>35</v>
      </c>
      <c r="M506">
        <v>188</v>
      </c>
      <c r="N506">
        <v>6</v>
      </c>
      <c r="O506">
        <v>5</v>
      </c>
    </row>
    <row r="507" spans="1:15" x14ac:dyDescent="0.25">
      <c r="A507">
        <v>2018</v>
      </c>
      <c r="B507" t="s">
        <v>176</v>
      </c>
      <c r="C507" t="s">
        <v>181</v>
      </c>
      <c r="D507" t="s">
        <v>35</v>
      </c>
      <c r="E507">
        <v>1.5</v>
      </c>
      <c r="F507">
        <v>4</v>
      </c>
      <c r="G507" t="s">
        <v>109</v>
      </c>
      <c r="H507" t="s">
        <v>74</v>
      </c>
      <c r="I507">
        <v>7</v>
      </c>
      <c r="J507">
        <v>5.9</v>
      </c>
      <c r="K507">
        <v>6.5</v>
      </c>
      <c r="L507">
        <v>43</v>
      </c>
      <c r="M507">
        <v>151</v>
      </c>
      <c r="N507">
        <v>8</v>
      </c>
      <c r="O507">
        <v>7</v>
      </c>
    </row>
    <row r="508" spans="1:15" x14ac:dyDescent="0.25">
      <c r="A508">
        <v>2018</v>
      </c>
      <c r="B508" t="s">
        <v>176</v>
      </c>
      <c r="C508" t="s">
        <v>181</v>
      </c>
      <c r="D508" t="s">
        <v>35</v>
      </c>
      <c r="E508">
        <v>1.5</v>
      </c>
      <c r="F508">
        <v>4</v>
      </c>
      <c r="G508" t="s">
        <v>10</v>
      </c>
      <c r="H508" t="s">
        <v>74</v>
      </c>
      <c r="I508">
        <v>7.6</v>
      </c>
      <c r="J508">
        <v>6.5</v>
      </c>
      <c r="K508">
        <v>7</v>
      </c>
      <c r="L508">
        <v>40</v>
      </c>
      <c r="M508">
        <v>166</v>
      </c>
      <c r="N508">
        <v>8</v>
      </c>
      <c r="O508">
        <v>7</v>
      </c>
    </row>
    <row r="509" spans="1:15" x14ac:dyDescent="0.25">
      <c r="A509">
        <v>2018</v>
      </c>
      <c r="B509" t="s">
        <v>176</v>
      </c>
      <c r="C509" t="s">
        <v>181</v>
      </c>
      <c r="D509" t="s">
        <v>35</v>
      </c>
      <c r="E509">
        <v>1.5</v>
      </c>
      <c r="F509">
        <v>4</v>
      </c>
      <c r="G509" t="s">
        <v>9</v>
      </c>
      <c r="H509" t="s">
        <v>74</v>
      </c>
      <c r="I509">
        <v>8.1</v>
      </c>
      <c r="J509">
        <v>6.6</v>
      </c>
      <c r="K509">
        <v>7.4</v>
      </c>
      <c r="L509">
        <v>38</v>
      </c>
      <c r="M509">
        <v>174</v>
      </c>
      <c r="N509">
        <v>7</v>
      </c>
      <c r="O509">
        <v>3</v>
      </c>
    </row>
    <row r="510" spans="1:15" x14ac:dyDescent="0.25">
      <c r="A510">
        <v>2018</v>
      </c>
      <c r="B510" t="s">
        <v>176</v>
      </c>
      <c r="C510" t="s">
        <v>577</v>
      </c>
      <c r="D510" t="s">
        <v>35</v>
      </c>
      <c r="E510">
        <v>1.8</v>
      </c>
      <c r="F510">
        <v>4</v>
      </c>
      <c r="G510" t="s">
        <v>109</v>
      </c>
      <c r="H510" t="s">
        <v>74</v>
      </c>
      <c r="I510">
        <v>8.3000000000000007</v>
      </c>
      <c r="J510">
        <v>6.9</v>
      </c>
      <c r="K510">
        <v>7.7</v>
      </c>
      <c r="L510">
        <v>37</v>
      </c>
      <c r="M510">
        <v>180</v>
      </c>
      <c r="N510">
        <v>7</v>
      </c>
      <c r="O510">
        <v>3</v>
      </c>
    </row>
    <row r="511" spans="1:15" x14ac:dyDescent="0.25">
      <c r="A511">
        <v>2018</v>
      </c>
      <c r="B511" t="s">
        <v>176</v>
      </c>
      <c r="C511" t="s">
        <v>577</v>
      </c>
      <c r="D511" t="s">
        <v>35</v>
      </c>
      <c r="E511">
        <v>1.8</v>
      </c>
      <c r="F511">
        <v>4</v>
      </c>
      <c r="G511" t="s">
        <v>10</v>
      </c>
      <c r="H511" t="s">
        <v>74</v>
      </c>
      <c r="I511">
        <v>8.3000000000000007</v>
      </c>
      <c r="J511">
        <v>6.9</v>
      </c>
      <c r="K511">
        <v>7.7</v>
      </c>
      <c r="L511">
        <v>37</v>
      </c>
      <c r="M511">
        <v>180</v>
      </c>
      <c r="N511">
        <v>7</v>
      </c>
      <c r="O511">
        <v>3</v>
      </c>
    </row>
    <row r="512" spans="1:15" x14ac:dyDescent="0.25">
      <c r="A512">
        <v>2018</v>
      </c>
      <c r="B512" t="s">
        <v>176</v>
      </c>
      <c r="C512" t="s">
        <v>577</v>
      </c>
      <c r="D512" t="s">
        <v>35</v>
      </c>
      <c r="E512">
        <v>1.8</v>
      </c>
      <c r="F512">
        <v>4</v>
      </c>
      <c r="G512" t="s">
        <v>9</v>
      </c>
      <c r="H512" t="s">
        <v>74</v>
      </c>
      <c r="I512">
        <v>9.4</v>
      </c>
      <c r="J512">
        <v>7.1</v>
      </c>
      <c r="K512">
        <v>8.4</v>
      </c>
      <c r="L512">
        <v>34</v>
      </c>
      <c r="M512">
        <v>195</v>
      </c>
      <c r="N512">
        <v>6</v>
      </c>
      <c r="O512">
        <v>3</v>
      </c>
    </row>
    <row r="513" spans="1:15" x14ac:dyDescent="0.25">
      <c r="A513">
        <v>2018</v>
      </c>
      <c r="B513" t="s">
        <v>176</v>
      </c>
      <c r="C513" t="s">
        <v>578</v>
      </c>
      <c r="D513" t="s">
        <v>35</v>
      </c>
      <c r="E513">
        <v>1.8</v>
      </c>
      <c r="F513">
        <v>4</v>
      </c>
      <c r="G513" t="s">
        <v>109</v>
      </c>
      <c r="H513" t="s">
        <v>74</v>
      </c>
      <c r="I513">
        <v>8.9</v>
      </c>
      <c r="J513">
        <v>7.5</v>
      </c>
      <c r="K513">
        <v>8.1999999999999993</v>
      </c>
      <c r="L513">
        <v>34</v>
      </c>
      <c r="M513">
        <v>194</v>
      </c>
      <c r="N513">
        <v>6</v>
      </c>
      <c r="O513">
        <v>3</v>
      </c>
    </row>
    <row r="514" spans="1:15" x14ac:dyDescent="0.25">
      <c r="A514">
        <v>2018</v>
      </c>
      <c r="B514" t="s">
        <v>176</v>
      </c>
      <c r="C514" t="s">
        <v>578</v>
      </c>
      <c r="D514" t="s">
        <v>35</v>
      </c>
      <c r="E514">
        <v>1.8</v>
      </c>
      <c r="F514">
        <v>4</v>
      </c>
      <c r="G514" t="s">
        <v>10</v>
      </c>
      <c r="H514" t="s">
        <v>74</v>
      </c>
      <c r="I514">
        <v>8.9</v>
      </c>
      <c r="J514">
        <v>7.5</v>
      </c>
      <c r="K514">
        <v>8.1999999999999993</v>
      </c>
      <c r="L514">
        <v>34</v>
      </c>
      <c r="M514">
        <v>194</v>
      </c>
      <c r="N514">
        <v>6</v>
      </c>
      <c r="O514">
        <v>3</v>
      </c>
    </row>
    <row r="515" spans="1:15" x14ac:dyDescent="0.25">
      <c r="A515">
        <v>2018</v>
      </c>
      <c r="B515" t="s">
        <v>176</v>
      </c>
      <c r="C515" t="s">
        <v>182</v>
      </c>
      <c r="D515" t="s">
        <v>122</v>
      </c>
      <c r="E515">
        <v>3.5</v>
      </c>
      <c r="F515">
        <v>6</v>
      </c>
      <c r="G515" t="s">
        <v>225</v>
      </c>
      <c r="H515" t="s">
        <v>74</v>
      </c>
      <c r="I515">
        <v>12.6</v>
      </c>
      <c r="J515">
        <v>8.4</v>
      </c>
      <c r="K515">
        <v>10.7</v>
      </c>
      <c r="L515">
        <v>26</v>
      </c>
      <c r="M515">
        <v>252</v>
      </c>
      <c r="N515">
        <v>4</v>
      </c>
      <c r="O515">
        <v>3</v>
      </c>
    </row>
    <row r="516" spans="1:15" x14ac:dyDescent="0.25">
      <c r="A516">
        <v>2018</v>
      </c>
      <c r="B516" t="s">
        <v>176</v>
      </c>
      <c r="C516" t="s">
        <v>579</v>
      </c>
      <c r="D516" t="s">
        <v>122</v>
      </c>
      <c r="E516">
        <v>3.5</v>
      </c>
      <c r="F516">
        <v>6</v>
      </c>
      <c r="G516" t="s">
        <v>493</v>
      </c>
      <c r="H516" t="s">
        <v>74</v>
      </c>
      <c r="I516">
        <v>12.2</v>
      </c>
      <c r="J516">
        <v>8.5</v>
      </c>
      <c r="K516">
        <v>10.6</v>
      </c>
      <c r="L516">
        <v>27</v>
      </c>
      <c r="M516">
        <v>247</v>
      </c>
      <c r="N516">
        <v>4</v>
      </c>
      <c r="O516">
        <v>3</v>
      </c>
    </row>
    <row r="517" spans="1:15" x14ac:dyDescent="0.25">
      <c r="A517">
        <v>2018</v>
      </c>
      <c r="B517" t="s">
        <v>176</v>
      </c>
      <c r="C517" t="s">
        <v>183</v>
      </c>
      <c r="D517" t="s">
        <v>11</v>
      </c>
      <c r="E517">
        <v>3.5</v>
      </c>
      <c r="F517">
        <v>6</v>
      </c>
      <c r="G517" t="s">
        <v>17</v>
      </c>
      <c r="H517" t="s">
        <v>74</v>
      </c>
      <c r="I517">
        <v>13</v>
      </c>
      <c r="J517">
        <v>9.3000000000000007</v>
      </c>
      <c r="K517">
        <v>11.3</v>
      </c>
      <c r="L517">
        <v>25</v>
      </c>
      <c r="M517">
        <v>266</v>
      </c>
      <c r="N517">
        <v>4</v>
      </c>
      <c r="O517">
        <v>3</v>
      </c>
    </row>
    <row r="518" spans="1:15" x14ac:dyDescent="0.25">
      <c r="A518">
        <v>2018</v>
      </c>
      <c r="B518" t="s">
        <v>176</v>
      </c>
      <c r="C518" t="s">
        <v>183</v>
      </c>
      <c r="D518" t="s">
        <v>11</v>
      </c>
      <c r="E518">
        <v>3.5</v>
      </c>
      <c r="F518">
        <v>6</v>
      </c>
      <c r="G518" t="s">
        <v>225</v>
      </c>
      <c r="H518" t="s">
        <v>74</v>
      </c>
      <c r="I518">
        <v>12.4</v>
      </c>
      <c r="J518">
        <v>9.3000000000000007</v>
      </c>
      <c r="K518">
        <v>11</v>
      </c>
      <c r="L518">
        <v>26</v>
      </c>
      <c r="M518">
        <v>256</v>
      </c>
      <c r="N518">
        <v>4</v>
      </c>
      <c r="O518">
        <v>3</v>
      </c>
    </row>
    <row r="519" spans="1:15" x14ac:dyDescent="0.25">
      <c r="A519">
        <v>2018</v>
      </c>
      <c r="B519" t="s">
        <v>176</v>
      </c>
      <c r="C519" t="s">
        <v>184</v>
      </c>
      <c r="D519" t="s">
        <v>104</v>
      </c>
      <c r="E519">
        <v>3.5</v>
      </c>
      <c r="F519">
        <v>6</v>
      </c>
      <c r="G519" t="s">
        <v>17</v>
      </c>
      <c r="H519" t="s">
        <v>74</v>
      </c>
      <c r="I519">
        <v>12.8</v>
      </c>
      <c r="J519">
        <v>9.5</v>
      </c>
      <c r="K519">
        <v>11.3</v>
      </c>
      <c r="L519">
        <v>25</v>
      </c>
      <c r="M519">
        <v>264</v>
      </c>
      <c r="N519">
        <v>4</v>
      </c>
      <c r="O519">
        <v>3</v>
      </c>
    </row>
    <row r="520" spans="1:15" x14ac:dyDescent="0.25">
      <c r="A520">
        <v>2018</v>
      </c>
      <c r="B520" t="s">
        <v>185</v>
      </c>
      <c r="C520" t="s">
        <v>580</v>
      </c>
      <c r="D520" t="s">
        <v>14</v>
      </c>
      <c r="E520">
        <v>1.6</v>
      </c>
      <c r="F520">
        <v>4</v>
      </c>
      <c r="G520" t="s">
        <v>20</v>
      </c>
      <c r="H520" t="s">
        <v>74</v>
      </c>
      <c r="I520">
        <v>8.9</v>
      </c>
      <c r="J520">
        <v>7</v>
      </c>
      <c r="K520">
        <v>8.1</v>
      </c>
      <c r="L520">
        <v>35</v>
      </c>
      <c r="M520">
        <v>189</v>
      </c>
      <c r="N520">
        <v>6</v>
      </c>
      <c r="O520">
        <v>3</v>
      </c>
    </row>
    <row r="521" spans="1:15" x14ac:dyDescent="0.25">
      <c r="A521">
        <v>2018</v>
      </c>
      <c r="B521" t="s">
        <v>185</v>
      </c>
      <c r="C521" t="s">
        <v>186</v>
      </c>
      <c r="D521" t="s">
        <v>6</v>
      </c>
      <c r="E521">
        <v>1.6</v>
      </c>
      <c r="F521">
        <v>4</v>
      </c>
      <c r="G521" t="s">
        <v>12</v>
      </c>
      <c r="H521" t="s">
        <v>74</v>
      </c>
      <c r="I521">
        <v>8.3000000000000007</v>
      </c>
      <c r="J521">
        <v>6.2</v>
      </c>
      <c r="K521">
        <v>7.4</v>
      </c>
      <c r="L521">
        <v>38</v>
      </c>
      <c r="M521">
        <v>173</v>
      </c>
      <c r="N521">
        <v>7</v>
      </c>
      <c r="O521">
        <v>3</v>
      </c>
    </row>
    <row r="522" spans="1:15" x14ac:dyDescent="0.25">
      <c r="A522">
        <v>2018</v>
      </c>
      <c r="B522" t="s">
        <v>185</v>
      </c>
      <c r="C522" t="s">
        <v>186</v>
      </c>
      <c r="D522" t="s">
        <v>6</v>
      </c>
      <c r="E522">
        <v>1.6</v>
      </c>
      <c r="F522">
        <v>4</v>
      </c>
      <c r="G522" t="s">
        <v>9</v>
      </c>
      <c r="H522" t="s">
        <v>74</v>
      </c>
      <c r="I522">
        <v>8.1999999999999993</v>
      </c>
      <c r="J522">
        <v>6.3</v>
      </c>
      <c r="K522">
        <v>7.3</v>
      </c>
      <c r="L522">
        <v>39</v>
      </c>
      <c r="M522">
        <v>173</v>
      </c>
      <c r="N522">
        <v>7</v>
      </c>
      <c r="O522">
        <v>3</v>
      </c>
    </row>
    <row r="523" spans="1:15" x14ac:dyDescent="0.25">
      <c r="A523">
        <v>2018</v>
      </c>
      <c r="B523" t="s">
        <v>185</v>
      </c>
      <c r="C523" t="s">
        <v>580</v>
      </c>
      <c r="D523" t="s">
        <v>14</v>
      </c>
      <c r="E523">
        <v>1.6</v>
      </c>
      <c r="F523">
        <v>4</v>
      </c>
      <c r="G523" t="s">
        <v>9</v>
      </c>
      <c r="H523" t="s">
        <v>74</v>
      </c>
      <c r="I523">
        <v>10.7</v>
      </c>
      <c r="J523">
        <v>7.8</v>
      </c>
      <c r="K523">
        <v>9.4</v>
      </c>
      <c r="L523">
        <v>30</v>
      </c>
      <c r="M523">
        <v>221</v>
      </c>
      <c r="N523">
        <v>5</v>
      </c>
      <c r="O523">
        <v>3</v>
      </c>
    </row>
    <row r="524" spans="1:15" x14ac:dyDescent="0.25">
      <c r="A524">
        <v>2018</v>
      </c>
      <c r="B524" t="s">
        <v>185</v>
      </c>
      <c r="C524" t="s">
        <v>580</v>
      </c>
      <c r="D524" t="s">
        <v>14</v>
      </c>
      <c r="E524">
        <v>2</v>
      </c>
      <c r="F524">
        <v>4</v>
      </c>
      <c r="G524" t="s">
        <v>12</v>
      </c>
      <c r="H524" t="s">
        <v>74</v>
      </c>
      <c r="I524">
        <v>8.3000000000000007</v>
      </c>
      <c r="J524">
        <v>6.4</v>
      </c>
      <c r="K524">
        <v>7.4</v>
      </c>
      <c r="L524">
        <v>38</v>
      </c>
      <c r="M524">
        <v>174</v>
      </c>
      <c r="N524">
        <v>7</v>
      </c>
      <c r="O524">
        <v>5</v>
      </c>
    </row>
    <row r="525" spans="1:15" x14ac:dyDescent="0.25">
      <c r="A525">
        <v>2018</v>
      </c>
      <c r="B525" t="s">
        <v>185</v>
      </c>
      <c r="C525" t="s">
        <v>580</v>
      </c>
      <c r="D525" t="s">
        <v>14</v>
      </c>
      <c r="E525">
        <v>2</v>
      </c>
      <c r="F525">
        <v>4</v>
      </c>
      <c r="G525" t="s">
        <v>9</v>
      </c>
      <c r="H525" t="s">
        <v>74</v>
      </c>
      <c r="I525">
        <v>9.3000000000000007</v>
      </c>
      <c r="J525">
        <v>6.4</v>
      </c>
      <c r="K525">
        <v>8</v>
      </c>
      <c r="L525">
        <v>35</v>
      </c>
      <c r="M525">
        <v>188</v>
      </c>
      <c r="N525">
        <v>6</v>
      </c>
      <c r="O525">
        <v>5</v>
      </c>
    </row>
    <row r="526" spans="1:15" x14ac:dyDescent="0.25">
      <c r="A526">
        <v>2018</v>
      </c>
      <c r="B526" t="s">
        <v>185</v>
      </c>
      <c r="C526" t="s">
        <v>187</v>
      </c>
      <c r="D526" t="s">
        <v>34</v>
      </c>
      <c r="E526">
        <v>1.6</v>
      </c>
      <c r="F526">
        <v>4</v>
      </c>
      <c r="G526" t="s">
        <v>20</v>
      </c>
      <c r="H526" t="s">
        <v>74</v>
      </c>
      <c r="I526">
        <v>9.1999999999999993</v>
      </c>
      <c r="J526">
        <v>7.1</v>
      </c>
      <c r="K526">
        <v>8.3000000000000007</v>
      </c>
      <c r="L526">
        <v>34</v>
      </c>
      <c r="M526">
        <v>194</v>
      </c>
      <c r="N526">
        <v>6</v>
      </c>
      <c r="O526">
        <v>3</v>
      </c>
    </row>
    <row r="527" spans="1:15" x14ac:dyDescent="0.25">
      <c r="A527">
        <v>2018</v>
      </c>
      <c r="B527" t="s">
        <v>185</v>
      </c>
      <c r="C527" t="s">
        <v>187</v>
      </c>
      <c r="D527" t="s">
        <v>34</v>
      </c>
      <c r="E527">
        <v>1.6</v>
      </c>
      <c r="F527">
        <v>4</v>
      </c>
      <c r="G527" t="s">
        <v>9</v>
      </c>
      <c r="H527" t="s">
        <v>74</v>
      </c>
      <c r="I527">
        <v>10.7</v>
      </c>
      <c r="J527">
        <v>8.1</v>
      </c>
      <c r="K527">
        <v>9.6</v>
      </c>
      <c r="L527">
        <v>29</v>
      </c>
      <c r="M527">
        <v>226</v>
      </c>
      <c r="N527">
        <v>5</v>
      </c>
      <c r="O527">
        <v>3</v>
      </c>
    </row>
    <row r="528" spans="1:15" x14ac:dyDescent="0.25">
      <c r="A528">
        <v>2018</v>
      </c>
      <c r="B528" t="s">
        <v>185</v>
      </c>
      <c r="C528" t="s">
        <v>187</v>
      </c>
      <c r="D528" t="s">
        <v>34</v>
      </c>
      <c r="E528">
        <v>2</v>
      </c>
      <c r="F528">
        <v>4</v>
      </c>
      <c r="G528" t="s">
        <v>12</v>
      </c>
      <c r="H528" t="s">
        <v>74</v>
      </c>
      <c r="I528">
        <v>9.4</v>
      </c>
      <c r="J528">
        <v>7.2</v>
      </c>
      <c r="K528">
        <v>8.4</v>
      </c>
      <c r="L528">
        <v>34</v>
      </c>
      <c r="M528">
        <v>198</v>
      </c>
      <c r="N528">
        <v>6</v>
      </c>
      <c r="O528">
        <v>3</v>
      </c>
    </row>
    <row r="529" spans="1:15" x14ac:dyDescent="0.25">
      <c r="A529">
        <v>2018</v>
      </c>
      <c r="B529" t="s">
        <v>185</v>
      </c>
      <c r="C529" t="s">
        <v>187</v>
      </c>
      <c r="D529" t="s">
        <v>34</v>
      </c>
      <c r="E529">
        <v>2</v>
      </c>
      <c r="F529">
        <v>4</v>
      </c>
      <c r="G529" t="s">
        <v>9</v>
      </c>
      <c r="H529" t="s">
        <v>74</v>
      </c>
      <c r="I529">
        <v>9.8000000000000007</v>
      </c>
      <c r="J529">
        <v>7.3</v>
      </c>
      <c r="K529">
        <v>8.6999999999999993</v>
      </c>
      <c r="L529">
        <v>32</v>
      </c>
      <c r="M529">
        <v>205</v>
      </c>
      <c r="N529">
        <v>6</v>
      </c>
      <c r="O529">
        <v>3</v>
      </c>
    </row>
    <row r="530" spans="1:15" x14ac:dyDescent="0.25">
      <c r="A530">
        <v>2018</v>
      </c>
      <c r="B530" t="s">
        <v>185</v>
      </c>
      <c r="C530" t="s">
        <v>581</v>
      </c>
      <c r="D530" t="s">
        <v>34</v>
      </c>
      <c r="E530">
        <v>1.6</v>
      </c>
      <c r="F530">
        <v>4</v>
      </c>
      <c r="G530" t="s">
        <v>135</v>
      </c>
      <c r="H530" t="s">
        <v>74</v>
      </c>
      <c r="I530">
        <v>4.3</v>
      </c>
      <c r="J530">
        <v>4.4000000000000004</v>
      </c>
      <c r="K530">
        <v>4.3</v>
      </c>
      <c r="L530">
        <v>66</v>
      </c>
      <c r="M530">
        <v>102</v>
      </c>
      <c r="N530">
        <v>10</v>
      </c>
      <c r="O530">
        <v>7</v>
      </c>
    </row>
    <row r="531" spans="1:15" x14ac:dyDescent="0.25">
      <c r="A531">
        <v>2018</v>
      </c>
      <c r="B531" t="s">
        <v>185</v>
      </c>
      <c r="C531" t="s">
        <v>582</v>
      </c>
      <c r="D531" t="s">
        <v>34</v>
      </c>
      <c r="E531">
        <v>1.6</v>
      </c>
      <c r="F531">
        <v>4</v>
      </c>
      <c r="G531" t="s">
        <v>135</v>
      </c>
      <c r="H531" t="s">
        <v>74</v>
      </c>
      <c r="I531">
        <v>4.2</v>
      </c>
      <c r="J531">
        <v>4</v>
      </c>
      <c r="K531">
        <v>4.0999999999999996</v>
      </c>
      <c r="L531">
        <v>69</v>
      </c>
      <c r="M531">
        <v>96</v>
      </c>
      <c r="N531">
        <v>10</v>
      </c>
      <c r="O531">
        <v>7</v>
      </c>
    </row>
    <row r="532" spans="1:15" x14ac:dyDescent="0.25">
      <c r="A532">
        <v>2018</v>
      </c>
      <c r="B532" t="s">
        <v>185</v>
      </c>
      <c r="C532" t="s">
        <v>583</v>
      </c>
      <c r="D532" t="s">
        <v>11</v>
      </c>
      <c r="E532">
        <v>2</v>
      </c>
      <c r="F532">
        <v>4</v>
      </c>
      <c r="G532" t="s">
        <v>12</v>
      </c>
      <c r="H532" t="s">
        <v>74</v>
      </c>
      <c r="I532">
        <v>8.6</v>
      </c>
      <c r="J532">
        <v>7</v>
      </c>
      <c r="K532">
        <v>7.9</v>
      </c>
      <c r="L532">
        <v>36</v>
      </c>
      <c r="M532">
        <v>186</v>
      </c>
      <c r="N532">
        <v>7</v>
      </c>
      <c r="O532">
        <v>5</v>
      </c>
    </row>
    <row r="533" spans="1:15" x14ac:dyDescent="0.25">
      <c r="A533">
        <v>2018</v>
      </c>
      <c r="B533" t="s">
        <v>185</v>
      </c>
      <c r="C533" t="s">
        <v>584</v>
      </c>
      <c r="D533" t="s">
        <v>11</v>
      </c>
      <c r="E533">
        <v>1.6</v>
      </c>
      <c r="F533">
        <v>4</v>
      </c>
      <c r="G533" t="s">
        <v>20</v>
      </c>
      <c r="H533" t="s">
        <v>74</v>
      </c>
      <c r="I533">
        <v>9</v>
      </c>
      <c r="J533">
        <v>8</v>
      </c>
      <c r="K533">
        <v>8.6</v>
      </c>
      <c r="L533">
        <v>33</v>
      </c>
      <c r="M533">
        <v>201</v>
      </c>
      <c r="N533">
        <v>6</v>
      </c>
      <c r="O533">
        <v>5</v>
      </c>
    </row>
    <row r="534" spans="1:15" x14ac:dyDescent="0.25">
      <c r="A534">
        <v>2018</v>
      </c>
      <c r="B534" t="s">
        <v>185</v>
      </c>
      <c r="C534" t="s">
        <v>584</v>
      </c>
      <c r="D534" t="s">
        <v>11</v>
      </c>
      <c r="E534">
        <v>2</v>
      </c>
      <c r="F534">
        <v>4</v>
      </c>
      <c r="G534" t="s">
        <v>12</v>
      </c>
      <c r="H534" t="s">
        <v>74</v>
      </c>
      <c r="I534">
        <v>9.1999999999999993</v>
      </c>
      <c r="J534">
        <v>7.8</v>
      </c>
      <c r="K534">
        <v>8.6</v>
      </c>
      <c r="L534">
        <v>33</v>
      </c>
      <c r="M534">
        <v>202</v>
      </c>
      <c r="N534">
        <v>6</v>
      </c>
      <c r="O534">
        <v>5</v>
      </c>
    </row>
    <row r="535" spans="1:15" x14ac:dyDescent="0.25">
      <c r="A535">
        <v>2018</v>
      </c>
      <c r="B535" t="s">
        <v>185</v>
      </c>
      <c r="C535" t="s">
        <v>189</v>
      </c>
      <c r="D535" t="s">
        <v>11</v>
      </c>
      <c r="E535">
        <v>3.3</v>
      </c>
      <c r="F535">
        <v>6</v>
      </c>
      <c r="G535" t="s">
        <v>12</v>
      </c>
      <c r="H535" t="s">
        <v>74</v>
      </c>
      <c r="I535">
        <v>12.9</v>
      </c>
      <c r="J535">
        <v>9.4</v>
      </c>
      <c r="K535">
        <v>11.3</v>
      </c>
      <c r="L535">
        <v>25</v>
      </c>
      <c r="M535">
        <v>265</v>
      </c>
      <c r="N535">
        <v>4</v>
      </c>
      <c r="O535">
        <v>3</v>
      </c>
    </row>
    <row r="536" spans="1:15" x14ac:dyDescent="0.25">
      <c r="A536">
        <v>2018</v>
      </c>
      <c r="B536" t="s">
        <v>185</v>
      </c>
      <c r="C536" t="s">
        <v>585</v>
      </c>
      <c r="D536" t="s">
        <v>11</v>
      </c>
      <c r="E536">
        <v>3.3</v>
      </c>
      <c r="F536">
        <v>6</v>
      </c>
      <c r="G536" t="s">
        <v>12</v>
      </c>
      <c r="H536" t="s">
        <v>74</v>
      </c>
      <c r="I536">
        <v>13</v>
      </c>
      <c r="J536">
        <v>9.6999999999999993</v>
      </c>
      <c r="K536">
        <v>11.5</v>
      </c>
      <c r="L536">
        <v>25</v>
      </c>
      <c r="M536">
        <v>269</v>
      </c>
      <c r="N536">
        <v>4</v>
      </c>
      <c r="O536">
        <v>3</v>
      </c>
    </row>
    <row r="537" spans="1:15" x14ac:dyDescent="0.25">
      <c r="A537">
        <v>2018</v>
      </c>
      <c r="B537" t="s">
        <v>185</v>
      </c>
      <c r="C537" t="s">
        <v>586</v>
      </c>
      <c r="D537" t="s">
        <v>11</v>
      </c>
      <c r="E537">
        <v>3.3</v>
      </c>
      <c r="F537">
        <v>6</v>
      </c>
      <c r="G537" t="s">
        <v>12</v>
      </c>
      <c r="H537" t="s">
        <v>74</v>
      </c>
      <c r="I537">
        <v>13.9</v>
      </c>
      <c r="J537">
        <v>10.8</v>
      </c>
      <c r="K537">
        <v>12.5</v>
      </c>
      <c r="L537">
        <v>23</v>
      </c>
      <c r="M537">
        <v>295</v>
      </c>
      <c r="N537">
        <v>3</v>
      </c>
      <c r="O537">
        <v>3</v>
      </c>
    </row>
    <row r="538" spans="1:15" x14ac:dyDescent="0.25">
      <c r="A538">
        <v>2018</v>
      </c>
      <c r="B538" t="s">
        <v>185</v>
      </c>
      <c r="C538" t="s">
        <v>190</v>
      </c>
      <c r="D538" t="s">
        <v>11</v>
      </c>
      <c r="E538">
        <v>2.4</v>
      </c>
      <c r="F538">
        <v>4</v>
      </c>
      <c r="G538" t="s">
        <v>12</v>
      </c>
      <c r="H538" t="s">
        <v>74</v>
      </c>
      <c r="I538">
        <v>11.1</v>
      </c>
      <c r="J538">
        <v>8.6</v>
      </c>
      <c r="K538">
        <v>10</v>
      </c>
      <c r="L538">
        <v>28</v>
      </c>
      <c r="M538">
        <v>235</v>
      </c>
      <c r="N538">
        <v>5</v>
      </c>
      <c r="O538">
        <v>5</v>
      </c>
    </row>
    <row r="539" spans="1:15" x14ac:dyDescent="0.25">
      <c r="A539">
        <v>2018</v>
      </c>
      <c r="B539" t="s">
        <v>185</v>
      </c>
      <c r="C539" t="s">
        <v>587</v>
      </c>
      <c r="D539" t="s">
        <v>11</v>
      </c>
      <c r="E539">
        <v>2.4</v>
      </c>
      <c r="F539">
        <v>4</v>
      </c>
      <c r="G539" t="s">
        <v>12</v>
      </c>
      <c r="H539" t="s">
        <v>74</v>
      </c>
      <c r="I539">
        <v>12</v>
      </c>
      <c r="J539">
        <v>9.1</v>
      </c>
      <c r="K539">
        <v>10.7</v>
      </c>
      <c r="L539">
        <v>26</v>
      </c>
      <c r="M539">
        <v>253</v>
      </c>
      <c r="N539">
        <v>4</v>
      </c>
      <c r="O539">
        <v>5</v>
      </c>
    </row>
    <row r="540" spans="1:15" x14ac:dyDescent="0.25">
      <c r="A540">
        <v>2018</v>
      </c>
      <c r="B540" t="s">
        <v>185</v>
      </c>
      <c r="C540" t="s">
        <v>588</v>
      </c>
      <c r="D540" t="s">
        <v>11</v>
      </c>
      <c r="E540">
        <v>2</v>
      </c>
      <c r="F540">
        <v>4</v>
      </c>
      <c r="G540" t="s">
        <v>12</v>
      </c>
      <c r="H540" t="s">
        <v>74</v>
      </c>
      <c r="I540">
        <v>12.5</v>
      </c>
      <c r="J540">
        <v>9.6</v>
      </c>
      <c r="K540">
        <v>11.2</v>
      </c>
      <c r="L540">
        <v>25</v>
      </c>
      <c r="M540">
        <v>264</v>
      </c>
      <c r="N540">
        <v>4</v>
      </c>
      <c r="O540">
        <v>3</v>
      </c>
    </row>
    <row r="541" spans="1:15" x14ac:dyDescent="0.25">
      <c r="A541">
        <v>2018</v>
      </c>
      <c r="B541" t="s">
        <v>185</v>
      </c>
      <c r="C541" t="s">
        <v>191</v>
      </c>
      <c r="D541" t="s">
        <v>34</v>
      </c>
      <c r="E541">
        <v>2</v>
      </c>
      <c r="F541">
        <v>4</v>
      </c>
      <c r="G541" t="s">
        <v>26</v>
      </c>
      <c r="H541" t="s">
        <v>74</v>
      </c>
      <c r="I541">
        <v>10.4</v>
      </c>
      <c r="J541">
        <v>7.4</v>
      </c>
      <c r="K541">
        <v>9.1</v>
      </c>
      <c r="L541">
        <v>31</v>
      </c>
      <c r="M541">
        <v>212</v>
      </c>
      <c r="N541">
        <v>5</v>
      </c>
      <c r="O541">
        <v>5</v>
      </c>
    </row>
    <row r="542" spans="1:15" x14ac:dyDescent="0.25">
      <c r="A542">
        <v>2018</v>
      </c>
      <c r="B542" t="s">
        <v>185</v>
      </c>
      <c r="C542" t="s">
        <v>191</v>
      </c>
      <c r="D542" t="s">
        <v>34</v>
      </c>
      <c r="E542">
        <v>2.4</v>
      </c>
      <c r="F542">
        <v>4</v>
      </c>
      <c r="G542" t="s">
        <v>12</v>
      </c>
      <c r="H542" t="s">
        <v>74</v>
      </c>
      <c r="I542">
        <v>9.8000000000000007</v>
      </c>
      <c r="J542">
        <v>6.9</v>
      </c>
      <c r="K542">
        <v>8.5</v>
      </c>
      <c r="L542">
        <v>33</v>
      </c>
      <c r="M542">
        <v>202</v>
      </c>
      <c r="N542">
        <v>6</v>
      </c>
      <c r="O542">
        <v>5</v>
      </c>
    </row>
    <row r="543" spans="1:15" x14ac:dyDescent="0.25">
      <c r="A543">
        <v>2018</v>
      </c>
      <c r="B543" t="s">
        <v>185</v>
      </c>
      <c r="C543" t="s">
        <v>192</v>
      </c>
      <c r="D543" t="s">
        <v>14</v>
      </c>
      <c r="E543">
        <v>2</v>
      </c>
      <c r="F543">
        <v>4</v>
      </c>
      <c r="G543" t="s">
        <v>135</v>
      </c>
      <c r="H543" t="s">
        <v>74</v>
      </c>
      <c r="I543">
        <v>6</v>
      </c>
      <c r="J543">
        <v>5.3</v>
      </c>
      <c r="K543">
        <v>5.7</v>
      </c>
      <c r="L543">
        <v>50</v>
      </c>
      <c r="M543">
        <v>135</v>
      </c>
      <c r="N543">
        <v>9</v>
      </c>
      <c r="O543">
        <v>7</v>
      </c>
    </row>
    <row r="544" spans="1:15" x14ac:dyDescent="0.25">
      <c r="A544">
        <v>2018</v>
      </c>
      <c r="B544" t="s">
        <v>185</v>
      </c>
      <c r="C544" t="s">
        <v>589</v>
      </c>
      <c r="D544" t="s">
        <v>14</v>
      </c>
      <c r="E544">
        <v>2</v>
      </c>
      <c r="F544">
        <v>4</v>
      </c>
      <c r="G544" t="s">
        <v>135</v>
      </c>
      <c r="H544" t="s">
        <v>74</v>
      </c>
      <c r="I544">
        <v>5.9</v>
      </c>
      <c r="J544">
        <v>5.0999999999999996</v>
      </c>
      <c r="K544">
        <v>5.6</v>
      </c>
      <c r="L544">
        <v>50</v>
      </c>
      <c r="M544">
        <v>132</v>
      </c>
      <c r="N544">
        <v>9</v>
      </c>
      <c r="O544">
        <v>7</v>
      </c>
    </row>
    <row r="545" spans="1:15" x14ac:dyDescent="0.25">
      <c r="A545">
        <v>2018</v>
      </c>
      <c r="B545" t="s">
        <v>185</v>
      </c>
      <c r="C545" t="s">
        <v>193</v>
      </c>
      <c r="D545" t="s">
        <v>11</v>
      </c>
      <c r="E545">
        <v>2</v>
      </c>
      <c r="F545">
        <v>4</v>
      </c>
      <c r="G545" t="s">
        <v>12</v>
      </c>
      <c r="H545" t="s">
        <v>74</v>
      </c>
      <c r="I545">
        <v>10.1</v>
      </c>
      <c r="J545">
        <v>7.8</v>
      </c>
      <c r="K545">
        <v>9</v>
      </c>
      <c r="L545">
        <v>31</v>
      </c>
      <c r="M545">
        <v>213</v>
      </c>
      <c r="N545">
        <v>5</v>
      </c>
      <c r="O545">
        <v>3</v>
      </c>
    </row>
    <row r="546" spans="1:15" x14ac:dyDescent="0.25">
      <c r="A546">
        <v>2018</v>
      </c>
      <c r="B546" t="s">
        <v>185</v>
      </c>
      <c r="C546" t="s">
        <v>590</v>
      </c>
      <c r="D546" t="s">
        <v>11</v>
      </c>
      <c r="E546">
        <v>1.6</v>
      </c>
      <c r="F546">
        <v>4</v>
      </c>
      <c r="G546" t="s">
        <v>20</v>
      </c>
      <c r="H546" t="s">
        <v>74</v>
      </c>
      <c r="I546">
        <v>9.9</v>
      </c>
      <c r="J546">
        <v>8.5</v>
      </c>
      <c r="K546">
        <v>9.3000000000000007</v>
      </c>
      <c r="L546">
        <v>30</v>
      </c>
      <c r="M546">
        <v>221</v>
      </c>
      <c r="N546">
        <v>5</v>
      </c>
      <c r="O546">
        <v>3</v>
      </c>
    </row>
    <row r="547" spans="1:15" x14ac:dyDescent="0.25">
      <c r="A547">
        <v>2018</v>
      </c>
      <c r="B547" t="s">
        <v>185</v>
      </c>
      <c r="C547" t="s">
        <v>590</v>
      </c>
      <c r="D547" t="s">
        <v>11</v>
      </c>
      <c r="E547">
        <v>2</v>
      </c>
      <c r="F547">
        <v>4</v>
      </c>
      <c r="G547" t="s">
        <v>12</v>
      </c>
      <c r="H547" t="s">
        <v>74</v>
      </c>
      <c r="I547">
        <v>11</v>
      </c>
      <c r="J547">
        <v>9.1</v>
      </c>
      <c r="K547">
        <v>10.199999999999999</v>
      </c>
      <c r="L547">
        <v>28</v>
      </c>
      <c r="M547">
        <v>241</v>
      </c>
      <c r="N547">
        <v>5</v>
      </c>
      <c r="O547">
        <v>3</v>
      </c>
    </row>
    <row r="548" spans="1:15" x14ac:dyDescent="0.25">
      <c r="A548">
        <v>2018</v>
      </c>
      <c r="B548" t="s">
        <v>194</v>
      </c>
      <c r="C548" t="s">
        <v>196</v>
      </c>
      <c r="D548" t="s">
        <v>14</v>
      </c>
      <c r="E548">
        <v>2</v>
      </c>
      <c r="F548">
        <v>4</v>
      </c>
      <c r="G548" t="s">
        <v>195</v>
      </c>
      <c r="H548" t="s">
        <v>8</v>
      </c>
      <c r="I548">
        <v>10.7</v>
      </c>
      <c r="J548">
        <v>8.6</v>
      </c>
      <c r="K548">
        <v>9.6999999999999993</v>
      </c>
      <c r="L548">
        <v>29</v>
      </c>
      <c r="M548">
        <v>228</v>
      </c>
      <c r="N548">
        <v>5</v>
      </c>
      <c r="O548">
        <v>3</v>
      </c>
    </row>
    <row r="549" spans="1:15" x14ac:dyDescent="0.25">
      <c r="A549">
        <v>2018</v>
      </c>
      <c r="B549" t="s">
        <v>194</v>
      </c>
      <c r="C549" t="s">
        <v>196</v>
      </c>
      <c r="D549" t="s">
        <v>14</v>
      </c>
      <c r="E549">
        <v>3</v>
      </c>
      <c r="F549">
        <v>6</v>
      </c>
      <c r="G549" t="s">
        <v>195</v>
      </c>
      <c r="H549" t="s">
        <v>8</v>
      </c>
      <c r="I549">
        <v>12.4</v>
      </c>
      <c r="J549">
        <v>8.6999999999999993</v>
      </c>
      <c r="K549">
        <v>10.8</v>
      </c>
      <c r="L549">
        <v>26</v>
      </c>
      <c r="M549">
        <v>253</v>
      </c>
      <c r="N549">
        <v>4</v>
      </c>
      <c r="O549">
        <v>3</v>
      </c>
    </row>
    <row r="550" spans="1:15" x14ac:dyDescent="0.25">
      <c r="A550">
        <v>2018</v>
      </c>
      <c r="B550" t="s">
        <v>194</v>
      </c>
      <c r="C550" t="s">
        <v>591</v>
      </c>
      <c r="D550" t="s">
        <v>14</v>
      </c>
      <c r="E550">
        <v>3</v>
      </c>
      <c r="F550">
        <v>6</v>
      </c>
      <c r="G550" t="s">
        <v>195</v>
      </c>
      <c r="H550" t="s">
        <v>8</v>
      </c>
      <c r="I550">
        <v>12.5</v>
      </c>
      <c r="J550">
        <v>9.3000000000000007</v>
      </c>
      <c r="K550">
        <v>11.1</v>
      </c>
      <c r="L550">
        <v>25</v>
      </c>
      <c r="M550">
        <v>260</v>
      </c>
      <c r="N550">
        <v>4</v>
      </c>
      <c r="O550">
        <v>3</v>
      </c>
    </row>
    <row r="551" spans="1:15" x14ac:dyDescent="0.25">
      <c r="A551">
        <v>2018</v>
      </c>
      <c r="B551" t="s">
        <v>194</v>
      </c>
      <c r="C551" t="s">
        <v>197</v>
      </c>
      <c r="D551" t="s">
        <v>6</v>
      </c>
      <c r="E551">
        <v>3.5</v>
      </c>
      <c r="F551">
        <v>6</v>
      </c>
      <c r="G551" t="s">
        <v>195</v>
      </c>
      <c r="H551" t="s">
        <v>8</v>
      </c>
      <c r="I551">
        <v>9.1</v>
      </c>
      <c r="J551">
        <v>7.7</v>
      </c>
      <c r="K551">
        <v>8.5</v>
      </c>
      <c r="L551">
        <v>33</v>
      </c>
      <c r="M551">
        <v>200</v>
      </c>
      <c r="N551">
        <v>6</v>
      </c>
      <c r="O551">
        <v>3</v>
      </c>
    </row>
    <row r="552" spans="1:15" x14ac:dyDescent="0.25">
      <c r="A552">
        <v>2018</v>
      </c>
      <c r="B552" t="s">
        <v>194</v>
      </c>
      <c r="C552" t="s">
        <v>592</v>
      </c>
      <c r="D552" t="s">
        <v>18</v>
      </c>
      <c r="E552">
        <v>2</v>
      </c>
      <c r="F552">
        <v>4</v>
      </c>
      <c r="G552" t="s">
        <v>195</v>
      </c>
      <c r="H552" t="s">
        <v>8</v>
      </c>
      <c r="I552">
        <v>11.2</v>
      </c>
      <c r="J552">
        <v>8.5</v>
      </c>
      <c r="K552">
        <v>10</v>
      </c>
      <c r="L552">
        <v>28</v>
      </c>
      <c r="M552">
        <v>233</v>
      </c>
      <c r="N552">
        <v>5</v>
      </c>
      <c r="O552">
        <v>3</v>
      </c>
    </row>
    <row r="553" spans="1:15" x14ac:dyDescent="0.25">
      <c r="A553">
        <v>2018</v>
      </c>
      <c r="B553" t="s">
        <v>194</v>
      </c>
      <c r="C553" t="s">
        <v>592</v>
      </c>
      <c r="D553" t="s">
        <v>18</v>
      </c>
      <c r="E553">
        <v>3</v>
      </c>
      <c r="F553">
        <v>6</v>
      </c>
      <c r="G553" t="s">
        <v>195</v>
      </c>
      <c r="H553" t="s">
        <v>8</v>
      </c>
      <c r="I553">
        <v>12.3</v>
      </c>
      <c r="J553">
        <v>8.6</v>
      </c>
      <c r="K553">
        <v>10.7</v>
      </c>
      <c r="L553">
        <v>26</v>
      </c>
      <c r="M553">
        <v>251</v>
      </c>
      <c r="N553">
        <v>4</v>
      </c>
      <c r="O553">
        <v>3</v>
      </c>
    </row>
    <row r="554" spans="1:15" x14ac:dyDescent="0.25">
      <c r="A554">
        <v>2018</v>
      </c>
      <c r="B554" t="s">
        <v>194</v>
      </c>
      <c r="C554" t="s">
        <v>593</v>
      </c>
      <c r="D554" t="s">
        <v>18</v>
      </c>
      <c r="E554">
        <v>3</v>
      </c>
      <c r="F554">
        <v>6</v>
      </c>
      <c r="G554" t="s">
        <v>195</v>
      </c>
      <c r="H554" t="s">
        <v>8</v>
      </c>
      <c r="I554">
        <v>12.5</v>
      </c>
      <c r="J554">
        <v>9.1999999999999993</v>
      </c>
      <c r="K554">
        <v>11</v>
      </c>
      <c r="L554">
        <v>26</v>
      </c>
      <c r="M554">
        <v>259</v>
      </c>
      <c r="N554">
        <v>4</v>
      </c>
      <c r="O554">
        <v>3</v>
      </c>
    </row>
    <row r="555" spans="1:15" x14ac:dyDescent="0.25">
      <c r="A555">
        <v>2018</v>
      </c>
      <c r="B555" t="s">
        <v>194</v>
      </c>
      <c r="C555" t="s">
        <v>198</v>
      </c>
      <c r="D555" t="s">
        <v>14</v>
      </c>
      <c r="E555">
        <v>3.7</v>
      </c>
      <c r="F555">
        <v>6</v>
      </c>
      <c r="G555" t="s">
        <v>195</v>
      </c>
      <c r="H555" t="s">
        <v>8</v>
      </c>
      <c r="I555">
        <v>13.2</v>
      </c>
      <c r="J555">
        <v>9.8000000000000007</v>
      </c>
      <c r="K555">
        <v>11.7</v>
      </c>
      <c r="L555">
        <v>24</v>
      </c>
      <c r="M555">
        <v>274</v>
      </c>
      <c r="N555">
        <v>4</v>
      </c>
      <c r="O555">
        <v>3</v>
      </c>
    </row>
    <row r="556" spans="1:15" x14ac:dyDescent="0.25">
      <c r="A556">
        <v>2018</v>
      </c>
      <c r="B556" t="s">
        <v>194</v>
      </c>
      <c r="C556" t="s">
        <v>198</v>
      </c>
      <c r="D556" t="s">
        <v>14</v>
      </c>
      <c r="E556">
        <v>5.6</v>
      </c>
      <c r="F556">
        <v>8</v>
      </c>
      <c r="G556" t="s">
        <v>195</v>
      </c>
      <c r="H556" t="s">
        <v>8</v>
      </c>
      <c r="I556">
        <v>14.9</v>
      </c>
      <c r="J556">
        <v>10.3</v>
      </c>
      <c r="K556">
        <v>12.8</v>
      </c>
      <c r="L556">
        <v>22</v>
      </c>
      <c r="M556">
        <v>301</v>
      </c>
      <c r="N556">
        <v>3</v>
      </c>
      <c r="O556">
        <v>3</v>
      </c>
    </row>
    <row r="557" spans="1:15" x14ac:dyDescent="0.25">
      <c r="A557">
        <v>2018</v>
      </c>
      <c r="B557" t="s">
        <v>194</v>
      </c>
      <c r="C557" t="s">
        <v>594</v>
      </c>
      <c r="D557" t="s">
        <v>6</v>
      </c>
      <c r="E557">
        <v>2</v>
      </c>
      <c r="F557">
        <v>4</v>
      </c>
      <c r="G557" t="s">
        <v>20</v>
      </c>
      <c r="H557" t="s">
        <v>8</v>
      </c>
      <c r="I557">
        <v>9.6999999999999993</v>
      </c>
      <c r="J557">
        <v>7.1</v>
      </c>
      <c r="K557">
        <v>8.5</v>
      </c>
      <c r="L557">
        <v>33</v>
      </c>
      <c r="M557">
        <v>200</v>
      </c>
      <c r="N557">
        <v>6</v>
      </c>
      <c r="O557">
        <v>3</v>
      </c>
    </row>
    <row r="558" spans="1:15" x14ac:dyDescent="0.25">
      <c r="A558">
        <v>2018</v>
      </c>
      <c r="B558" t="s">
        <v>194</v>
      </c>
      <c r="C558" t="s">
        <v>595</v>
      </c>
      <c r="D558" t="s">
        <v>6</v>
      </c>
      <c r="E558">
        <v>2</v>
      </c>
      <c r="F558">
        <v>4</v>
      </c>
      <c r="G558" t="s">
        <v>20</v>
      </c>
      <c r="H558" t="s">
        <v>8</v>
      </c>
      <c r="I558">
        <v>10.6</v>
      </c>
      <c r="J558">
        <v>8</v>
      </c>
      <c r="K558">
        <v>9.4</v>
      </c>
      <c r="L558">
        <v>30</v>
      </c>
      <c r="M558">
        <v>221</v>
      </c>
      <c r="N558">
        <v>5</v>
      </c>
      <c r="O558">
        <v>3</v>
      </c>
    </row>
    <row r="559" spans="1:15" x14ac:dyDescent="0.25">
      <c r="A559">
        <v>2018</v>
      </c>
      <c r="B559" t="s">
        <v>194</v>
      </c>
      <c r="C559" t="s">
        <v>199</v>
      </c>
      <c r="D559" t="s">
        <v>11</v>
      </c>
      <c r="E559">
        <v>3.5</v>
      </c>
      <c r="F559">
        <v>6</v>
      </c>
      <c r="G559" t="s">
        <v>10</v>
      </c>
      <c r="H559" t="s">
        <v>8</v>
      </c>
      <c r="I559">
        <v>12.5</v>
      </c>
      <c r="J559">
        <v>9</v>
      </c>
      <c r="K559">
        <v>10.9</v>
      </c>
      <c r="L559">
        <v>26</v>
      </c>
      <c r="M559">
        <v>257</v>
      </c>
      <c r="N559">
        <v>4</v>
      </c>
      <c r="O559">
        <v>3</v>
      </c>
    </row>
    <row r="560" spans="1:15" x14ac:dyDescent="0.25">
      <c r="A560">
        <v>2018</v>
      </c>
      <c r="B560" t="s">
        <v>194</v>
      </c>
      <c r="C560" t="s">
        <v>200</v>
      </c>
      <c r="D560" t="s">
        <v>38</v>
      </c>
      <c r="E560">
        <v>5.6</v>
      </c>
      <c r="F560">
        <v>8</v>
      </c>
      <c r="G560" t="s">
        <v>195</v>
      </c>
      <c r="H560" t="s">
        <v>8</v>
      </c>
      <c r="I560">
        <v>17.399999999999999</v>
      </c>
      <c r="J560">
        <v>12.2</v>
      </c>
      <c r="K560">
        <v>15.1</v>
      </c>
      <c r="L560">
        <v>19</v>
      </c>
      <c r="M560">
        <v>354</v>
      </c>
      <c r="N560">
        <v>2</v>
      </c>
      <c r="O560">
        <v>3</v>
      </c>
    </row>
    <row r="561" spans="1:15" x14ac:dyDescent="0.25">
      <c r="A561">
        <v>2018</v>
      </c>
      <c r="B561" t="s">
        <v>201</v>
      </c>
      <c r="C561" t="s">
        <v>596</v>
      </c>
      <c r="D561" t="s">
        <v>11</v>
      </c>
      <c r="E561">
        <v>2</v>
      </c>
      <c r="F561">
        <v>4</v>
      </c>
      <c r="G561" t="s">
        <v>26</v>
      </c>
      <c r="H561" t="s">
        <v>30</v>
      </c>
      <c r="I561">
        <v>8.9</v>
      </c>
      <c r="J561">
        <v>7.2</v>
      </c>
      <c r="K561">
        <v>8.1</v>
      </c>
      <c r="L561">
        <v>35</v>
      </c>
      <c r="M561">
        <v>218</v>
      </c>
      <c r="N561">
        <v>5</v>
      </c>
      <c r="O561">
        <v>1</v>
      </c>
    </row>
    <row r="562" spans="1:15" x14ac:dyDescent="0.25">
      <c r="A562">
        <v>2018</v>
      </c>
      <c r="B562" t="s">
        <v>201</v>
      </c>
      <c r="C562" t="s">
        <v>597</v>
      </c>
      <c r="D562" t="s">
        <v>11</v>
      </c>
      <c r="E562">
        <v>2</v>
      </c>
      <c r="F562">
        <v>4</v>
      </c>
      <c r="G562" t="s">
        <v>26</v>
      </c>
      <c r="H562" t="s">
        <v>8</v>
      </c>
      <c r="I562">
        <v>10.7</v>
      </c>
      <c r="J562">
        <v>8.8000000000000007</v>
      </c>
      <c r="K562">
        <v>9.9</v>
      </c>
      <c r="L562">
        <v>29</v>
      </c>
      <c r="M562">
        <v>227</v>
      </c>
      <c r="N562">
        <v>5</v>
      </c>
      <c r="O562">
        <v>7</v>
      </c>
    </row>
    <row r="563" spans="1:15" x14ac:dyDescent="0.25">
      <c r="A563">
        <v>2018</v>
      </c>
      <c r="B563" t="s">
        <v>201</v>
      </c>
      <c r="C563" t="s">
        <v>598</v>
      </c>
      <c r="D563" t="s">
        <v>11</v>
      </c>
      <c r="E563">
        <v>3</v>
      </c>
      <c r="F563">
        <v>6</v>
      </c>
      <c r="G563" t="s">
        <v>26</v>
      </c>
      <c r="H563" t="s">
        <v>8</v>
      </c>
      <c r="I563">
        <v>13.3</v>
      </c>
      <c r="J563">
        <v>10</v>
      </c>
      <c r="K563">
        <v>11.8</v>
      </c>
      <c r="L563">
        <v>24</v>
      </c>
      <c r="M563">
        <v>277</v>
      </c>
      <c r="N563">
        <v>4</v>
      </c>
      <c r="O563">
        <v>7</v>
      </c>
    </row>
    <row r="564" spans="1:15" x14ac:dyDescent="0.25">
      <c r="A564">
        <v>2018</v>
      </c>
      <c r="B564" t="s">
        <v>201</v>
      </c>
      <c r="C564" t="s">
        <v>202</v>
      </c>
      <c r="D564" t="s">
        <v>19</v>
      </c>
      <c r="E564">
        <v>2</v>
      </c>
      <c r="F564">
        <v>4</v>
      </c>
      <c r="G564" t="s">
        <v>26</v>
      </c>
      <c r="H564" t="s">
        <v>8</v>
      </c>
      <c r="I564">
        <v>10.199999999999999</v>
      </c>
      <c r="J564">
        <v>7.8</v>
      </c>
      <c r="K564">
        <v>9.1999999999999993</v>
      </c>
      <c r="L564">
        <v>31</v>
      </c>
      <c r="M564">
        <v>215</v>
      </c>
      <c r="N564">
        <v>5</v>
      </c>
      <c r="O564">
        <v>7</v>
      </c>
    </row>
    <row r="565" spans="1:15" x14ac:dyDescent="0.25">
      <c r="A565">
        <v>2018</v>
      </c>
      <c r="B565" t="s">
        <v>201</v>
      </c>
      <c r="C565" t="s">
        <v>202</v>
      </c>
      <c r="D565" t="s">
        <v>19</v>
      </c>
      <c r="E565">
        <v>3</v>
      </c>
      <c r="F565">
        <v>6</v>
      </c>
      <c r="G565" t="s">
        <v>26</v>
      </c>
      <c r="H565" t="s">
        <v>8</v>
      </c>
      <c r="I565">
        <v>11.9</v>
      </c>
      <c r="J565">
        <v>8.5</v>
      </c>
      <c r="K565">
        <v>10.4</v>
      </c>
      <c r="L565">
        <v>27</v>
      </c>
      <c r="M565">
        <v>242</v>
      </c>
      <c r="N565">
        <v>5</v>
      </c>
      <c r="O565">
        <v>7</v>
      </c>
    </row>
    <row r="566" spans="1:15" x14ac:dyDescent="0.25">
      <c r="A566">
        <v>2018</v>
      </c>
      <c r="B566" t="s">
        <v>201</v>
      </c>
      <c r="C566" t="s">
        <v>202</v>
      </c>
      <c r="D566" t="s">
        <v>19</v>
      </c>
      <c r="E566">
        <v>3</v>
      </c>
      <c r="F566">
        <v>6</v>
      </c>
      <c r="G566" t="s">
        <v>9</v>
      </c>
      <c r="H566" t="s">
        <v>8</v>
      </c>
      <c r="I566">
        <v>14.9</v>
      </c>
      <c r="J566">
        <v>9.8000000000000007</v>
      </c>
      <c r="K566">
        <v>12.6</v>
      </c>
      <c r="L566">
        <v>22</v>
      </c>
      <c r="M566">
        <v>296</v>
      </c>
      <c r="N566">
        <v>3</v>
      </c>
      <c r="O566">
        <v>7</v>
      </c>
    </row>
    <row r="567" spans="1:15" x14ac:dyDescent="0.25">
      <c r="A567">
        <v>2018</v>
      </c>
      <c r="B567" t="s">
        <v>201</v>
      </c>
      <c r="C567" t="s">
        <v>599</v>
      </c>
      <c r="D567" t="s">
        <v>19</v>
      </c>
      <c r="E567">
        <v>3</v>
      </c>
      <c r="F567">
        <v>6</v>
      </c>
      <c r="G567" t="s">
        <v>26</v>
      </c>
      <c r="H567" t="s">
        <v>8</v>
      </c>
      <c r="I567">
        <v>12.4</v>
      </c>
      <c r="J567">
        <v>8.8000000000000007</v>
      </c>
      <c r="K567">
        <v>10.8</v>
      </c>
      <c r="L567">
        <v>26</v>
      </c>
      <c r="M567">
        <v>253</v>
      </c>
      <c r="N567">
        <v>4</v>
      </c>
      <c r="O567">
        <v>7</v>
      </c>
    </row>
    <row r="568" spans="1:15" x14ac:dyDescent="0.25">
      <c r="A568">
        <v>2018</v>
      </c>
      <c r="B568" t="s">
        <v>201</v>
      </c>
      <c r="C568" t="s">
        <v>599</v>
      </c>
      <c r="D568" t="s">
        <v>19</v>
      </c>
      <c r="E568">
        <v>3</v>
      </c>
      <c r="F568">
        <v>6</v>
      </c>
      <c r="G568" t="s">
        <v>9</v>
      </c>
      <c r="H568" t="s">
        <v>8</v>
      </c>
      <c r="I568">
        <v>15.3</v>
      </c>
      <c r="J568">
        <v>10</v>
      </c>
      <c r="K568">
        <v>12.9</v>
      </c>
      <c r="L568">
        <v>22</v>
      </c>
      <c r="M568">
        <v>302</v>
      </c>
      <c r="N568">
        <v>3</v>
      </c>
      <c r="O568">
        <v>7</v>
      </c>
    </row>
    <row r="569" spans="1:15" x14ac:dyDescent="0.25">
      <c r="A569">
        <v>2018</v>
      </c>
      <c r="B569" t="s">
        <v>201</v>
      </c>
      <c r="C569" t="s">
        <v>600</v>
      </c>
      <c r="D569" t="s">
        <v>19</v>
      </c>
      <c r="E569">
        <v>3</v>
      </c>
      <c r="F569">
        <v>6</v>
      </c>
      <c r="G569" t="s">
        <v>26</v>
      </c>
      <c r="H569" t="s">
        <v>8</v>
      </c>
      <c r="I569">
        <v>13</v>
      </c>
      <c r="J569">
        <v>9.1999999999999993</v>
      </c>
      <c r="K569">
        <v>11.3</v>
      </c>
      <c r="L569">
        <v>25</v>
      </c>
      <c r="M569">
        <v>265</v>
      </c>
      <c r="N569">
        <v>4</v>
      </c>
      <c r="O569">
        <v>7</v>
      </c>
    </row>
    <row r="570" spans="1:15" x14ac:dyDescent="0.25">
      <c r="A570">
        <v>2018</v>
      </c>
      <c r="B570" t="s">
        <v>201</v>
      </c>
      <c r="C570" t="s">
        <v>601</v>
      </c>
      <c r="D570" t="s">
        <v>19</v>
      </c>
      <c r="E570">
        <v>2</v>
      </c>
      <c r="F570">
        <v>4</v>
      </c>
      <c r="G570" t="s">
        <v>26</v>
      </c>
      <c r="H570" t="s">
        <v>8</v>
      </c>
      <c r="I570">
        <v>10.199999999999999</v>
      </c>
      <c r="J570">
        <v>7.8</v>
      </c>
      <c r="K570">
        <v>9.1999999999999993</v>
      </c>
      <c r="L570">
        <v>31</v>
      </c>
      <c r="M570">
        <v>215</v>
      </c>
      <c r="N570">
        <v>5</v>
      </c>
      <c r="O570">
        <v>7</v>
      </c>
    </row>
    <row r="571" spans="1:15" x14ac:dyDescent="0.25">
      <c r="A571">
        <v>2018</v>
      </c>
      <c r="B571" t="s">
        <v>201</v>
      </c>
      <c r="C571" t="s">
        <v>601</v>
      </c>
      <c r="D571" t="s">
        <v>19</v>
      </c>
      <c r="E571">
        <v>3</v>
      </c>
      <c r="F571">
        <v>6</v>
      </c>
      <c r="G571" t="s">
        <v>26</v>
      </c>
      <c r="H571" t="s">
        <v>8</v>
      </c>
      <c r="I571">
        <v>11.9</v>
      </c>
      <c r="J571">
        <v>8.5</v>
      </c>
      <c r="K571">
        <v>10.4</v>
      </c>
      <c r="L571">
        <v>27</v>
      </c>
      <c r="M571">
        <v>242</v>
      </c>
      <c r="N571">
        <v>5</v>
      </c>
      <c r="O571">
        <v>7</v>
      </c>
    </row>
    <row r="572" spans="1:15" x14ac:dyDescent="0.25">
      <c r="A572">
        <v>2018</v>
      </c>
      <c r="B572" t="s">
        <v>201</v>
      </c>
      <c r="C572" t="s">
        <v>601</v>
      </c>
      <c r="D572" t="s">
        <v>19</v>
      </c>
      <c r="E572">
        <v>3</v>
      </c>
      <c r="F572">
        <v>6</v>
      </c>
      <c r="G572" t="s">
        <v>9</v>
      </c>
      <c r="H572" t="s">
        <v>8</v>
      </c>
      <c r="I572">
        <v>14.9</v>
      </c>
      <c r="J572">
        <v>9.8000000000000007</v>
      </c>
      <c r="K572">
        <v>12.6</v>
      </c>
      <c r="L572">
        <v>22</v>
      </c>
      <c r="M572">
        <v>296</v>
      </c>
      <c r="N572">
        <v>3</v>
      </c>
      <c r="O572">
        <v>7</v>
      </c>
    </row>
    <row r="573" spans="1:15" x14ac:dyDescent="0.25">
      <c r="A573">
        <v>2018</v>
      </c>
      <c r="B573" t="s">
        <v>201</v>
      </c>
      <c r="C573" t="s">
        <v>602</v>
      </c>
      <c r="D573" t="s">
        <v>19</v>
      </c>
      <c r="E573">
        <v>3</v>
      </c>
      <c r="F573">
        <v>6</v>
      </c>
      <c r="G573" t="s">
        <v>26</v>
      </c>
      <c r="H573" t="s">
        <v>8</v>
      </c>
      <c r="I573">
        <v>12.4</v>
      </c>
      <c r="J573">
        <v>8.8000000000000007</v>
      </c>
      <c r="K573">
        <v>10.8</v>
      </c>
      <c r="L573">
        <v>26</v>
      </c>
      <c r="M573">
        <v>253</v>
      </c>
      <c r="N573">
        <v>4</v>
      </c>
      <c r="O573">
        <v>7</v>
      </c>
    </row>
    <row r="574" spans="1:15" x14ac:dyDescent="0.25">
      <c r="A574">
        <v>2018</v>
      </c>
      <c r="B574" t="s">
        <v>201</v>
      </c>
      <c r="C574" t="s">
        <v>602</v>
      </c>
      <c r="D574" t="s">
        <v>19</v>
      </c>
      <c r="E574">
        <v>3</v>
      </c>
      <c r="F574">
        <v>6</v>
      </c>
      <c r="G574" t="s">
        <v>9</v>
      </c>
      <c r="H574" t="s">
        <v>8</v>
      </c>
      <c r="I574">
        <v>15.3</v>
      </c>
      <c r="J574">
        <v>10</v>
      </c>
      <c r="K574">
        <v>12.9</v>
      </c>
      <c r="L574">
        <v>22</v>
      </c>
      <c r="M574">
        <v>302</v>
      </c>
      <c r="N574">
        <v>3</v>
      </c>
      <c r="O574">
        <v>7</v>
      </c>
    </row>
    <row r="575" spans="1:15" x14ac:dyDescent="0.25">
      <c r="A575">
        <v>2018</v>
      </c>
      <c r="B575" t="s">
        <v>201</v>
      </c>
      <c r="C575" t="s">
        <v>603</v>
      </c>
      <c r="D575" t="s">
        <v>19</v>
      </c>
      <c r="E575">
        <v>3</v>
      </c>
      <c r="F575">
        <v>6</v>
      </c>
      <c r="G575" t="s">
        <v>26</v>
      </c>
      <c r="H575" t="s">
        <v>8</v>
      </c>
      <c r="I575">
        <v>13</v>
      </c>
      <c r="J575">
        <v>9.1999999999999993</v>
      </c>
      <c r="K575">
        <v>11.3</v>
      </c>
      <c r="L575">
        <v>25</v>
      </c>
      <c r="M575">
        <v>265</v>
      </c>
      <c r="N575">
        <v>4</v>
      </c>
      <c r="O575">
        <v>7</v>
      </c>
    </row>
    <row r="576" spans="1:15" x14ac:dyDescent="0.25">
      <c r="A576">
        <v>2018</v>
      </c>
      <c r="B576" t="s">
        <v>201</v>
      </c>
      <c r="C576" t="s">
        <v>604</v>
      </c>
      <c r="D576" t="s">
        <v>19</v>
      </c>
      <c r="E576">
        <v>5</v>
      </c>
      <c r="F576">
        <v>8</v>
      </c>
      <c r="G576" t="s">
        <v>26</v>
      </c>
      <c r="H576" t="s">
        <v>8</v>
      </c>
      <c r="I576">
        <v>15.6</v>
      </c>
      <c r="J576">
        <v>10.4</v>
      </c>
      <c r="K576">
        <v>13.3</v>
      </c>
      <c r="L576">
        <v>21</v>
      </c>
      <c r="M576">
        <v>311</v>
      </c>
      <c r="N576">
        <v>3</v>
      </c>
      <c r="O576">
        <v>3</v>
      </c>
    </row>
    <row r="577" spans="1:15" x14ac:dyDescent="0.25">
      <c r="A577">
        <v>2018</v>
      </c>
      <c r="B577" t="s">
        <v>201</v>
      </c>
      <c r="C577" t="s">
        <v>605</v>
      </c>
      <c r="D577" t="s">
        <v>19</v>
      </c>
      <c r="E577">
        <v>5</v>
      </c>
      <c r="F577">
        <v>8</v>
      </c>
      <c r="G577" t="s">
        <v>26</v>
      </c>
      <c r="H577" t="s">
        <v>8</v>
      </c>
      <c r="I577">
        <v>15.6</v>
      </c>
      <c r="J577">
        <v>10.4</v>
      </c>
      <c r="K577">
        <v>13.3</v>
      </c>
      <c r="L577">
        <v>21</v>
      </c>
      <c r="M577">
        <v>311</v>
      </c>
      <c r="N577">
        <v>3</v>
      </c>
      <c r="O577">
        <v>3</v>
      </c>
    </row>
    <row r="578" spans="1:15" x14ac:dyDescent="0.25">
      <c r="A578">
        <v>2018</v>
      </c>
      <c r="B578" t="s">
        <v>201</v>
      </c>
      <c r="C578" t="s">
        <v>606</v>
      </c>
      <c r="D578" t="s">
        <v>6</v>
      </c>
      <c r="E578">
        <v>2</v>
      </c>
      <c r="F578">
        <v>4</v>
      </c>
      <c r="G578" t="s">
        <v>26</v>
      </c>
      <c r="H578" t="s">
        <v>30</v>
      </c>
      <c r="I578">
        <v>7.8</v>
      </c>
      <c r="J578">
        <v>5.8</v>
      </c>
      <c r="K578">
        <v>6.9</v>
      </c>
      <c r="L578">
        <v>41</v>
      </c>
      <c r="M578">
        <v>186</v>
      </c>
      <c r="N578">
        <v>7</v>
      </c>
      <c r="O578">
        <v>1</v>
      </c>
    </row>
    <row r="579" spans="1:15" x14ac:dyDescent="0.25">
      <c r="A579">
        <v>2018</v>
      </c>
      <c r="B579" t="s">
        <v>201</v>
      </c>
      <c r="C579" t="s">
        <v>607</v>
      </c>
      <c r="D579" t="s">
        <v>6</v>
      </c>
      <c r="E579">
        <v>2</v>
      </c>
      <c r="F579">
        <v>4</v>
      </c>
      <c r="G579" t="s">
        <v>26</v>
      </c>
      <c r="H579" t="s">
        <v>8</v>
      </c>
      <c r="I579">
        <v>9.8000000000000007</v>
      </c>
      <c r="J579">
        <v>6.9</v>
      </c>
      <c r="K579">
        <v>8.5</v>
      </c>
      <c r="L579">
        <v>33</v>
      </c>
      <c r="M579">
        <v>200</v>
      </c>
      <c r="N579">
        <v>6</v>
      </c>
      <c r="O579">
        <v>7</v>
      </c>
    </row>
    <row r="580" spans="1:15" x14ac:dyDescent="0.25">
      <c r="A580">
        <v>2018</v>
      </c>
      <c r="B580" t="s">
        <v>201</v>
      </c>
      <c r="C580" t="s">
        <v>608</v>
      </c>
      <c r="D580" t="s">
        <v>6</v>
      </c>
      <c r="E580">
        <v>3</v>
      </c>
      <c r="F580">
        <v>6</v>
      </c>
      <c r="G580" t="s">
        <v>26</v>
      </c>
      <c r="H580" t="s">
        <v>8</v>
      </c>
      <c r="I580">
        <v>11.8</v>
      </c>
      <c r="J580">
        <v>8.1999999999999993</v>
      </c>
      <c r="K580">
        <v>10.199999999999999</v>
      </c>
      <c r="L580">
        <v>28</v>
      </c>
      <c r="M580">
        <v>238</v>
      </c>
      <c r="N580">
        <v>5</v>
      </c>
      <c r="O580">
        <v>7</v>
      </c>
    </row>
    <row r="581" spans="1:15" x14ac:dyDescent="0.25">
      <c r="A581">
        <v>2018</v>
      </c>
      <c r="B581" t="s">
        <v>201</v>
      </c>
      <c r="C581" t="s">
        <v>609</v>
      </c>
      <c r="D581" t="s">
        <v>14</v>
      </c>
      <c r="E581">
        <v>2</v>
      </c>
      <c r="F581">
        <v>4</v>
      </c>
      <c r="G581" t="s">
        <v>26</v>
      </c>
      <c r="H581" t="s">
        <v>30</v>
      </c>
      <c r="I581">
        <v>7.8</v>
      </c>
      <c r="J581">
        <v>5.8</v>
      </c>
      <c r="K581">
        <v>6.9</v>
      </c>
      <c r="L581">
        <v>41</v>
      </c>
      <c r="M581">
        <v>186</v>
      </c>
      <c r="N581">
        <v>7</v>
      </c>
      <c r="O581">
        <v>1</v>
      </c>
    </row>
    <row r="582" spans="1:15" x14ac:dyDescent="0.25">
      <c r="A582">
        <v>2018</v>
      </c>
      <c r="B582" t="s">
        <v>201</v>
      </c>
      <c r="C582" t="s">
        <v>610</v>
      </c>
      <c r="D582" t="s">
        <v>14</v>
      </c>
      <c r="E582">
        <v>2</v>
      </c>
      <c r="F582">
        <v>4</v>
      </c>
      <c r="G582" t="s">
        <v>26</v>
      </c>
      <c r="H582" t="s">
        <v>8</v>
      </c>
      <c r="I582">
        <v>10.1</v>
      </c>
      <c r="J582">
        <v>7.2</v>
      </c>
      <c r="K582">
        <v>8.8000000000000007</v>
      </c>
      <c r="L582">
        <v>32</v>
      </c>
      <c r="M582">
        <v>207</v>
      </c>
      <c r="N582">
        <v>6</v>
      </c>
      <c r="O582">
        <v>7</v>
      </c>
    </row>
    <row r="583" spans="1:15" x14ac:dyDescent="0.25">
      <c r="A583">
        <v>2018</v>
      </c>
      <c r="B583" t="s">
        <v>201</v>
      </c>
      <c r="C583" t="s">
        <v>611</v>
      </c>
      <c r="D583" t="s">
        <v>14</v>
      </c>
      <c r="E583">
        <v>3</v>
      </c>
      <c r="F583">
        <v>6</v>
      </c>
      <c r="G583" t="s">
        <v>26</v>
      </c>
      <c r="H583" t="s">
        <v>8</v>
      </c>
      <c r="I583">
        <v>12</v>
      </c>
      <c r="J583">
        <v>8.4</v>
      </c>
      <c r="K583">
        <v>10.4</v>
      </c>
      <c r="L583">
        <v>27</v>
      </c>
      <c r="M583">
        <v>243</v>
      </c>
      <c r="N583">
        <v>5</v>
      </c>
      <c r="O583">
        <v>7</v>
      </c>
    </row>
    <row r="584" spans="1:15" x14ac:dyDescent="0.25">
      <c r="A584">
        <v>2018</v>
      </c>
      <c r="B584" t="s">
        <v>201</v>
      </c>
      <c r="C584" t="s">
        <v>612</v>
      </c>
      <c r="D584" t="s">
        <v>34</v>
      </c>
      <c r="E584">
        <v>3</v>
      </c>
      <c r="F584">
        <v>6</v>
      </c>
      <c r="G584" t="s">
        <v>26</v>
      </c>
      <c r="H584" t="s">
        <v>8</v>
      </c>
      <c r="I584">
        <v>14</v>
      </c>
      <c r="J584">
        <v>9</v>
      </c>
      <c r="K584">
        <v>11.8</v>
      </c>
      <c r="L584">
        <v>24</v>
      </c>
      <c r="M584">
        <v>276</v>
      </c>
      <c r="N584">
        <v>4</v>
      </c>
      <c r="O584">
        <v>7</v>
      </c>
    </row>
    <row r="585" spans="1:15" x14ac:dyDescent="0.25">
      <c r="A585">
        <v>2018</v>
      </c>
      <c r="B585" t="s">
        <v>201</v>
      </c>
      <c r="C585" t="s">
        <v>613</v>
      </c>
      <c r="D585" t="s">
        <v>34</v>
      </c>
      <c r="E585">
        <v>3</v>
      </c>
      <c r="F585">
        <v>6</v>
      </c>
      <c r="G585" t="s">
        <v>26</v>
      </c>
      <c r="H585" t="s">
        <v>8</v>
      </c>
      <c r="I585">
        <v>14</v>
      </c>
      <c r="J585">
        <v>9.4</v>
      </c>
      <c r="K585">
        <v>11.9</v>
      </c>
      <c r="L585">
        <v>24</v>
      </c>
      <c r="M585">
        <v>280</v>
      </c>
      <c r="N585">
        <v>4</v>
      </c>
      <c r="O585">
        <v>7</v>
      </c>
    </row>
    <row r="586" spans="1:15" x14ac:dyDescent="0.25">
      <c r="A586">
        <v>2018</v>
      </c>
      <c r="B586" t="s">
        <v>201</v>
      </c>
      <c r="C586" t="s">
        <v>203</v>
      </c>
      <c r="D586" t="s">
        <v>34</v>
      </c>
      <c r="E586">
        <v>5</v>
      </c>
      <c r="F586">
        <v>8</v>
      </c>
      <c r="G586" t="s">
        <v>26</v>
      </c>
      <c r="H586" t="s">
        <v>8</v>
      </c>
      <c r="I586">
        <v>15.8</v>
      </c>
      <c r="J586">
        <v>10.3</v>
      </c>
      <c r="K586">
        <v>13.3</v>
      </c>
      <c r="L586">
        <v>21</v>
      </c>
      <c r="M586">
        <v>313</v>
      </c>
      <c r="N586">
        <v>3</v>
      </c>
      <c r="O586">
        <v>3</v>
      </c>
    </row>
    <row r="587" spans="1:15" x14ac:dyDescent="0.25">
      <c r="A587">
        <v>2018</v>
      </c>
      <c r="B587" t="s">
        <v>204</v>
      </c>
      <c r="C587" t="s">
        <v>614</v>
      </c>
      <c r="D587" t="s">
        <v>11</v>
      </c>
      <c r="E587">
        <v>2.4</v>
      </c>
      <c r="F587">
        <v>4</v>
      </c>
      <c r="G587" t="s">
        <v>206</v>
      </c>
      <c r="H587" t="s">
        <v>74</v>
      </c>
      <c r="I587">
        <v>11</v>
      </c>
      <c r="J587">
        <v>7.8</v>
      </c>
      <c r="K587">
        <v>9.6</v>
      </c>
      <c r="L587">
        <v>29</v>
      </c>
      <c r="M587">
        <v>225</v>
      </c>
      <c r="N587">
        <v>5</v>
      </c>
      <c r="O587">
        <v>3</v>
      </c>
    </row>
    <row r="588" spans="1:15" x14ac:dyDescent="0.25">
      <c r="A588">
        <v>2018</v>
      </c>
      <c r="B588" t="s">
        <v>204</v>
      </c>
      <c r="C588" t="s">
        <v>614</v>
      </c>
      <c r="D588" t="s">
        <v>11</v>
      </c>
      <c r="E588">
        <v>2.4</v>
      </c>
      <c r="F588">
        <v>4</v>
      </c>
      <c r="G588" t="s">
        <v>206</v>
      </c>
      <c r="H588" t="s">
        <v>79</v>
      </c>
      <c r="I588">
        <v>15.5</v>
      </c>
      <c r="J588">
        <v>10.5</v>
      </c>
      <c r="K588">
        <v>13.3</v>
      </c>
      <c r="L588">
        <v>21</v>
      </c>
      <c r="M588">
        <v>218</v>
      </c>
      <c r="N588">
        <v>5</v>
      </c>
      <c r="O588">
        <v>3</v>
      </c>
    </row>
    <row r="589" spans="1:15" x14ac:dyDescent="0.25">
      <c r="A589">
        <v>2018</v>
      </c>
      <c r="B589" t="s">
        <v>204</v>
      </c>
      <c r="C589" t="s">
        <v>205</v>
      </c>
      <c r="D589" t="s">
        <v>11</v>
      </c>
      <c r="E589">
        <v>3.2</v>
      </c>
      <c r="F589">
        <v>6</v>
      </c>
      <c r="G589" t="s">
        <v>206</v>
      </c>
      <c r="H589" t="s">
        <v>74</v>
      </c>
      <c r="I589">
        <v>11.4</v>
      </c>
      <c r="J589">
        <v>8.3000000000000007</v>
      </c>
      <c r="K589">
        <v>10</v>
      </c>
      <c r="L589">
        <v>28</v>
      </c>
      <c r="M589">
        <v>234</v>
      </c>
      <c r="N589">
        <v>5</v>
      </c>
      <c r="O589">
        <v>3</v>
      </c>
    </row>
    <row r="590" spans="1:15" x14ac:dyDescent="0.25">
      <c r="A590">
        <v>2018</v>
      </c>
      <c r="B590" t="s">
        <v>204</v>
      </c>
      <c r="C590" t="s">
        <v>615</v>
      </c>
      <c r="D590" t="s">
        <v>11</v>
      </c>
      <c r="E590">
        <v>2.4</v>
      </c>
      <c r="F590">
        <v>4</v>
      </c>
      <c r="G590" t="s">
        <v>206</v>
      </c>
      <c r="H590" t="s">
        <v>74</v>
      </c>
      <c r="I590">
        <v>11.3</v>
      </c>
      <c r="J590">
        <v>8.4</v>
      </c>
      <c r="K590">
        <v>10</v>
      </c>
      <c r="L590">
        <v>28</v>
      </c>
      <c r="M590">
        <v>235</v>
      </c>
      <c r="N590">
        <v>5</v>
      </c>
      <c r="O590">
        <v>3</v>
      </c>
    </row>
    <row r="591" spans="1:15" x14ac:dyDescent="0.25">
      <c r="A591">
        <v>2018</v>
      </c>
      <c r="B591" t="s">
        <v>204</v>
      </c>
      <c r="C591" t="s">
        <v>616</v>
      </c>
      <c r="D591" t="s">
        <v>11</v>
      </c>
      <c r="E591">
        <v>2.4</v>
      </c>
      <c r="F591">
        <v>4</v>
      </c>
      <c r="G591" t="s">
        <v>206</v>
      </c>
      <c r="H591" t="s">
        <v>74</v>
      </c>
      <c r="I591">
        <v>11.3</v>
      </c>
      <c r="J591">
        <v>8.4</v>
      </c>
      <c r="K591">
        <v>10</v>
      </c>
      <c r="L591">
        <v>28</v>
      </c>
      <c r="M591">
        <v>235</v>
      </c>
      <c r="N591">
        <v>5</v>
      </c>
      <c r="O591">
        <v>3</v>
      </c>
    </row>
    <row r="592" spans="1:15" x14ac:dyDescent="0.25">
      <c r="A592">
        <v>2018</v>
      </c>
      <c r="B592" t="s">
        <v>204</v>
      </c>
      <c r="C592" t="s">
        <v>616</v>
      </c>
      <c r="D592" t="s">
        <v>11</v>
      </c>
      <c r="E592">
        <v>2.4</v>
      </c>
      <c r="F592">
        <v>4</v>
      </c>
      <c r="G592" t="s">
        <v>206</v>
      </c>
      <c r="H592" t="s">
        <v>79</v>
      </c>
      <c r="I592">
        <v>16.3</v>
      </c>
      <c r="J592">
        <v>11.3</v>
      </c>
      <c r="K592">
        <v>14</v>
      </c>
      <c r="L592">
        <v>20</v>
      </c>
      <c r="M592">
        <v>231</v>
      </c>
      <c r="N592">
        <v>5</v>
      </c>
      <c r="O592">
        <v>3</v>
      </c>
    </row>
    <row r="593" spans="1:15" x14ac:dyDescent="0.25">
      <c r="A593">
        <v>2018</v>
      </c>
      <c r="B593" t="s">
        <v>204</v>
      </c>
      <c r="C593" t="s">
        <v>615</v>
      </c>
      <c r="D593" t="s">
        <v>11</v>
      </c>
      <c r="E593">
        <v>3.2</v>
      </c>
      <c r="F593">
        <v>6</v>
      </c>
      <c r="G593" t="s">
        <v>206</v>
      </c>
      <c r="H593" t="s">
        <v>74</v>
      </c>
      <c r="I593">
        <v>11.6</v>
      </c>
      <c r="J593">
        <v>8.6</v>
      </c>
      <c r="K593">
        <v>10.3</v>
      </c>
      <c r="L593">
        <v>27</v>
      </c>
      <c r="M593">
        <v>241</v>
      </c>
      <c r="N593">
        <v>5</v>
      </c>
      <c r="O593">
        <v>3</v>
      </c>
    </row>
    <row r="594" spans="1:15" x14ac:dyDescent="0.25">
      <c r="A594">
        <v>2018</v>
      </c>
      <c r="B594" t="s">
        <v>204</v>
      </c>
      <c r="C594" t="s">
        <v>617</v>
      </c>
      <c r="D594" t="s">
        <v>11</v>
      </c>
      <c r="E594">
        <v>2.4</v>
      </c>
      <c r="F594">
        <v>4</v>
      </c>
      <c r="G594" t="s">
        <v>206</v>
      </c>
      <c r="H594" t="s">
        <v>74</v>
      </c>
      <c r="I594">
        <v>11.4</v>
      </c>
      <c r="J594">
        <v>8.6999999999999993</v>
      </c>
      <c r="K594">
        <v>10.199999999999999</v>
      </c>
      <c r="L594">
        <v>28</v>
      </c>
      <c r="M594">
        <v>239</v>
      </c>
      <c r="N594">
        <v>5</v>
      </c>
      <c r="O594">
        <v>1</v>
      </c>
    </row>
    <row r="595" spans="1:15" x14ac:dyDescent="0.25">
      <c r="A595">
        <v>2018</v>
      </c>
      <c r="B595" t="s">
        <v>204</v>
      </c>
      <c r="C595" t="s">
        <v>617</v>
      </c>
      <c r="D595" t="s">
        <v>11</v>
      </c>
      <c r="E595">
        <v>3.2</v>
      </c>
      <c r="F595">
        <v>6</v>
      </c>
      <c r="G595" t="s">
        <v>206</v>
      </c>
      <c r="H595" t="s">
        <v>74</v>
      </c>
      <c r="I595">
        <v>12.8</v>
      </c>
      <c r="J595">
        <v>9</v>
      </c>
      <c r="K595">
        <v>11.1</v>
      </c>
      <c r="L595">
        <v>25</v>
      </c>
      <c r="M595">
        <v>259</v>
      </c>
      <c r="N595">
        <v>4</v>
      </c>
      <c r="O595">
        <v>3</v>
      </c>
    </row>
    <row r="596" spans="1:15" x14ac:dyDescent="0.25">
      <c r="A596">
        <v>2018</v>
      </c>
      <c r="B596" t="s">
        <v>204</v>
      </c>
      <c r="C596" t="s">
        <v>618</v>
      </c>
      <c r="D596" t="s">
        <v>11</v>
      </c>
      <c r="E596">
        <v>2.4</v>
      </c>
      <c r="F596">
        <v>4</v>
      </c>
      <c r="G596" t="s">
        <v>206</v>
      </c>
      <c r="H596" t="s">
        <v>74</v>
      </c>
      <c r="I596">
        <v>12.1</v>
      </c>
      <c r="J596">
        <v>9.4</v>
      </c>
      <c r="K596">
        <v>10.9</v>
      </c>
      <c r="L596">
        <v>26</v>
      </c>
      <c r="M596">
        <v>256</v>
      </c>
      <c r="N596">
        <v>4</v>
      </c>
      <c r="O596">
        <v>1</v>
      </c>
    </row>
    <row r="597" spans="1:15" x14ac:dyDescent="0.25">
      <c r="A597">
        <v>2018</v>
      </c>
      <c r="B597" t="s">
        <v>204</v>
      </c>
      <c r="C597" t="s">
        <v>618</v>
      </c>
      <c r="D597" t="s">
        <v>11</v>
      </c>
      <c r="E597">
        <v>3.2</v>
      </c>
      <c r="F597">
        <v>6</v>
      </c>
      <c r="G597" t="s">
        <v>206</v>
      </c>
      <c r="H597" t="s">
        <v>74</v>
      </c>
      <c r="I597">
        <v>12.9</v>
      </c>
      <c r="J597">
        <v>9.9</v>
      </c>
      <c r="K597">
        <v>11.6</v>
      </c>
      <c r="L597">
        <v>24</v>
      </c>
      <c r="M597">
        <v>269</v>
      </c>
      <c r="N597">
        <v>4</v>
      </c>
      <c r="O597">
        <v>3</v>
      </c>
    </row>
    <row r="598" spans="1:15" x14ac:dyDescent="0.25">
      <c r="A598">
        <v>2018</v>
      </c>
      <c r="B598" t="s">
        <v>204</v>
      </c>
      <c r="C598" t="s">
        <v>207</v>
      </c>
      <c r="D598" t="s">
        <v>11</v>
      </c>
      <c r="E598">
        <v>2.4</v>
      </c>
      <c r="F598">
        <v>4</v>
      </c>
      <c r="G598" t="s">
        <v>17</v>
      </c>
      <c r="H598" t="s">
        <v>74</v>
      </c>
      <c r="I598">
        <v>10.6</v>
      </c>
      <c r="J598">
        <v>7.6</v>
      </c>
      <c r="K598">
        <v>9.3000000000000007</v>
      </c>
      <c r="L598">
        <v>30</v>
      </c>
      <c r="M598">
        <v>218</v>
      </c>
      <c r="N598">
        <v>5</v>
      </c>
      <c r="O598">
        <v>7</v>
      </c>
    </row>
    <row r="599" spans="1:15" x14ac:dyDescent="0.25">
      <c r="A599">
        <v>2018</v>
      </c>
      <c r="B599" t="s">
        <v>204</v>
      </c>
      <c r="C599" t="s">
        <v>207</v>
      </c>
      <c r="D599" t="s">
        <v>11</v>
      </c>
      <c r="E599">
        <v>2.4</v>
      </c>
      <c r="F599">
        <v>4</v>
      </c>
      <c r="G599" t="s">
        <v>9</v>
      </c>
      <c r="H599" t="s">
        <v>74</v>
      </c>
      <c r="I599">
        <v>10.4</v>
      </c>
      <c r="J599">
        <v>7.3</v>
      </c>
      <c r="K599">
        <v>9</v>
      </c>
      <c r="L599">
        <v>31</v>
      </c>
      <c r="M599">
        <v>211</v>
      </c>
      <c r="N599">
        <v>5</v>
      </c>
      <c r="O599">
        <v>3</v>
      </c>
    </row>
    <row r="600" spans="1:15" x14ac:dyDescent="0.25">
      <c r="A600">
        <v>2018</v>
      </c>
      <c r="B600" t="s">
        <v>204</v>
      </c>
      <c r="C600" t="s">
        <v>208</v>
      </c>
      <c r="D600" t="s">
        <v>11</v>
      </c>
      <c r="E600">
        <v>2.4</v>
      </c>
      <c r="F600">
        <v>4</v>
      </c>
      <c r="G600" t="s">
        <v>206</v>
      </c>
      <c r="H600" t="s">
        <v>74</v>
      </c>
      <c r="I600">
        <v>10.8</v>
      </c>
      <c r="J600">
        <v>7.8</v>
      </c>
      <c r="K600">
        <v>9.5</v>
      </c>
      <c r="L600">
        <v>30</v>
      </c>
      <c r="M600">
        <v>222</v>
      </c>
      <c r="N600">
        <v>5</v>
      </c>
      <c r="O600">
        <v>7</v>
      </c>
    </row>
    <row r="601" spans="1:15" x14ac:dyDescent="0.25">
      <c r="A601">
        <v>2018</v>
      </c>
      <c r="B601" t="s">
        <v>204</v>
      </c>
      <c r="C601" t="s">
        <v>208</v>
      </c>
      <c r="D601" t="s">
        <v>11</v>
      </c>
      <c r="E601">
        <v>2.4</v>
      </c>
      <c r="F601">
        <v>4</v>
      </c>
      <c r="G601" t="s">
        <v>9</v>
      </c>
      <c r="H601" t="s">
        <v>74</v>
      </c>
      <c r="I601">
        <v>10.8</v>
      </c>
      <c r="J601">
        <v>7.6</v>
      </c>
      <c r="K601">
        <v>9.4</v>
      </c>
      <c r="L601">
        <v>30</v>
      </c>
      <c r="M601">
        <v>221</v>
      </c>
      <c r="N601">
        <v>5</v>
      </c>
      <c r="O601">
        <v>3</v>
      </c>
    </row>
    <row r="602" spans="1:15" x14ac:dyDescent="0.25">
      <c r="A602">
        <v>2018</v>
      </c>
      <c r="B602" t="s">
        <v>204</v>
      </c>
      <c r="C602" t="s">
        <v>619</v>
      </c>
      <c r="D602" t="s">
        <v>38</v>
      </c>
      <c r="E602">
        <v>3</v>
      </c>
      <c r="F602">
        <v>6</v>
      </c>
      <c r="G602" t="s">
        <v>32</v>
      </c>
      <c r="H602" t="s">
        <v>30</v>
      </c>
      <c r="I602">
        <v>11.2</v>
      </c>
      <c r="J602">
        <v>8.5</v>
      </c>
      <c r="K602">
        <v>10</v>
      </c>
      <c r="L602">
        <v>28</v>
      </c>
      <c r="M602">
        <v>268</v>
      </c>
      <c r="N602">
        <v>4</v>
      </c>
      <c r="O602">
        <v>1</v>
      </c>
    </row>
    <row r="603" spans="1:15" x14ac:dyDescent="0.25">
      <c r="A603">
        <v>2018</v>
      </c>
      <c r="B603" t="s">
        <v>204</v>
      </c>
      <c r="C603" t="s">
        <v>619</v>
      </c>
      <c r="D603" t="s">
        <v>38</v>
      </c>
      <c r="E603">
        <v>3.6</v>
      </c>
      <c r="F603">
        <v>6</v>
      </c>
      <c r="G603" t="s">
        <v>32</v>
      </c>
      <c r="H603" t="s">
        <v>74</v>
      </c>
      <c r="I603">
        <v>12.7</v>
      </c>
      <c r="J603">
        <v>9.6</v>
      </c>
      <c r="K603">
        <v>11.3</v>
      </c>
      <c r="L603">
        <v>25</v>
      </c>
      <c r="M603">
        <v>265</v>
      </c>
      <c r="N603">
        <v>4</v>
      </c>
      <c r="O603">
        <v>5</v>
      </c>
    </row>
    <row r="604" spans="1:15" x14ac:dyDescent="0.25">
      <c r="A604">
        <v>2018</v>
      </c>
      <c r="B604" t="s">
        <v>204</v>
      </c>
      <c r="C604" t="s">
        <v>619</v>
      </c>
      <c r="D604" t="s">
        <v>38</v>
      </c>
      <c r="E604">
        <v>5.7</v>
      </c>
      <c r="F604">
        <v>8</v>
      </c>
      <c r="G604" t="s">
        <v>32</v>
      </c>
      <c r="H604" t="s">
        <v>74</v>
      </c>
      <c r="I604">
        <v>16.7</v>
      </c>
      <c r="J604">
        <v>10.9</v>
      </c>
      <c r="K604">
        <v>14.1</v>
      </c>
      <c r="L604">
        <v>20</v>
      </c>
      <c r="M604">
        <v>331</v>
      </c>
      <c r="N604">
        <v>3</v>
      </c>
      <c r="O604">
        <v>3</v>
      </c>
    </row>
    <row r="605" spans="1:15" x14ac:dyDescent="0.25">
      <c r="A605">
        <v>2018</v>
      </c>
      <c r="B605" t="s">
        <v>204</v>
      </c>
      <c r="C605" t="s">
        <v>620</v>
      </c>
      <c r="D605" t="s">
        <v>38</v>
      </c>
      <c r="E605">
        <v>6.4</v>
      </c>
      <c r="F605">
        <v>8</v>
      </c>
      <c r="G605" t="s">
        <v>32</v>
      </c>
      <c r="H605" t="s">
        <v>8</v>
      </c>
      <c r="I605">
        <v>18.3</v>
      </c>
      <c r="J605">
        <v>12.6</v>
      </c>
      <c r="K605">
        <v>15.7</v>
      </c>
      <c r="L605">
        <v>18</v>
      </c>
      <c r="M605">
        <v>368</v>
      </c>
      <c r="N605">
        <v>2</v>
      </c>
      <c r="O605">
        <v>1</v>
      </c>
    </row>
    <row r="606" spans="1:15" x14ac:dyDescent="0.25">
      <c r="A606">
        <v>2018</v>
      </c>
      <c r="B606" t="s">
        <v>204</v>
      </c>
      <c r="C606" t="s">
        <v>621</v>
      </c>
      <c r="D606" t="s">
        <v>38</v>
      </c>
      <c r="E606">
        <v>6.2</v>
      </c>
      <c r="F606">
        <v>8</v>
      </c>
      <c r="G606" t="s">
        <v>32</v>
      </c>
      <c r="H606" t="s">
        <v>8</v>
      </c>
      <c r="I606">
        <v>20.9</v>
      </c>
      <c r="J606">
        <v>13.8</v>
      </c>
      <c r="K606">
        <v>17.7</v>
      </c>
      <c r="L606">
        <v>16</v>
      </c>
      <c r="M606">
        <v>413</v>
      </c>
      <c r="N606">
        <v>1</v>
      </c>
      <c r="O606">
        <v>1</v>
      </c>
    </row>
    <row r="607" spans="1:15" x14ac:dyDescent="0.25">
      <c r="A607">
        <v>2018</v>
      </c>
      <c r="B607" t="s">
        <v>204</v>
      </c>
      <c r="C607" t="s">
        <v>622</v>
      </c>
      <c r="D607" t="s">
        <v>11</v>
      </c>
      <c r="E607">
        <v>2</v>
      </c>
      <c r="F607">
        <v>4</v>
      </c>
      <c r="G607" t="s">
        <v>32</v>
      </c>
      <c r="H607" t="s">
        <v>74</v>
      </c>
      <c r="I607">
        <v>10.5</v>
      </c>
      <c r="J607">
        <v>9.4</v>
      </c>
      <c r="K607">
        <v>10</v>
      </c>
      <c r="L607">
        <v>28</v>
      </c>
      <c r="M607">
        <v>233</v>
      </c>
      <c r="N607">
        <v>5</v>
      </c>
      <c r="O607">
        <v>5</v>
      </c>
    </row>
    <row r="608" spans="1:15" x14ac:dyDescent="0.25">
      <c r="A608">
        <v>2018</v>
      </c>
      <c r="B608" t="s">
        <v>204</v>
      </c>
      <c r="C608" t="s">
        <v>622</v>
      </c>
      <c r="D608" t="s">
        <v>11</v>
      </c>
      <c r="E608">
        <v>3.6</v>
      </c>
      <c r="F608">
        <v>6</v>
      </c>
      <c r="G608" t="s">
        <v>32</v>
      </c>
      <c r="H608" t="s">
        <v>74</v>
      </c>
      <c r="I608">
        <v>12.8</v>
      </c>
      <c r="J608">
        <v>10.4</v>
      </c>
      <c r="K608">
        <v>11.8</v>
      </c>
      <c r="L608">
        <v>24</v>
      </c>
      <c r="M608">
        <v>274</v>
      </c>
      <c r="N608">
        <v>4</v>
      </c>
      <c r="O608">
        <v>5</v>
      </c>
    </row>
    <row r="609" spans="1:15" x14ac:dyDescent="0.25">
      <c r="A609">
        <v>2018</v>
      </c>
      <c r="B609" t="s">
        <v>204</v>
      </c>
      <c r="C609" t="s">
        <v>622</v>
      </c>
      <c r="D609" t="s">
        <v>11</v>
      </c>
      <c r="E609">
        <v>3.6</v>
      </c>
      <c r="F609">
        <v>6</v>
      </c>
      <c r="G609" t="s">
        <v>9</v>
      </c>
      <c r="H609" t="s">
        <v>74</v>
      </c>
      <c r="I609">
        <v>13.7</v>
      </c>
      <c r="J609">
        <v>9.6</v>
      </c>
      <c r="K609">
        <v>11.8</v>
      </c>
      <c r="L609">
        <v>24</v>
      </c>
      <c r="M609">
        <v>277</v>
      </c>
      <c r="N609">
        <v>4</v>
      </c>
      <c r="O609">
        <v>5</v>
      </c>
    </row>
    <row r="610" spans="1:15" x14ac:dyDescent="0.25">
      <c r="A610">
        <v>2018</v>
      </c>
      <c r="B610" t="s">
        <v>204</v>
      </c>
      <c r="C610" t="s">
        <v>623</v>
      </c>
      <c r="D610" t="s">
        <v>11</v>
      </c>
      <c r="E610">
        <v>2</v>
      </c>
      <c r="F610">
        <v>4</v>
      </c>
      <c r="G610" t="s">
        <v>32</v>
      </c>
      <c r="H610" t="s">
        <v>74</v>
      </c>
      <c r="I610">
        <v>10.9</v>
      </c>
      <c r="J610">
        <v>10</v>
      </c>
      <c r="K610">
        <v>10.5</v>
      </c>
      <c r="L610">
        <v>27</v>
      </c>
      <c r="M610">
        <v>245</v>
      </c>
      <c r="N610">
        <v>5</v>
      </c>
      <c r="O610">
        <v>5</v>
      </c>
    </row>
    <row r="611" spans="1:15" x14ac:dyDescent="0.25">
      <c r="A611">
        <v>2018</v>
      </c>
      <c r="B611" t="s">
        <v>204</v>
      </c>
      <c r="C611" t="s">
        <v>623</v>
      </c>
      <c r="D611" t="s">
        <v>11</v>
      </c>
      <c r="E611">
        <v>3.6</v>
      </c>
      <c r="F611">
        <v>6</v>
      </c>
      <c r="G611" t="s">
        <v>32</v>
      </c>
      <c r="H611" t="s">
        <v>74</v>
      </c>
      <c r="I611">
        <v>12.9</v>
      </c>
      <c r="J611">
        <v>10.199999999999999</v>
      </c>
      <c r="K611">
        <v>11.7</v>
      </c>
      <c r="L611">
        <v>24</v>
      </c>
      <c r="M611">
        <v>275</v>
      </c>
      <c r="N611">
        <v>4</v>
      </c>
      <c r="O611">
        <v>5</v>
      </c>
    </row>
    <row r="612" spans="1:15" x14ac:dyDescent="0.25">
      <c r="A612">
        <v>2018</v>
      </c>
      <c r="B612" t="s">
        <v>204</v>
      </c>
      <c r="C612" t="s">
        <v>623</v>
      </c>
      <c r="D612" t="s">
        <v>11</v>
      </c>
      <c r="E612">
        <v>3.6</v>
      </c>
      <c r="F612">
        <v>6</v>
      </c>
      <c r="G612" t="s">
        <v>9</v>
      </c>
      <c r="H612" t="s">
        <v>74</v>
      </c>
      <c r="I612">
        <v>13.8</v>
      </c>
      <c r="J612">
        <v>10.1</v>
      </c>
      <c r="K612">
        <v>12.2</v>
      </c>
      <c r="L612">
        <v>23</v>
      </c>
      <c r="M612">
        <v>285</v>
      </c>
      <c r="N612">
        <v>3</v>
      </c>
      <c r="O612">
        <v>5</v>
      </c>
    </row>
    <row r="613" spans="1:15" x14ac:dyDescent="0.25">
      <c r="A613">
        <v>2018</v>
      </c>
      <c r="B613" t="s">
        <v>204</v>
      </c>
      <c r="C613" t="s">
        <v>624</v>
      </c>
      <c r="D613" t="s">
        <v>11</v>
      </c>
      <c r="E613">
        <v>1.4</v>
      </c>
      <c r="F613">
        <v>4</v>
      </c>
      <c r="G613" t="s">
        <v>9</v>
      </c>
      <c r="H613" t="s">
        <v>74</v>
      </c>
      <c r="I613">
        <v>9.9</v>
      </c>
      <c r="J613">
        <v>7.7</v>
      </c>
      <c r="K613">
        <v>8.9</v>
      </c>
      <c r="L613">
        <v>32</v>
      </c>
      <c r="M613">
        <v>209</v>
      </c>
      <c r="N613">
        <v>5</v>
      </c>
      <c r="O613">
        <v>3</v>
      </c>
    </row>
    <row r="614" spans="1:15" x14ac:dyDescent="0.25">
      <c r="A614">
        <v>2018</v>
      </c>
      <c r="B614" t="s">
        <v>204</v>
      </c>
      <c r="C614" t="s">
        <v>624</v>
      </c>
      <c r="D614" t="s">
        <v>11</v>
      </c>
      <c r="E614">
        <v>2.4</v>
      </c>
      <c r="F614">
        <v>4</v>
      </c>
      <c r="G614" t="s">
        <v>206</v>
      </c>
      <c r="H614" t="s">
        <v>74</v>
      </c>
      <c r="I614">
        <v>10.8</v>
      </c>
      <c r="J614">
        <v>7.8</v>
      </c>
      <c r="K614">
        <v>9.5</v>
      </c>
      <c r="L614">
        <v>30</v>
      </c>
      <c r="M614">
        <v>222</v>
      </c>
      <c r="N614">
        <v>5</v>
      </c>
      <c r="O614">
        <v>7</v>
      </c>
    </row>
    <row r="615" spans="1:15" x14ac:dyDescent="0.25">
      <c r="A615">
        <v>2018</v>
      </c>
      <c r="B615" t="s">
        <v>204</v>
      </c>
      <c r="C615" t="s">
        <v>625</v>
      </c>
      <c r="D615" t="s">
        <v>11</v>
      </c>
      <c r="E615">
        <v>2.4</v>
      </c>
      <c r="F615">
        <v>4</v>
      </c>
      <c r="G615" t="s">
        <v>206</v>
      </c>
      <c r="H615" t="s">
        <v>74</v>
      </c>
      <c r="I615">
        <v>10.8</v>
      </c>
      <c r="J615">
        <v>7.8</v>
      </c>
      <c r="K615">
        <v>9.5</v>
      </c>
      <c r="L615">
        <v>30</v>
      </c>
      <c r="M615">
        <v>222</v>
      </c>
      <c r="N615">
        <v>5</v>
      </c>
      <c r="O615">
        <v>3</v>
      </c>
    </row>
    <row r="616" spans="1:15" x14ac:dyDescent="0.25">
      <c r="A616">
        <v>2018</v>
      </c>
      <c r="B616" t="s">
        <v>204</v>
      </c>
      <c r="C616" t="s">
        <v>625</v>
      </c>
      <c r="D616" t="s">
        <v>11</v>
      </c>
      <c r="E616">
        <v>2.4</v>
      </c>
      <c r="F616">
        <v>4</v>
      </c>
      <c r="G616" t="s">
        <v>206</v>
      </c>
      <c r="H616" t="s">
        <v>79</v>
      </c>
      <c r="I616">
        <v>14.4</v>
      </c>
      <c r="J616">
        <v>10.199999999999999</v>
      </c>
      <c r="K616">
        <v>12.5</v>
      </c>
      <c r="L616">
        <v>23</v>
      </c>
      <c r="M616">
        <v>206</v>
      </c>
      <c r="N616">
        <v>6</v>
      </c>
      <c r="O616">
        <v>3</v>
      </c>
    </row>
    <row r="617" spans="1:15" x14ac:dyDescent="0.25">
      <c r="A617">
        <v>2018</v>
      </c>
      <c r="B617" t="s">
        <v>204</v>
      </c>
      <c r="C617" t="s">
        <v>626</v>
      </c>
      <c r="D617" t="s">
        <v>11</v>
      </c>
      <c r="E617">
        <v>1.4</v>
      </c>
      <c r="F617">
        <v>4</v>
      </c>
      <c r="G617" t="s">
        <v>9</v>
      </c>
      <c r="H617" t="s">
        <v>74</v>
      </c>
      <c r="I617">
        <v>9.9</v>
      </c>
      <c r="J617">
        <v>7.7</v>
      </c>
      <c r="K617">
        <v>8.9</v>
      </c>
      <c r="L617">
        <v>32</v>
      </c>
      <c r="M617">
        <v>211</v>
      </c>
      <c r="N617">
        <v>5</v>
      </c>
      <c r="O617">
        <v>3</v>
      </c>
    </row>
    <row r="618" spans="1:15" x14ac:dyDescent="0.25">
      <c r="A618">
        <v>2018</v>
      </c>
      <c r="B618" t="s">
        <v>204</v>
      </c>
      <c r="C618" t="s">
        <v>626</v>
      </c>
      <c r="D618" t="s">
        <v>11</v>
      </c>
      <c r="E618">
        <v>2.4</v>
      </c>
      <c r="F618">
        <v>4</v>
      </c>
      <c r="G618" t="s">
        <v>206</v>
      </c>
      <c r="H618" t="s">
        <v>74</v>
      </c>
      <c r="I618">
        <v>11.2</v>
      </c>
      <c r="J618">
        <v>8.1999999999999993</v>
      </c>
      <c r="K618">
        <v>9.8000000000000007</v>
      </c>
      <c r="L618">
        <v>29</v>
      </c>
      <c r="M618">
        <v>230</v>
      </c>
      <c r="N618">
        <v>5</v>
      </c>
      <c r="O618">
        <v>7</v>
      </c>
    </row>
    <row r="619" spans="1:15" x14ac:dyDescent="0.25">
      <c r="A619">
        <v>2018</v>
      </c>
      <c r="B619" t="s">
        <v>204</v>
      </c>
      <c r="C619" t="s">
        <v>627</v>
      </c>
      <c r="D619" t="s">
        <v>11</v>
      </c>
      <c r="E619">
        <v>3.6</v>
      </c>
      <c r="F619">
        <v>6</v>
      </c>
      <c r="G619" t="s">
        <v>118</v>
      </c>
      <c r="H619" t="s">
        <v>74</v>
      </c>
      <c r="I619">
        <v>14.1</v>
      </c>
      <c r="J619">
        <v>11.1</v>
      </c>
      <c r="K619">
        <v>12.8</v>
      </c>
      <c r="L619">
        <v>22</v>
      </c>
      <c r="M619">
        <v>299</v>
      </c>
      <c r="N619">
        <v>3</v>
      </c>
      <c r="O619">
        <v>3</v>
      </c>
    </row>
    <row r="620" spans="1:15" x14ac:dyDescent="0.25">
      <c r="A620">
        <v>2018</v>
      </c>
      <c r="B620" t="s">
        <v>204</v>
      </c>
      <c r="C620" t="s">
        <v>627</v>
      </c>
      <c r="D620" t="s">
        <v>11</v>
      </c>
      <c r="E620">
        <v>3.6</v>
      </c>
      <c r="F620">
        <v>6</v>
      </c>
      <c r="G620" t="s">
        <v>9</v>
      </c>
      <c r="H620" t="s">
        <v>74</v>
      </c>
      <c r="I620">
        <v>14.2</v>
      </c>
      <c r="J620">
        <v>11</v>
      </c>
      <c r="K620">
        <v>12.8</v>
      </c>
      <c r="L620">
        <v>22</v>
      </c>
      <c r="M620">
        <v>298</v>
      </c>
      <c r="N620">
        <v>3</v>
      </c>
      <c r="O620">
        <v>3</v>
      </c>
    </row>
    <row r="621" spans="1:15" x14ac:dyDescent="0.25">
      <c r="A621">
        <v>2018</v>
      </c>
      <c r="B621" t="s">
        <v>204</v>
      </c>
      <c r="C621" t="s">
        <v>628</v>
      </c>
      <c r="D621" t="s">
        <v>11</v>
      </c>
      <c r="E621">
        <v>3.6</v>
      </c>
      <c r="F621">
        <v>6</v>
      </c>
      <c r="G621" t="s">
        <v>118</v>
      </c>
      <c r="H621" t="s">
        <v>74</v>
      </c>
      <c r="I621">
        <v>14.7</v>
      </c>
      <c r="J621">
        <v>11.7</v>
      </c>
      <c r="K621">
        <v>13.4</v>
      </c>
      <c r="L621">
        <v>21</v>
      </c>
      <c r="M621">
        <v>313</v>
      </c>
      <c r="N621">
        <v>3</v>
      </c>
      <c r="O621">
        <v>3</v>
      </c>
    </row>
    <row r="622" spans="1:15" x14ac:dyDescent="0.25">
      <c r="A622">
        <v>2018</v>
      </c>
      <c r="B622" t="s">
        <v>204</v>
      </c>
      <c r="C622" t="s">
        <v>628</v>
      </c>
      <c r="D622" t="s">
        <v>11</v>
      </c>
      <c r="E622">
        <v>3.6</v>
      </c>
      <c r="F622">
        <v>6</v>
      </c>
      <c r="G622" t="s">
        <v>9</v>
      </c>
      <c r="H622" t="s">
        <v>74</v>
      </c>
      <c r="I622">
        <v>15</v>
      </c>
      <c r="J622">
        <v>11.4</v>
      </c>
      <c r="K622">
        <v>13.3</v>
      </c>
      <c r="L622">
        <v>21</v>
      </c>
      <c r="M622">
        <v>312</v>
      </c>
      <c r="N622">
        <v>3</v>
      </c>
      <c r="O622">
        <v>3</v>
      </c>
    </row>
    <row r="623" spans="1:15" x14ac:dyDescent="0.25">
      <c r="A623">
        <v>2018</v>
      </c>
      <c r="B623" t="s">
        <v>209</v>
      </c>
      <c r="C623" t="s">
        <v>210</v>
      </c>
      <c r="D623" t="s">
        <v>34</v>
      </c>
      <c r="E623">
        <v>3.3</v>
      </c>
      <c r="F623">
        <v>6</v>
      </c>
      <c r="G623" t="s">
        <v>26</v>
      </c>
      <c r="H623" t="s">
        <v>74</v>
      </c>
      <c r="I623">
        <v>11.5</v>
      </c>
      <c r="J623">
        <v>8.5</v>
      </c>
      <c r="K623">
        <v>10.199999999999999</v>
      </c>
      <c r="L623">
        <v>28</v>
      </c>
      <c r="M623">
        <v>237</v>
      </c>
      <c r="N623">
        <v>5</v>
      </c>
      <c r="O623">
        <v>3</v>
      </c>
    </row>
    <row r="624" spans="1:15" x14ac:dyDescent="0.25">
      <c r="A624">
        <v>2018</v>
      </c>
      <c r="B624" t="s">
        <v>209</v>
      </c>
      <c r="C624" t="s">
        <v>629</v>
      </c>
      <c r="D624" t="s">
        <v>14</v>
      </c>
      <c r="E624">
        <v>2</v>
      </c>
      <c r="F624">
        <v>4</v>
      </c>
      <c r="G624" t="s">
        <v>12</v>
      </c>
      <c r="H624" t="s">
        <v>74</v>
      </c>
      <c r="I624">
        <v>8</v>
      </c>
      <c r="J624">
        <v>6.1</v>
      </c>
      <c r="K624">
        <v>7.1</v>
      </c>
      <c r="L624">
        <v>40</v>
      </c>
      <c r="M624">
        <v>168</v>
      </c>
      <c r="N624">
        <v>8</v>
      </c>
      <c r="O624">
        <v>5</v>
      </c>
    </row>
    <row r="625" spans="1:15" x14ac:dyDescent="0.25">
      <c r="A625">
        <v>2018</v>
      </c>
      <c r="B625" t="s">
        <v>209</v>
      </c>
      <c r="C625" t="s">
        <v>630</v>
      </c>
      <c r="D625" t="s">
        <v>14</v>
      </c>
      <c r="E625">
        <v>2</v>
      </c>
      <c r="F625">
        <v>4</v>
      </c>
      <c r="G625" t="s">
        <v>12</v>
      </c>
      <c r="H625" t="s">
        <v>74</v>
      </c>
      <c r="I625">
        <v>9.4</v>
      </c>
      <c r="J625">
        <v>7</v>
      </c>
      <c r="K625">
        <v>8.3000000000000007</v>
      </c>
      <c r="L625">
        <v>34</v>
      </c>
      <c r="M625">
        <v>198</v>
      </c>
      <c r="N625">
        <v>6</v>
      </c>
      <c r="O625">
        <v>3</v>
      </c>
    </row>
    <row r="626" spans="1:15" x14ac:dyDescent="0.25">
      <c r="A626">
        <v>2018</v>
      </c>
      <c r="B626" t="s">
        <v>209</v>
      </c>
      <c r="C626" t="s">
        <v>211</v>
      </c>
      <c r="D626" t="s">
        <v>14</v>
      </c>
      <c r="E626">
        <v>2</v>
      </c>
      <c r="F626">
        <v>4</v>
      </c>
      <c r="G626" t="s">
        <v>9</v>
      </c>
      <c r="H626" t="s">
        <v>74</v>
      </c>
      <c r="I626">
        <v>9.4</v>
      </c>
      <c r="J626">
        <v>6.8</v>
      </c>
      <c r="K626">
        <v>8.3000000000000007</v>
      </c>
      <c r="L626">
        <v>34</v>
      </c>
      <c r="M626">
        <v>195</v>
      </c>
      <c r="N626">
        <v>6</v>
      </c>
      <c r="O626">
        <v>5</v>
      </c>
    </row>
    <row r="627" spans="1:15" x14ac:dyDescent="0.25">
      <c r="A627">
        <v>2018</v>
      </c>
      <c r="B627" t="s">
        <v>209</v>
      </c>
      <c r="C627" t="s">
        <v>212</v>
      </c>
      <c r="D627" t="s">
        <v>34</v>
      </c>
      <c r="E627">
        <v>1.6</v>
      </c>
      <c r="F627">
        <v>4</v>
      </c>
      <c r="G627" t="s">
        <v>20</v>
      </c>
      <c r="H627" t="s">
        <v>74</v>
      </c>
      <c r="I627">
        <v>9.4</v>
      </c>
      <c r="J627">
        <v>7.9</v>
      </c>
      <c r="K627">
        <v>8.6999999999999993</v>
      </c>
      <c r="L627">
        <v>32</v>
      </c>
      <c r="M627">
        <v>207</v>
      </c>
      <c r="N627">
        <v>6</v>
      </c>
      <c r="O627">
        <v>3</v>
      </c>
    </row>
    <row r="628" spans="1:15" x14ac:dyDescent="0.25">
      <c r="A628">
        <v>2018</v>
      </c>
      <c r="B628" t="s">
        <v>209</v>
      </c>
      <c r="C628" t="s">
        <v>212</v>
      </c>
      <c r="D628" t="s">
        <v>34</v>
      </c>
      <c r="E628">
        <v>2</v>
      </c>
      <c r="F628">
        <v>4</v>
      </c>
      <c r="G628" t="s">
        <v>12</v>
      </c>
      <c r="H628" t="s">
        <v>74</v>
      </c>
      <c r="I628">
        <v>9.4</v>
      </c>
      <c r="J628">
        <v>7</v>
      </c>
      <c r="K628">
        <v>8.3000000000000007</v>
      </c>
      <c r="L628">
        <v>34</v>
      </c>
      <c r="M628">
        <v>197</v>
      </c>
      <c r="N628">
        <v>6</v>
      </c>
      <c r="O628">
        <v>3</v>
      </c>
    </row>
    <row r="629" spans="1:15" x14ac:dyDescent="0.25">
      <c r="A629">
        <v>2018</v>
      </c>
      <c r="B629" t="s">
        <v>209</v>
      </c>
      <c r="C629" t="s">
        <v>212</v>
      </c>
      <c r="D629" t="s">
        <v>34</v>
      </c>
      <c r="E629">
        <v>2</v>
      </c>
      <c r="F629">
        <v>4</v>
      </c>
      <c r="G629" t="s">
        <v>9</v>
      </c>
      <c r="H629" t="s">
        <v>74</v>
      </c>
      <c r="I629">
        <v>9.8000000000000007</v>
      </c>
      <c r="J629">
        <v>7.3</v>
      </c>
      <c r="K629">
        <v>8.6999999999999993</v>
      </c>
      <c r="L629">
        <v>32</v>
      </c>
      <c r="M629">
        <v>204</v>
      </c>
      <c r="N629">
        <v>6</v>
      </c>
      <c r="O629">
        <v>3</v>
      </c>
    </row>
    <row r="630" spans="1:15" x14ac:dyDescent="0.25">
      <c r="A630">
        <v>2018</v>
      </c>
      <c r="B630" t="s">
        <v>209</v>
      </c>
      <c r="C630" t="s">
        <v>631</v>
      </c>
      <c r="D630" t="s">
        <v>34</v>
      </c>
      <c r="E630">
        <v>3.8</v>
      </c>
      <c r="F630">
        <v>6</v>
      </c>
      <c r="G630" t="s">
        <v>26</v>
      </c>
      <c r="H630" t="s">
        <v>74</v>
      </c>
      <c r="I630">
        <v>13.8</v>
      </c>
      <c r="J630">
        <v>9.3000000000000007</v>
      </c>
      <c r="K630">
        <v>11.8</v>
      </c>
      <c r="L630">
        <v>24</v>
      </c>
      <c r="M630">
        <v>279</v>
      </c>
      <c r="N630">
        <v>4</v>
      </c>
      <c r="O630">
        <v>3</v>
      </c>
    </row>
    <row r="631" spans="1:15" x14ac:dyDescent="0.25">
      <c r="A631">
        <v>2018</v>
      </c>
      <c r="B631" t="s">
        <v>209</v>
      </c>
      <c r="C631" t="s">
        <v>631</v>
      </c>
      <c r="D631" t="s">
        <v>34</v>
      </c>
      <c r="E631">
        <v>5</v>
      </c>
      <c r="F631">
        <v>8</v>
      </c>
      <c r="G631" t="s">
        <v>26</v>
      </c>
      <c r="H631" t="s">
        <v>8</v>
      </c>
      <c r="I631">
        <v>15.6</v>
      </c>
      <c r="J631">
        <v>10.6</v>
      </c>
      <c r="K631">
        <v>13.3</v>
      </c>
      <c r="L631">
        <v>21</v>
      </c>
      <c r="M631">
        <v>317</v>
      </c>
      <c r="N631">
        <v>3</v>
      </c>
      <c r="O631">
        <v>3</v>
      </c>
    </row>
    <row r="632" spans="1:15" x14ac:dyDescent="0.25">
      <c r="A632">
        <v>2018</v>
      </c>
      <c r="B632" t="s">
        <v>209</v>
      </c>
      <c r="C632" t="s">
        <v>632</v>
      </c>
      <c r="D632" t="s">
        <v>35</v>
      </c>
      <c r="E632">
        <v>1.6</v>
      </c>
      <c r="F632">
        <v>4</v>
      </c>
      <c r="G632" t="s">
        <v>135</v>
      </c>
      <c r="H632" t="s">
        <v>74</v>
      </c>
      <c r="I632">
        <v>4.5999999999999996</v>
      </c>
      <c r="J632">
        <v>5.0999999999999996</v>
      </c>
      <c r="K632">
        <v>4.8</v>
      </c>
      <c r="L632">
        <v>59</v>
      </c>
      <c r="M632">
        <v>114</v>
      </c>
      <c r="N632">
        <v>10</v>
      </c>
      <c r="O632">
        <v>7</v>
      </c>
    </row>
    <row r="633" spans="1:15" x14ac:dyDescent="0.25">
      <c r="A633">
        <v>2018</v>
      </c>
      <c r="B633" t="s">
        <v>209</v>
      </c>
      <c r="C633" t="s">
        <v>633</v>
      </c>
      <c r="D633" t="s">
        <v>35</v>
      </c>
      <c r="E633">
        <v>1.6</v>
      </c>
      <c r="F633">
        <v>4</v>
      </c>
      <c r="G633" t="s">
        <v>135</v>
      </c>
      <c r="H633" t="s">
        <v>74</v>
      </c>
      <c r="I633">
        <v>4.5</v>
      </c>
      <c r="J633">
        <v>4.8</v>
      </c>
      <c r="K633">
        <v>4.7</v>
      </c>
      <c r="L633">
        <v>60</v>
      </c>
      <c r="M633">
        <v>110</v>
      </c>
      <c r="N633">
        <v>10</v>
      </c>
      <c r="O633">
        <v>7</v>
      </c>
    </row>
    <row r="634" spans="1:15" x14ac:dyDescent="0.25">
      <c r="A634">
        <v>2018</v>
      </c>
      <c r="B634" t="s">
        <v>209</v>
      </c>
      <c r="C634" t="s">
        <v>634</v>
      </c>
      <c r="D634" t="s">
        <v>35</v>
      </c>
      <c r="E634">
        <v>1.6</v>
      </c>
      <c r="F634">
        <v>4</v>
      </c>
      <c r="G634" t="s">
        <v>135</v>
      </c>
      <c r="H634" t="s">
        <v>74</v>
      </c>
      <c r="I634">
        <v>5.0999999999999996</v>
      </c>
      <c r="J634">
        <v>5.8</v>
      </c>
      <c r="K634">
        <v>5.4</v>
      </c>
      <c r="L634">
        <v>52</v>
      </c>
      <c r="M634">
        <v>129</v>
      </c>
      <c r="N634">
        <v>9</v>
      </c>
      <c r="O634">
        <v>7</v>
      </c>
    </row>
    <row r="635" spans="1:15" x14ac:dyDescent="0.25">
      <c r="A635">
        <v>2018</v>
      </c>
      <c r="B635" t="s">
        <v>209</v>
      </c>
      <c r="C635" t="s">
        <v>213</v>
      </c>
      <c r="D635" t="s">
        <v>34</v>
      </c>
      <c r="E635">
        <v>2</v>
      </c>
      <c r="F635">
        <v>4</v>
      </c>
      <c r="G635" t="s">
        <v>12</v>
      </c>
      <c r="H635" t="s">
        <v>74</v>
      </c>
      <c r="I635">
        <v>10.9</v>
      </c>
      <c r="J635">
        <v>7.6</v>
      </c>
      <c r="K635">
        <v>9.4</v>
      </c>
      <c r="L635">
        <v>30</v>
      </c>
      <c r="M635">
        <v>224</v>
      </c>
      <c r="N635">
        <v>5</v>
      </c>
      <c r="O635">
        <v>3</v>
      </c>
    </row>
    <row r="636" spans="1:15" x14ac:dyDescent="0.25">
      <c r="A636">
        <v>2018</v>
      </c>
      <c r="B636" t="s">
        <v>209</v>
      </c>
      <c r="C636" t="s">
        <v>213</v>
      </c>
      <c r="D636" t="s">
        <v>34</v>
      </c>
      <c r="E636">
        <v>2.4</v>
      </c>
      <c r="F636">
        <v>4</v>
      </c>
      <c r="G636" t="s">
        <v>12</v>
      </c>
      <c r="H636" t="s">
        <v>74</v>
      </c>
      <c r="I636">
        <v>9.6</v>
      </c>
      <c r="J636">
        <v>6.8</v>
      </c>
      <c r="K636">
        <v>8.4</v>
      </c>
      <c r="L636">
        <v>34</v>
      </c>
      <c r="M636">
        <v>198</v>
      </c>
      <c r="N636">
        <v>6</v>
      </c>
      <c r="O636">
        <v>5</v>
      </c>
    </row>
    <row r="637" spans="1:15" x14ac:dyDescent="0.25">
      <c r="A637">
        <v>2018</v>
      </c>
      <c r="B637" t="s">
        <v>209</v>
      </c>
      <c r="C637" t="s">
        <v>635</v>
      </c>
      <c r="D637" t="s">
        <v>34</v>
      </c>
      <c r="E637">
        <v>2.4</v>
      </c>
      <c r="F637">
        <v>4</v>
      </c>
      <c r="G637" t="s">
        <v>12</v>
      </c>
      <c r="H637" t="s">
        <v>74</v>
      </c>
      <c r="I637">
        <v>9.3000000000000007</v>
      </c>
      <c r="J637">
        <v>6.6</v>
      </c>
      <c r="K637">
        <v>8</v>
      </c>
      <c r="L637">
        <v>35</v>
      </c>
      <c r="M637">
        <v>190</v>
      </c>
      <c r="N637">
        <v>6</v>
      </c>
      <c r="O637">
        <v>5</v>
      </c>
    </row>
    <row r="638" spans="1:15" x14ac:dyDescent="0.25">
      <c r="A638">
        <v>2018</v>
      </c>
      <c r="B638" t="s">
        <v>209</v>
      </c>
      <c r="C638" t="s">
        <v>636</v>
      </c>
      <c r="D638" t="s">
        <v>14</v>
      </c>
      <c r="E638">
        <v>2</v>
      </c>
      <c r="F638">
        <v>4</v>
      </c>
      <c r="G638" t="s">
        <v>135</v>
      </c>
      <c r="H638" t="s">
        <v>74</v>
      </c>
      <c r="I638">
        <v>6</v>
      </c>
      <c r="J638">
        <v>5.0999999999999996</v>
      </c>
      <c r="K638">
        <v>5.6</v>
      </c>
      <c r="L638">
        <v>50</v>
      </c>
      <c r="M638">
        <v>132</v>
      </c>
      <c r="N638">
        <v>9</v>
      </c>
      <c r="O638">
        <v>3</v>
      </c>
    </row>
    <row r="639" spans="1:15" x14ac:dyDescent="0.25">
      <c r="A639">
        <v>2018</v>
      </c>
      <c r="B639" t="s">
        <v>209</v>
      </c>
      <c r="C639" t="s">
        <v>214</v>
      </c>
      <c r="D639" t="s">
        <v>6</v>
      </c>
      <c r="E639">
        <v>1.6</v>
      </c>
      <c r="F639">
        <v>4</v>
      </c>
      <c r="G639" t="s">
        <v>12</v>
      </c>
      <c r="H639" t="s">
        <v>74</v>
      </c>
      <c r="I639">
        <v>8.5</v>
      </c>
      <c r="J639">
        <v>6.4</v>
      </c>
      <c r="K639">
        <v>7.5</v>
      </c>
      <c r="L639">
        <v>38</v>
      </c>
      <c r="M639">
        <v>177</v>
      </c>
      <c r="N639">
        <v>7</v>
      </c>
      <c r="O639">
        <v>3</v>
      </c>
    </row>
    <row r="640" spans="1:15" x14ac:dyDescent="0.25">
      <c r="A640">
        <v>2018</v>
      </c>
      <c r="B640" t="s">
        <v>209</v>
      </c>
      <c r="C640" t="s">
        <v>214</v>
      </c>
      <c r="D640" t="s">
        <v>6</v>
      </c>
      <c r="E640">
        <v>1.6</v>
      </c>
      <c r="F640">
        <v>4</v>
      </c>
      <c r="G640" t="s">
        <v>9</v>
      </c>
      <c r="H640" t="s">
        <v>74</v>
      </c>
      <c r="I640">
        <v>8.3000000000000007</v>
      </c>
      <c r="J640">
        <v>6.4</v>
      </c>
      <c r="K640">
        <v>7.5</v>
      </c>
      <c r="L640">
        <v>38</v>
      </c>
      <c r="M640">
        <v>175</v>
      </c>
      <c r="N640">
        <v>7</v>
      </c>
      <c r="O640">
        <v>3</v>
      </c>
    </row>
    <row r="641" spans="1:15" x14ac:dyDescent="0.25">
      <c r="A641">
        <v>2018</v>
      </c>
      <c r="B641" t="s">
        <v>209</v>
      </c>
      <c r="C641" t="s">
        <v>216</v>
      </c>
      <c r="D641" t="s">
        <v>122</v>
      </c>
      <c r="E641">
        <v>3.3</v>
      </c>
      <c r="F641">
        <v>6</v>
      </c>
      <c r="G641" t="s">
        <v>12</v>
      </c>
      <c r="H641" t="s">
        <v>74</v>
      </c>
      <c r="I641">
        <v>13.2</v>
      </c>
      <c r="J641">
        <v>9.6999999999999993</v>
      </c>
      <c r="K641">
        <v>11.6</v>
      </c>
      <c r="L641">
        <v>24</v>
      </c>
      <c r="M641">
        <v>275</v>
      </c>
      <c r="N641">
        <v>4</v>
      </c>
      <c r="O641">
        <v>3</v>
      </c>
    </row>
    <row r="642" spans="1:15" x14ac:dyDescent="0.25">
      <c r="A642">
        <v>2018</v>
      </c>
      <c r="B642" t="s">
        <v>209</v>
      </c>
      <c r="C642" t="s">
        <v>637</v>
      </c>
      <c r="D642" t="s">
        <v>122</v>
      </c>
      <c r="E642">
        <v>3.3</v>
      </c>
      <c r="F642">
        <v>6</v>
      </c>
      <c r="G642" t="s">
        <v>12</v>
      </c>
      <c r="H642" t="s">
        <v>74</v>
      </c>
      <c r="I642">
        <v>12.9</v>
      </c>
      <c r="J642">
        <v>9.5</v>
      </c>
      <c r="K642">
        <v>11.4</v>
      </c>
      <c r="L642">
        <v>25</v>
      </c>
      <c r="M642">
        <v>269</v>
      </c>
      <c r="N642">
        <v>4</v>
      </c>
      <c r="O642">
        <v>3</v>
      </c>
    </row>
    <row r="643" spans="1:15" x14ac:dyDescent="0.25">
      <c r="A643">
        <v>2018</v>
      </c>
      <c r="B643" t="s">
        <v>209</v>
      </c>
      <c r="C643" t="s">
        <v>638</v>
      </c>
      <c r="D643" t="s">
        <v>122</v>
      </c>
      <c r="E643">
        <v>3.3</v>
      </c>
      <c r="F643">
        <v>6</v>
      </c>
      <c r="G643" t="s">
        <v>12</v>
      </c>
      <c r="H643" t="s">
        <v>74</v>
      </c>
      <c r="I643">
        <v>14.1</v>
      </c>
      <c r="J643">
        <v>10.5</v>
      </c>
      <c r="K643">
        <v>12.5</v>
      </c>
      <c r="L643">
        <v>23</v>
      </c>
      <c r="M643">
        <v>296</v>
      </c>
      <c r="N643">
        <v>3</v>
      </c>
      <c r="O643">
        <v>3</v>
      </c>
    </row>
    <row r="644" spans="1:15" x14ac:dyDescent="0.25">
      <c r="A644">
        <v>2018</v>
      </c>
      <c r="B644" t="s">
        <v>209</v>
      </c>
      <c r="C644" t="s">
        <v>217</v>
      </c>
      <c r="D644" t="s">
        <v>11</v>
      </c>
      <c r="E644">
        <v>2.4</v>
      </c>
      <c r="F644">
        <v>4</v>
      </c>
      <c r="G644" t="s">
        <v>12</v>
      </c>
      <c r="H644" t="s">
        <v>74</v>
      </c>
      <c r="I644">
        <v>11.2</v>
      </c>
      <c r="J644">
        <v>8.3000000000000007</v>
      </c>
      <c r="K644">
        <v>9.9</v>
      </c>
      <c r="L644">
        <v>29</v>
      </c>
      <c r="M644">
        <v>234</v>
      </c>
      <c r="N644">
        <v>5</v>
      </c>
      <c r="O644">
        <v>5</v>
      </c>
    </row>
    <row r="645" spans="1:15" x14ac:dyDescent="0.25">
      <c r="A645">
        <v>2018</v>
      </c>
      <c r="B645" t="s">
        <v>209</v>
      </c>
      <c r="C645" t="s">
        <v>639</v>
      </c>
      <c r="D645" t="s">
        <v>11</v>
      </c>
      <c r="E645">
        <v>2</v>
      </c>
      <c r="F645">
        <v>4</v>
      </c>
      <c r="G645" t="s">
        <v>12</v>
      </c>
      <c r="H645" t="s">
        <v>74</v>
      </c>
      <c r="I645">
        <v>12.3</v>
      </c>
      <c r="J645">
        <v>9.4</v>
      </c>
      <c r="K645">
        <v>11</v>
      </c>
      <c r="L645">
        <v>26</v>
      </c>
      <c r="M645">
        <v>259</v>
      </c>
      <c r="N645">
        <v>4</v>
      </c>
      <c r="O645">
        <v>3</v>
      </c>
    </row>
    <row r="646" spans="1:15" x14ac:dyDescent="0.25">
      <c r="A646">
        <v>2018</v>
      </c>
      <c r="B646" t="s">
        <v>209</v>
      </c>
      <c r="C646" t="s">
        <v>639</v>
      </c>
      <c r="D646" t="s">
        <v>11</v>
      </c>
      <c r="E646">
        <v>2.4</v>
      </c>
      <c r="F646">
        <v>4</v>
      </c>
      <c r="G646" t="s">
        <v>12</v>
      </c>
      <c r="H646" t="s">
        <v>74</v>
      </c>
      <c r="I646">
        <v>11.5</v>
      </c>
      <c r="J646">
        <v>9.3000000000000007</v>
      </c>
      <c r="K646">
        <v>10.5</v>
      </c>
      <c r="L646">
        <v>27</v>
      </c>
      <c r="M646">
        <v>246</v>
      </c>
      <c r="N646">
        <v>4</v>
      </c>
      <c r="O646">
        <v>5</v>
      </c>
    </row>
    <row r="647" spans="1:15" x14ac:dyDescent="0.25">
      <c r="A647">
        <v>2018</v>
      </c>
      <c r="B647" t="s">
        <v>209</v>
      </c>
      <c r="C647" t="s">
        <v>639</v>
      </c>
      <c r="D647" t="s">
        <v>11</v>
      </c>
      <c r="E647">
        <v>3.3</v>
      </c>
      <c r="F647">
        <v>6</v>
      </c>
      <c r="G647" t="s">
        <v>12</v>
      </c>
      <c r="H647" t="s">
        <v>74</v>
      </c>
      <c r="I647">
        <v>14</v>
      </c>
      <c r="J647">
        <v>10.1</v>
      </c>
      <c r="K647">
        <v>12.2</v>
      </c>
      <c r="L647">
        <v>23</v>
      </c>
      <c r="M647">
        <v>289</v>
      </c>
      <c r="N647">
        <v>3</v>
      </c>
      <c r="O647">
        <v>3</v>
      </c>
    </row>
    <row r="648" spans="1:15" x14ac:dyDescent="0.25">
      <c r="A648">
        <v>2018</v>
      </c>
      <c r="B648" t="s">
        <v>209</v>
      </c>
      <c r="C648" t="s">
        <v>640</v>
      </c>
      <c r="D648" t="s">
        <v>11</v>
      </c>
      <c r="E648">
        <v>3.3</v>
      </c>
      <c r="F648">
        <v>6</v>
      </c>
      <c r="G648" t="s">
        <v>12</v>
      </c>
      <c r="H648" t="s">
        <v>74</v>
      </c>
      <c r="I648">
        <v>13.2</v>
      </c>
      <c r="J648">
        <v>9.3000000000000007</v>
      </c>
      <c r="K648">
        <v>11.4</v>
      </c>
      <c r="L648">
        <v>25</v>
      </c>
      <c r="M648">
        <v>270</v>
      </c>
      <c r="N648">
        <v>4</v>
      </c>
      <c r="O648">
        <v>3</v>
      </c>
    </row>
    <row r="649" spans="1:15" x14ac:dyDescent="0.25">
      <c r="A649">
        <v>2018</v>
      </c>
      <c r="B649" t="s">
        <v>209</v>
      </c>
      <c r="C649" t="s">
        <v>218</v>
      </c>
      <c r="D649" t="s">
        <v>35</v>
      </c>
      <c r="E649">
        <v>1.6</v>
      </c>
      <c r="F649">
        <v>4</v>
      </c>
      <c r="G649" t="s">
        <v>20</v>
      </c>
      <c r="H649" t="s">
        <v>74</v>
      </c>
      <c r="I649">
        <v>9.1</v>
      </c>
      <c r="J649">
        <v>7.7</v>
      </c>
      <c r="K649">
        <v>8.5</v>
      </c>
      <c r="L649">
        <v>33</v>
      </c>
      <c r="M649">
        <v>199</v>
      </c>
      <c r="N649">
        <v>6</v>
      </c>
      <c r="O649">
        <v>3</v>
      </c>
    </row>
    <row r="650" spans="1:15" x14ac:dyDescent="0.25">
      <c r="A650">
        <v>2018</v>
      </c>
      <c r="B650" t="s">
        <v>209</v>
      </c>
      <c r="C650" t="s">
        <v>218</v>
      </c>
      <c r="D650" t="s">
        <v>35</v>
      </c>
      <c r="E650">
        <v>1.6</v>
      </c>
      <c r="F650">
        <v>4</v>
      </c>
      <c r="G650" t="s">
        <v>12</v>
      </c>
      <c r="H650" t="s">
        <v>74</v>
      </c>
      <c r="I650">
        <v>9.4</v>
      </c>
      <c r="J650">
        <v>7.8</v>
      </c>
      <c r="K650">
        <v>8.6999999999999993</v>
      </c>
      <c r="L650">
        <v>32</v>
      </c>
      <c r="M650">
        <v>205</v>
      </c>
      <c r="N650">
        <v>6</v>
      </c>
      <c r="O650">
        <v>3</v>
      </c>
    </row>
    <row r="651" spans="1:15" x14ac:dyDescent="0.25">
      <c r="A651">
        <v>2018</v>
      </c>
      <c r="B651" t="s">
        <v>209</v>
      </c>
      <c r="C651" t="s">
        <v>218</v>
      </c>
      <c r="D651" t="s">
        <v>35</v>
      </c>
      <c r="E651">
        <v>2</v>
      </c>
      <c r="F651">
        <v>4</v>
      </c>
      <c r="G651" t="s">
        <v>12</v>
      </c>
      <c r="H651" t="s">
        <v>74</v>
      </c>
      <c r="I651">
        <v>9.5</v>
      </c>
      <c r="J651">
        <v>7.8</v>
      </c>
      <c r="K651">
        <v>8.6999999999999993</v>
      </c>
      <c r="L651">
        <v>32</v>
      </c>
      <c r="M651">
        <v>206</v>
      </c>
      <c r="N651">
        <v>6</v>
      </c>
      <c r="O651">
        <v>5</v>
      </c>
    </row>
    <row r="652" spans="1:15" x14ac:dyDescent="0.25">
      <c r="A652">
        <v>2018</v>
      </c>
      <c r="B652" t="s">
        <v>209</v>
      </c>
      <c r="C652" t="s">
        <v>219</v>
      </c>
      <c r="D652" t="s">
        <v>11</v>
      </c>
      <c r="E652">
        <v>2.4</v>
      </c>
      <c r="F652">
        <v>4</v>
      </c>
      <c r="G652" t="s">
        <v>12</v>
      </c>
      <c r="H652" t="s">
        <v>74</v>
      </c>
      <c r="I652">
        <v>10.3</v>
      </c>
      <c r="J652">
        <v>7.8</v>
      </c>
      <c r="K652">
        <v>9.1999999999999993</v>
      </c>
      <c r="L652">
        <v>31</v>
      </c>
      <c r="M652">
        <v>218</v>
      </c>
      <c r="N652">
        <v>5</v>
      </c>
      <c r="O652">
        <v>5</v>
      </c>
    </row>
    <row r="653" spans="1:15" x14ac:dyDescent="0.25">
      <c r="A653">
        <v>2018</v>
      </c>
      <c r="B653" t="s">
        <v>209</v>
      </c>
      <c r="C653" t="s">
        <v>220</v>
      </c>
      <c r="D653" t="s">
        <v>11</v>
      </c>
      <c r="E653">
        <v>2</v>
      </c>
      <c r="F653">
        <v>4</v>
      </c>
      <c r="G653" t="s">
        <v>12</v>
      </c>
      <c r="H653" t="s">
        <v>74</v>
      </c>
      <c r="I653">
        <v>11.9</v>
      </c>
      <c r="J653">
        <v>10.199999999999999</v>
      </c>
      <c r="K653">
        <v>11.1</v>
      </c>
      <c r="L653">
        <v>25</v>
      </c>
      <c r="M653">
        <v>263</v>
      </c>
      <c r="N653">
        <v>4</v>
      </c>
      <c r="O653">
        <v>3</v>
      </c>
    </row>
    <row r="654" spans="1:15" x14ac:dyDescent="0.25">
      <c r="A654">
        <v>2018</v>
      </c>
      <c r="B654" t="s">
        <v>209</v>
      </c>
      <c r="C654" t="s">
        <v>220</v>
      </c>
      <c r="D654" t="s">
        <v>11</v>
      </c>
      <c r="E654">
        <v>2.4</v>
      </c>
      <c r="F654">
        <v>4</v>
      </c>
      <c r="G654" t="s">
        <v>12</v>
      </c>
      <c r="H654" t="s">
        <v>74</v>
      </c>
      <c r="I654">
        <v>11.3</v>
      </c>
      <c r="J654">
        <v>9.5</v>
      </c>
      <c r="K654">
        <v>10.5</v>
      </c>
      <c r="L654">
        <v>27</v>
      </c>
      <c r="M654">
        <v>247</v>
      </c>
      <c r="N654">
        <v>4</v>
      </c>
      <c r="O654">
        <v>5</v>
      </c>
    </row>
    <row r="655" spans="1:15" x14ac:dyDescent="0.25">
      <c r="A655">
        <v>2018</v>
      </c>
      <c r="B655" t="s">
        <v>209</v>
      </c>
      <c r="C655" t="s">
        <v>641</v>
      </c>
      <c r="D655" t="s">
        <v>14</v>
      </c>
      <c r="E655">
        <v>3.3</v>
      </c>
      <c r="F655">
        <v>6</v>
      </c>
      <c r="G655" t="s">
        <v>26</v>
      </c>
      <c r="H655" t="s">
        <v>8</v>
      </c>
      <c r="I655">
        <v>12.7</v>
      </c>
      <c r="J655">
        <v>9.6</v>
      </c>
      <c r="K655">
        <v>11.3</v>
      </c>
      <c r="L655">
        <v>25</v>
      </c>
      <c r="M655">
        <v>265</v>
      </c>
      <c r="N655">
        <v>4</v>
      </c>
      <c r="O655">
        <v>3</v>
      </c>
    </row>
    <row r="656" spans="1:15" x14ac:dyDescent="0.25">
      <c r="A656">
        <v>2018</v>
      </c>
      <c r="B656" t="s">
        <v>221</v>
      </c>
      <c r="C656" t="s">
        <v>222</v>
      </c>
      <c r="D656" t="s">
        <v>19</v>
      </c>
      <c r="E656">
        <v>6.5</v>
      </c>
      <c r="F656">
        <v>12</v>
      </c>
      <c r="G656" t="s">
        <v>20</v>
      </c>
      <c r="H656" t="s">
        <v>8</v>
      </c>
      <c r="I656">
        <v>23.8</v>
      </c>
      <c r="J656">
        <v>14.1</v>
      </c>
      <c r="K656">
        <v>19.399999999999999</v>
      </c>
      <c r="L656">
        <v>15</v>
      </c>
      <c r="M656">
        <v>454</v>
      </c>
      <c r="N656">
        <v>1</v>
      </c>
      <c r="O656">
        <v>1</v>
      </c>
    </row>
    <row r="657" spans="1:15" x14ac:dyDescent="0.25">
      <c r="A657">
        <v>2018</v>
      </c>
      <c r="B657" t="s">
        <v>221</v>
      </c>
      <c r="C657" t="s">
        <v>642</v>
      </c>
      <c r="D657" t="s">
        <v>19</v>
      </c>
      <c r="E657">
        <v>6.5</v>
      </c>
      <c r="F657">
        <v>12</v>
      </c>
      <c r="G657" t="s">
        <v>20</v>
      </c>
      <c r="H657" t="s">
        <v>8</v>
      </c>
      <c r="I657">
        <v>24.2</v>
      </c>
      <c r="J657">
        <v>14.5</v>
      </c>
      <c r="K657">
        <v>19.8</v>
      </c>
      <c r="L657">
        <v>14</v>
      </c>
      <c r="M657">
        <v>464</v>
      </c>
      <c r="N657">
        <v>1</v>
      </c>
      <c r="O657">
        <v>1</v>
      </c>
    </row>
    <row r="658" spans="1:15" x14ac:dyDescent="0.25">
      <c r="A658">
        <v>2018</v>
      </c>
      <c r="B658" t="s">
        <v>221</v>
      </c>
      <c r="C658" t="s">
        <v>643</v>
      </c>
      <c r="D658" t="s">
        <v>19</v>
      </c>
      <c r="E658">
        <v>6.5</v>
      </c>
      <c r="F658">
        <v>12</v>
      </c>
      <c r="G658" t="s">
        <v>20</v>
      </c>
      <c r="H658" t="s">
        <v>8</v>
      </c>
      <c r="I658">
        <v>23.8</v>
      </c>
      <c r="J658">
        <v>14.1</v>
      </c>
      <c r="K658">
        <v>19.399999999999999</v>
      </c>
      <c r="L658">
        <v>15</v>
      </c>
      <c r="M658">
        <v>454</v>
      </c>
      <c r="N658">
        <v>1</v>
      </c>
      <c r="O658">
        <v>1</v>
      </c>
    </row>
    <row r="659" spans="1:15" x14ac:dyDescent="0.25">
      <c r="A659">
        <v>2018</v>
      </c>
      <c r="B659" t="s">
        <v>221</v>
      </c>
      <c r="C659" t="s">
        <v>644</v>
      </c>
      <c r="D659" t="s">
        <v>19</v>
      </c>
      <c r="E659">
        <v>6.5</v>
      </c>
      <c r="F659">
        <v>12</v>
      </c>
      <c r="G659" t="s">
        <v>20</v>
      </c>
      <c r="H659" t="s">
        <v>8</v>
      </c>
      <c r="I659">
        <v>24.2</v>
      </c>
      <c r="J659">
        <v>14.5</v>
      </c>
      <c r="K659">
        <v>19.8</v>
      </c>
      <c r="L659">
        <v>14</v>
      </c>
      <c r="M659">
        <v>464</v>
      </c>
      <c r="N659">
        <v>1</v>
      </c>
      <c r="O659">
        <v>1</v>
      </c>
    </row>
    <row r="660" spans="1:15" x14ac:dyDescent="0.25">
      <c r="A660">
        <v>2018</v>
      </c>
      <c r="B660" t="s">
        <v>221</v>
      </c>
      <c r="C660" t="s">
        <v>645</v>
      </c>
      <c r="D660" t="s">
        <v>19</v>
      </c>
      <c r="E660">
        <v>5.2</v>
      </c>
      <c r="F660">
        <v>10</v>
      </c>
      <c r="G660" t="s">
        <v>20</v>
      </c>
      <c r="H660" t="s">
        <v>8</v>
      </c>
      <c r="I660">
        <v>16.8</v>
      </c>
      <c r="J660">
        <v>11.4</v>
      </c>
      <c r="K660">
        <v>14.4</v>
      </c>
      <c r="L660">
        <v>20</v>
      </c>
      <c r="M660">
        <v>336</v>
      </c>
      <c r="N660">
        <v>2</v>
      </c>
      <c r="O660">
        <v>1</v>
      </c>
    </row>
    <row r="661" spans="1:15" x14ac:dyDescent="0.25">
      <c r="A661">
        <v>2018</v>
      </c>
      <c r="B661" t="s">
        <v>221</v>
      </c>
      <c r="C661" t="s">
        <v>646</v>
      </c>
      <c r="D661" t="s">
        <v>19</v>
      </c>
      <c r="E661">
        <v>5.2</v>
      </c>
      <c r="F661">
        <v>10</v>
      </c>
      <c r="G661" t="s">
        <v>20</v>
      </c>
      <c r="H661" t="s">
        <v>8</v>
      </c>
      <c r="I661">
        <v>17.2</v>
      </c>
      <c r="J661">
        <v>12.2</v>
      </c>
      <c r="K661">
        <v>15</v>
      </c>
      <c r="L661">
        <v>19</v>
      </c>
      <c r="M661">
        <v>349</v>
      </c>
      <c r="N661">
        <v>2</v>
      </c>
      <c r="O661">
        <v>1</v>
      </c>
    </row>
    <row r="662" spans="1:15" x14ac:dyDescent="0.25">
      <c r="A662">
        <v>2018</v>
      </c>
      <c r="B662" t="s">
        <v>221</v>
      </c>
      <c r="C662" t="s">
        <v>647</v>
      </c>
      <c r="D662" t="s">
        <v>19</v>
      </c>
      <c r="E662">
        <v>5.2</v>
      </c>
      <c r="F662">
        <v>10</v>
      </c>
      <c r="G662" t="s">
        <v>20</v>
      </c>
      <c r="H662" t="s">
        <v>8</v>
      </c>
      <c r="I662">
        <v>16.7</v>
      </c>
      <c r="J662">
        <v>11.7</v>
      </c>
      <c r="K662">
        <v>14.5</v>
      </c>
      <c r="L662">
        <v>19</v>
      </c>
      <c r="M662">
        <v>337</v>
      </c>
      <c r="N662">
        <v>2</v>
      </c>
      <c r="O662">
        <v>1</v>
      </c>
    </row>
    <row r="663" spans="1:15" x14ac:dyDescent="0.25">
      <c r="A663">
        <v>2018</v>
      </c>
      <c r="B663" t="s">
        <v>221</v>
      </c>
      <c r="C663" t="s">
        <v>648</v>
      </c>
      <c r="D663" t="s">
        <v>19</v>
      </c>
      <c r="E663">
        <v>5.2</v>
      </c>
      <c r="F663">
        <v>10</v>
      </c>
      <c r="G663" t="s">
        <v>20</v>
      </c>
      <c r="H663" t="s">
        <v>8</v>
      </c>
      <c r="I663">
        <v>17.2</v>
      </c>
      <c r="J663">
        <v>12.3</v>
      </c>
      <c r="K663">
        <v>15</v>
      </c>
      <c r="L663">
        <v>19</v>
      </c>
      <c r="M663">
        <v>350</v>
      </c>
      <c r="N663">
        <v>2</v>
      </c>
      <c r="O663">
        <v>1</v>
      </c>
    </row>
    <row r="664" spans="1:15" x14ac:dyDescent="0.25">
      <c r="A664">
        <v>2018</v>
      </c>
      <c r="B664" t="s">
        <v>223</v>
      </c>
      <c r="C664" t="s">
        <v>649</v>
      </c>
      <c r="D664" t="s">
        <v>11</v>
      </c>
      <c r="E664">
        <v>2</v>
      </c>
      <c r="F664">
        <v>4</v>
      </c>
      <c r="G664" t="s">
        <v>225</v>
      </c>
      <c r="H664" t="s">
        <v>8</v>
      </c>
      <c r="I664">
        <v>11.4</v>
      </c>
      <c r="J664">
        <v>9.3000000000000007</v>
      </c>
      <c r="K664">
        <v>10.5</v>
      </c>
      <c r="L664">
        <v>27</v>
      </c>
      <c r="M664">
        <v>246</v>
      </c>
      <c r="N664">
        <v>5</v>
      </c>
      <c r="O664">
        <v>7</v>
      </c>
    </row>
    <row r="665" spans="1:15" x14ac:dyDescent="0.25">
      <c r="A665">
        <v>2018</v>
      </c>
      <c r="B665" t="s">
        <v>223</v>
      </c>
      <c r="C665" t="s">
        <v>224</v>
      </c>
      <c r="D665" t="s">
        <v>11</v>
      </c>
      <c r="E665">
        <v>2</v>
      </c>
      <c r="F665">
        <v>4</v>
      </c>
      <c r="G665" t="s">
        <v>225</v>
      </c>
      <c r="H665" t="s">
        <v>8</v>
      </c>
      <c r="I665">
        <v>10.9</v>
      </c>
      <c r="J665">
        <v>8</v>
      </c>
      <c r="K665">
        <v>9.6</v>
      </c>
      <c r="L665">
        <v>29</v>
      </c>
      <c r="M665">
        <v>225</v>
      </c>
      <c r="N665">
        <v>5</v>
      </c>
      <c r="O665">
        <v>7</v>
      </c>
    </row>
    <row r="666" spans="1:15" x14ac:dyDescent="0.25">
      <c r="A666">
        <v>2018</v>
      </c>
      <c r="B666" t="s">
        <v>223</v>
      </c>
      <c r="C666" t="s">
        <v>650</v>
      </c>
      <c r="D666" t="s">
        <v>11</v>
      </c>
      <c r="E666">
        <v>2</v>
      </c>
      <c r="F666">
        <v>4</v>
      </c>
      <c r="G666" t="s">
        <v>225</v>
      </c>
      <c r="H666" t="s">
        <v>8</v>
      </c>
      <c r="I666">
        <v>11.2</v>
      </c>
      <c r="J666">
        <v>8.1999999999999993</v>
      </c>
      <c r="K666">
        <v>9.8000000000000007</v>
      </c>
      <c r="L666">
        <v>29</v>
      </c>
      <c r="M666">
        <v>231</v>
      </c>
      <c r="N666">
        <v>5</v>
      </c>
      <c r="O666">
        <v>7</v>
      </c>
    </row>
    <row r="667" spans="1:15" x14ac:dyDescent="0.25">
      <c r="A667">
        <v>2018</v>
      </c>
      <c r="B667" t="s">
        <v>223</v>
      </c>
      <c r="C667" t="s">
        <v>651</v>
      </c>
      <c r="D667" t="s">
        <v>11</v>
      </c>
      <c r="E667">
        <v>2</v>
      </c>
      <c r="F667">
        <v>4</v>
      </c>
      <c r="G667" t="s">
        <v>26</v>
      </c>
      <c r="H667" t="s">
        <v>30</v>
      </c>
      <c r="I667">
        <v>9.1999999999999993</v>
      </c>
      <c r="J667">
        <v>7.8</v>
      </c>
      <c r="K667">
        <v>8.5</v>
      </c>
      <c r="L667">
        <v>33</v>
      </c>
      <c r="M667">
        <v>229</v>
      </c>
      <c r="N667">
        <v>5</v>
      </c>
      <c r="O667">
        <v>1</v>
      </c>
    </row>
    <row r="668" spans="1:15" x14ac:dyDescent="0.25">
      <c r="A668">
        <v>2018</v>
      </c>
      <c r="B668" t="s">
        <v>223</v>
      </c>
      <c r="C668" t="s">
        <v>651</v>
      </c>
      <c r="D668" t="s">
        <v>11</v>
      </c>
      <c r="E668">
        <v>3</v>
      </c>
      <c r="F668">
        <v>6</v>
      </c>
      <c r="G668" t="s">
        <v>26</v>
      </c>
      <c r="H668" t="s">
        <v>8</v>
      </c>
      <c r="I668">
        <v>13</v>
      </c>
      <c r="J668">
        <v>10</v>
      </c>
      <c r="K668">
        <v>11.6</v>
      </c>
      <c r="L668">
        <v>24</v>
      </c>
      <c r="M668">
        <v>273</v>
      </c>
      <c r="N668">
        <v>4</v>
      </c>
      <c r="O668">
        <v>7</v>
      </c>
    </row>
    <row r="669" spans="1:15" x14ac:dyDescent="0.25">
      <c r="A669">
        <v>2018</v>
      </c>
      <c r="B669" t="s">
        <v>226</v>
      </c>
      <c r="C669" t="s">
        <v>227</v>
      </c>
      <c r="D669" t="s">
        <v>14</v>
      </c>
      <c r="E669">
        <v>2.5</v>
      </c>
      <c r="F669">
        <v>4</v>
      </c>
      <c r="G669" t="s">
        <v>228</v>
      </c>
      <c r="H669" t="s">
        <v>74</v>
      </c>
      <c r="I669">
        <v>5.8</v>
      </c>
      <c r="J669">
        <v>6.1</v>
      </c>
      <c r="K669">
        <v>5.9</v>
      </c>
      <c r="L669">
        <v>48</v>
      </c>
      <c r="M669">
        <v>139</v>
      </c>
      <c r="N669">
        <v>9</v>
      </c>
      <c r="O669">
        <v>7</v>
      </c>
    </row>
    <row r="670" spans="1:15" x14ac:dyDescent="0.25">
      <c r="A670">
        <v>2018</v>
      </c>
      <c r="B670" t="s">
        <v>226</v>
      </c>
      <c r="C670" t="s">
        <v>229</v>
      </c>
      <c r="D670" t="s">
        <v>14</v>
      </c>
      <c r="E670">
        <v>3.5</v>
      </c>
      <c r="F670">
        <v>6</v>
      </c>
      <c r="G670" t="s">
        <v>12</v>
      </c>
      <c r="H670" t="s">
        <v>74</v>
      </c>
      <c r="I670">
        <v>11.4</v>
      </c>
      <c r="J670">
        <v>7.7</v>
      </c>
      <c r="K670">
        <v>9.6999999999999993</v>
      </c>
      <c r="L670">
        <v>29</v>
      </c>
      <c r="M670">
        <v>226</v>
      </c>
      <c r="N670">
        <v>5</v>
      </c>
      <c r="O670">
        <v>3</v>
      </c>
    </row>
    <row r="671" spans="1:15" x14ac:dyDescent="0.25">
      <c r="A671">
        <v>2018</v>
      </c>
      <c r="B671" t="s">
        <v>226</v>
      </c>
      <c r="C671" t="s">
        <v>230</v>
      </c>
      <c r="D671" t="s">
        <v>14</v>
      </c>
      <c r="E671">
        <v>3.5</v>
      </c>
      <c r="F671">
        <v>6</v>
      </c>
      <c r="G671" t="s">
        <v>12</v>
      </c>
      <c r="H671" t="s">
        <v>8</v>
      </c>
      <c r="I671">
        <v>12.5</v>
      </c>
      <c r="J671">
        <v>9.1999999999999993</v>
      </c>
      <c r="K671">
        <v>11</v>
      </c>
      <c r="L671">
        <v>26</v>
      </c>
      <c r="M671">
        <v>257</v>
      </c>
      <c r="N671">
        <v>4</v>
      </c>
      <c r="O671">
        <v>5</v>
      </c>
    </row>
    <row r="672" spans="1:15" x14ac:dyDescent="0.25">
      <c r="A672">
        <v>2018</v>
      </c>
      <c r="B672" t="s">
        <v>226</v>
      </c>
      <c r="C672" t="s">
        <v>231</v>
      </c>
      <c r="D672" t="s">
        <v>14</v>
      </c>
      <c r="E672">
        <v>3.5</v>
      </c>
      <c r="F672">
        <v>6</v>
      </c>
      <c r="G672" t="s">
        <v>24</v>
      </c>
      <c r="H672" t="s">
        <v>8</v>
      </c>
      <c r="I672">
        <v>8</v>
      </c>
      <c r="J672">
        <v>6.9</v>
      </c>
      <c r="K672">
        <v>7.5</v>
      </c>
      <c r="L672">
        <v>38</v>
      </c>
      <c r="M672">
        <v>176</v>
      </c>
      <c r="N672">
        <v>7</v>
      </c>
      <c r="O672">
        <v>7</v>
      </c>
    </row>
    <row r="673" spans="1:15" x14ac:dyDescent="0.25">
      <c r="A673">
        <v>2018</v>
      </c>
      <c r="B673" t="s">
        <v>226</v>
      </c>
      <c r="C673" t="s">
        <v>652</v>
      </c>
      <c r="D673" t="s">
        <v>6</v>
      </c>
      <c r="E673">
        <v>5</v>
      </c>
      <c r="F673">
        <v>8</v>
      </c>
      <c r="G673" t="s">
        <v>26</v>
      </c>
      <c r="H673" t="s">
        <v>8</v>
      </c>
      <c r="I673">
        <v>14.9</v>
      </c>
      <c r="J673">
        <v>9.6999999999999993</v>
      </c>
      <c r="K673">
        <v>12.5</v>
      </c>
      <c r="L673">
        <v>23</v>
      </c>
      <c r="M673">
        <v>293</v>
      </c>
      <c r="N673">
        <v>3</v>
      </c>
      <c r="O673">
        <v>5</v>
      </c>
    </row>
    <row r="674" spans="1:15" x14ac:dyDescent="0.25">
      <c r="A674">
        <v>2018</v>
      </c>
      <c r="B674" t="s">
        <v>226</v>
      </c>
      <c r="C674" t="s">
        <v>232</v>
      </c>
      <c r="D674" t="s">
        <v>38</v>
      </c>
      <c r="E674">
        <v>4.5999999999999996</v>
      </c>
      <c r="F674">
        <v>8</v>
      </c>
      <c r="G674" t="s">
        <v>12</v>
      </c>
      <c r="H674" t="s">
        <v>8</v>
      </c>
      <c r="I674">
        <v>16</v>
      </c>
      <c r="J674">
        <v>12.9</v>
      </c>
      <c r="K674">
        <v>14.6</v>
      </c>
      <c r="L674">
        <v>19</v>
      </c>
      <c r="M674">
        <v>341</v>
      </c>
      <c r="N674">
        <v>2</v>
      </c>
      <c r="O674">
        <v>3</v>
      </c>
    </row>
    <row r="675" spans="1:15" x14ac:dyDescent="0.25">
      <c r="A675">
        <v>2018</v>
      </c>
      <c r="B675" t="s">
        <v>226</v>
      </c>
      <c r="C675" t="s">
        <v>653</v>
      </c>
      <c r="D675" t="s">
        <v>6</v>
      </c>
      <c r="E675">
        <v>2</v>
      </c>
      <c r="F675">
        <v>4</v>
      </c>
      <c r="G675" t="s">
        <v>26</v>
      </c>
      <c r="H675" t="s">
        <v>8</v>
      </c>
      <c r="I675">
        <v>10.6</v>
      </c>
      <c r="J675">
        <v>7.3</v>
      </c>
      <c r="K675">
        <v>9.1</v>
      </c>
      <c r="L675">
        <v>31</v>
      </c>
      <c r="M675">
        <v>214</v>
      </c>
      <c r="N675">
        <v>5</v>
      </c>
      <c r="O675">
        <v>3</v>
      </c>
    </row>
    <row r="676" spans="1:15" x14ac:dyDescent="0.25">
      <c r="A676">
        <v>2018</v>
      </c>
      <c r="B676" t="s">
        <v>226</v>
      </c>
      <c r="C676" t="s">
        <v>654</v>
      </c>
      <c r="D676" t="s">
        <v>6</v>
      </c>
      <c r="E676">
        <v>3.5</v>
      </c>
      <c r="F676">
        <v>6</v>
      </c>
      <c r="G676" t="s">
        <v>12</v>
      </c>
      <c r="H676" t="s">
        <v>8</v>
      </c>
      <c r="I676">
        <v>12.3</v>
      </c>
      <c r="J676">
        <v>9.1</v>
      </c>
      <c r="K676">
        <v>10.9</v>
      </c>
      <c r="L676">
        <v>26</v>
      </c>
      <c r="M676">
        <v>254</v>
      </c>
      <c r="N676">
        <v>4</v>
      </c>
      <c r="O676">
        <v>5</v>
      </c>
    </row>
    <row r="677" spans="1:15" x14ac:dyDescent="0.25">
      <c r="A677">
        <v>2018</v>
      </c>
      <c r="B677" t="s">
        <v>226</v>
      </c>
      <c r="C677" t="s">
        <v>233</v>
      </c>
      <c r="D677" t="s">
        <v>6</v>
      </c>
      <c r="E677">
        <v>3.5</v>
      </c>
      <c r="F677">
        <v>6</v>
      </c>
      <c r="G677" t="s">
        <v>12</v>
      </c>
      <c r="H677" t="s">
        <v>8</v>
      </c>
      <c r="I677">
        <v>12.3</v>
      </c>
      <c r="J677">
        <v>9.1</v>
      </c>
      <c r="K677">
        <v>10.9</v>
      </c>
      <c r="L677">
        <v>26</v>
      </c>
      <c r="M677">
        <v>254</v>
      </c>
      <c r="N677">
        <v>4</v>
      </c>
      <c r="O677">
        <v>5</v>
      </c>
    </row>
    <row r="678" spans="1:15" x14ac:dyDescent="0.25">
      <c r="A678">
        <v>2018</v>
      </c>
      <c r="B678" t="s">
        <v>226</v>
      </c>
      <c r="C678" t="s">
        <v>655</v>
      </c>
      <c r="D678" t="s">
        <v>18</v>
      </c>
      <c r="E678">
        <v>5</v>
      </c>
      <c r="F678">
        <v>8</v>
      </c>
      <c r="G678" t="s">
        <v>493</v>
      </c>
      <c r="H678" t="s">
        <v>8</v>
      </c>
      <c r="I678">
        <v>14.7</v>
      </c>
      <c r="J678">
        <v>9.1999999999999993</v>
      </c>
      <c r="K678">
        <v>12.2</v>
      </c>
      <c r="L678">
        <v>23</v>
      </c>
      <c r="M678">
        <v>286</v>
      </c>
      <c r="N678">
        <v>3</v>
      </c>
      <c r="O678">
        <v>5</v>
      </c>
    </row>
    <row r="679" spans="1:15" x14ac:dyDescent="0.25">
      <c r="A679">
        <v>2018</v>
      </c>
      <c r="B679" t="s">
        <v>226</v>
      </c>
      <c r="C679" t="s">
        <v>656</v>
      </c>
      <c r="D679" t="s">
        <v>18</v>
      </c>
      <c r="E679">
        <v>3.5</v>
      </c>
      <c r="F679">
        <v>6</v>
      </c>
      <c r="G679" t="s">
        <v>657</v>
      </c>
      <c r="H679" t="s">
        <v>8</v>
      </c>
      <c r="I679">
        <v>8.9</v>
      </c>
      <c r="J679">
        <v>7</v>
      </c>
      <c r="K679">
        <v>8</v>
      </c>
      <c r="L679">
        <v>35</v>
      </c>
      <c r="M679">
        <v>187</v>
      </c>
      <c r="N679">
        <v>6</v>
      </c>
      <c r="O679">
        <v>7</v>
      </c>
    </row>
    <row r="680" spans="1:15" x14ac:dyDescent="0.25">
      <c r="A680">
        <v>2018</v>
      </c>
      <c r="B680" t="s">
        <v>226</v>
      </c>
      <c r="C680" t="s">
        <v>658</v>
      </c>
      <c r="D680" t="s">
        <v>14</v>
      </c>
      <c r="E680">
        <v>3.4</v>
      </c>
      <c r="F680">
        <v>6</v>
      </c>
      <c r="G680" t="s">
        <v>493</v>
      </c>
      <c r="H680" t="s">
        <v>8</v>
      </c>
      <c r="I680">
        <v>12.2</v>
      </c>
      <c r="J680">
        <v>7.8</v>
      </c>
      <c r="K680">
        <v>10.199999999999999</v>
      </c>
      <c r="L680">
        <v>28</v>
      </c>
      <c r="M680">
        <v>240</v>
      </c>
      <c r="N680">
        <v>5</v>
      </c>
      <c r="O680">
        <v>3</v>
      </c>
    </row>
    <row r="681" spans="1:15" x14ac:dyDescent="0.25">
      <c r="A681">
        <v>2018</v>
      </c>
      <c r="B681" t="s">
        <v>226</v>
      </c>
      <c r="C681" t="s">
        <v>659</v>
      </c>
      <c r="D681" t="s">
        <v>14</v>
      </c>
      <c r="E681">
        <v>3.4</v>
      </c>
      <c r="F681">
        <v>6</v>
      </c>
      <c r="G681" t="s">
        <v>493</v>
      </c>
      <c r="H681" t="s">
        <v>8</v>
      </c>
      <c r="I681">
        <v>13</v>
      </c>
      <c r="J681">
        <v>8.6999999999999993</v>
      </c>
      <c r="K681">
        <v>11</v>
      </c>
      <c r="L681">
        <v>26</v>
      </c>
      <c r="M681">
        <v>259</v>
      </c>
      <c r="N681">
        <v>4</v>
      </c>
      <c r="O681">
        <v>3</v>
      </c>
    </row>
    <row r="682" spans="1:15" x14ac:dyDescent="0.25">
      <c r="A682">
        <v>2018</v>
      </c>
      <c r="B682" t="s">
        <v>226</v>
      </c>
      <c r="C682" t="s">
        <v>660</v>
      </c>
      <c r="D682" t="s">
        <v>14</v>
      </c>
      <c r="E682">
        <v>3.5</v>
      </c>
      <c r="F682">
        <v>6</v>
      </c>
      <c r="G682" t="s">
        <v>657</v>
      </c>
      <c r="H682" t="s">
        <v>8</v>
      </c>
      <c r="I682">
        <v>9.4</v>
      </c>
      <c r="J682">
        <v>7.1</v>
      </c>
      <c r="K682">
        <v>8.4</v>
      </c>
      <c r="L682">
        <v>34</v>
      </c>
      <c r="M682">
        <v>195</v>
      </c>
      <c r="N682">
        <v>6</v>
      </c>
      <c r="O682">
        <v>7</v>
      </c>
    </row>
    <row r="683" spans="1:15" x14ac:dyDescent="0.25">
      <c r="A683">
        <v>2018</v>
      </c>
      <c r="B683" t="s">
        <v>226</v>
      </c>
      <c r="C683" t="s">
        <v>661</v>
      </c>
      <c r="D683" t="s">
        <v>14</v>
      </c>
      <c r="E683">
        <v>3.5</v>
      </c>
      <c r="F683">
        <v>6</v>
      </c>
      <c r="G683" t="s">
        <v>657</v>
      </c>
      <c r="H683" t="s">
        <v>8</v>
      </c>
      <c r="I683">
        <v>10.3</v>
      </c>
      <c r="J683">
        <v>7.6</v>
      </c>
      <c r="K683">
        <v>9.1</v>
      </c>
      <c r="L683">
        <v>31</v>
      </c>
      <c r="M683">
        <v>211</v>
      </c>
      <c r="N683">
        <v>5</v>
      </c>
      <c r="O683">
        <v>7</v>
      </c>
    </row>
    <row r="684" spans="1:15" x14ac:dyDescent="0.25">
      <c r="A684">
        <v>2018</v>
      </c>
      <c r="B684" t="s">
        <v>226</v>
      </c>
      <c r="C684" t="s">
        <v>234</v>
      </c>
      <c r="D684" t="s">
        <v>38</v>
      </c>
      <c r="E684">
        <v>5.7</v>
      </c>
      <c r="F684">
        <v>8</v>
      </c>
      <c r="G684" t="s">
        <v>26</v>
      </c>
      <c r="H684" t="s">
        <v>8</v>
      </c>
      <c r="I684">
        <v>18.2</v>
      </c>
      <c r="J684">
        <v>12.8</v>
      </c>
      <c r="K684">
        <v>15.8</v>
      </c>
      <c r="L684">
        <v>18</v>
      </c>
      <c r="M684">
        <v>371</v>
      </c>
      <c r="N684">
        <v>2</v>
      </c>
      <c r="O684">
        <v>3</v>
      </c>
    </row>
    <row r="685" spans="1:15" x14ac:dyDescent="0.25">
      <c r="A685">
        <v>2018</v>
      </c>
      <c r="B685" t="s">
        <v>226</v>
      </c>
      <c r="C685" t="s">
        <v>662</v>
      </c>
      <c r="D685" t="s">
        <v>11</v>
      </c>
      <c r="E685">
        <v>2</v>
      </c>
      <c r="F685">
        <v>4</v>
      </c>
      <c r="G685" t="s">
        <v>12</v>
      </c>
      <c r="H685" t="s">
        <v>8</v>
      </c>
      <c r="I685">
        <v>10.6</v>
      </c>
      <c r="J685">
        <v>8.5</v>
      </c>
      <c r="K685">
        <v>9.6999999999999993</v>
      </c>
      <c r="L685">
        <v>29</v>
      </c>
      <c r="M685">
        <v>226</v>
      </c>
      <c r="N685">
        <v>5</v>
      </c>
      <c r="O685">
        <v>3</v>
      </c>
    </row>
    <row r="686" spans="1:15" x14ac:dyDescent="0.25">
      <c r="A686">
        <v>2018</v>
      </c>
      <c r="B686" t="s">
        <v>226</v>
      </c>
      <c r="C686" t="s">
        <v>663</v>
      </c>
      <c r="D686" t="s">
        <v>11</v>
      </c>
      <c r="E686">
        <v>2</v>
      </c>
      <c r="F686">
        <v>4</v>
      </c>
      <c r="G686" t="s">
        <v>12</v>
      </c>
      <c r="H686" t="s">
        <v>8</v>
      </c>
      <c r="I686">
        <v>10.8</v>
      </c>
      <c r="J686">
        <v>8.9</v>
      </c>
      <c r="K686">
        <v>9.9</v>
      </c>
      <c r="L686">
        <v>29</v>
      </c>
      <c r="M686">
        <v>232</v>
      </c>
      <c r="N686">
        <v>5</v>
      </c>
      <c r="O686">
        <v>3</v>
      </c>
    </row>
    <row r="687" spans="1:15" x14ac:dyDescent="0.25">
      <c r="A687">
        <v>2018</v>
      </c>
      <c r="B687" t="s">
        <v>226</v>
      </c>
      <c r="C687" t="s">
        <v>664</v>
      </c>
      <c r="D687" t="s">
        <v>11</v>
      </c>
      <c r="E687">
        <v>2.5</v>
      </c>
      <c r="F687">
        <v>4</v>
      </c>
      <c r="G687" t="s">
        <v>228</v>
      </c>
      <c r="H687" t="s">
        <v>74</v>
      </c>
      <c r="I687">
        <v>7.2</v>
      </c>
      <c r="J687">
        <v>7.9</v>
      </c>
      <c r="K687">
        <v>7.5</v>
      </c>
      <c r="L687">
        <v>38</v>
      </c>
      <c r="M687">
        <v>176</v>
      </c>
      <c r="N687">
        <v>7</v>
      </c>
      <c r="O687">
        <v>7</v>
      </c>
    </row>
    <row r="688" spans="1:15" x14ac:dyDescent="0.25">
      <c r="A688">
        <v>2018</v>
      </c>
      <c r="B688" t="s">
        <v>226</v>
      </c>
      <c r="C688" t="s">
        <v>665</v>
      </c>
      <c r="D688" t="s">
        <v>18</v>
      </c>
      <c r="E688">
        <v>3.5</v>
      </c>
      <c r="F688">
        <v>6</v>
      </c>
      <c r="G688" t="s">
        <v>12</v>
      </c>
      <c r="H688" t="s">
        <v>8</v>
      </c>
      <c r="I688">
        <v>13.1</v>
      </c>
      <c r="J688">
        <v>9.8000000000000007</v>
      </c>
      <c r="K688">
        <v>11.2</v>
      </c>
      <c r="L688">
        <v>25</v>
      </c>
      <c r="M688">
        <v>262</v>
      </c>
      <c r="N688">
        <v>4</v>
      </c>
      <c r="O688">
        <v>5</v>
      </c>
    </row>
    <row r="689" spans="1:15" x14ac:dyDescent="0.25">
      <c r="A689">
        <v>2018</v>
      </c>
      <c r="B689" t="s">
        <v>226</v>
      </c>
      <c r="C689" t="s">
        <v>666</v>
      </c>
      <c r="D689" t="s">
        <v>18</v>
      </c>
      <c r="E689">
        <v>3.5</v>
      </c>
      <c r="F689">
        <v>6</v>
      </c>
      <c r="G689" t="s">
        <v>12</v>
      </c>
      <c r="H689" t="s">
        <v>8</v>
      </c>
      <c r="I689">
        <v>13.1</v>
      </c>
      <c r="J689">
        <v>9.8000000000000007</v>
      </c>
      <c r="K689">
        <v>11.2</v>
      </c>
      <c r="L689">
        <v>25</v>
      </c>
      <c r="M689">
        <v>262</v>
      </c>
      <c r="N689">
        <v>4</v>
      </c>
      <c r="O689">
        <v>5</v>
      </c>
    </row>
    <row r="690" spans="1:15" x14ac:dyDescent="0.25">
      <c r="A690">
        <v>2018</v>
      </c>
      <c r="B690" t="s">
        <v>226</v>
      </c>
      <c r="C690" t="s">
        <v>667</v>
      </c>
      <c r="D690" t="s">
        <v>18</v>
      </c>
      <c r="E690">
        <v>5</v>
      </c>
      <c r="F690">
        <v>8</v>
      </c>
      <c r="G690" t="s">
        <v>26</v>
      </c>
      <c r="H690" t="s">
        <v>8</v>
      </c>
      <c r="I690">
        <v>15.2</v>
      </c>
      <c r="J690">
        <v>9.5</v>
      </c>
      <c r="K690">
        <v>12.6</v>
      </c>
      <c r="L690">
        <v>22</v>
      </c>
      <c r="M690">
        <v>289</v>
      </c>
      <c r="N690">
        <v>3</v>
      </c>
      <c r="O690">
        <v>5</v>
      </c>
    </row>
    <row r="691" spans="1:15" x14ac:dyDescent="0.25">
      <c r="A691">
        <v>2018</v>
      </c>
      <c r="B691" t="s">
        <v>226</v>
      </c>
      <c r="C691" t="s">
        <v>235</v>
      </c>
      <c r="D691" t="s">
        <v>11</v>
      </c>
      <c r="E691">
        <v>3.5</v>
      </c>
      <c r="F691">
        <v>6</v>
      </c>
      <c r="G691" t="s">
        <v>26</v>
      </c>
      <c r="H691" t="s">
        <v>74</v>
      </c>
      <c r="I691">
        <v>12.2</v>
      </c>
      <c r="J691">
        <v>9</v>
      </c>
      <c r="K691">
        <v>10.8</v>
      </c>
      <c r="L691">
        <v>26</v>
      </c>
      <c r="M691">
        <v>252</v>
      </c>
      <c r="N691">
        <v>4</v>
      </c>
      <c r="O691">
        <v>5</v>
      </c>
    </row>
    <row r="692" spans="1:15" x14ac:dyDescent="0.25">
      <c r="A692">
        <v>2018</v>
      </c>
      <c r="B692" t="s">
        <v>226</v>
      </c>
      <c r="C692" t="s">
        <v>668</v>
      </c>
      <c r="D692" t="s">
        <v>11</v>
      </c>
      <c r="E692">
        <v>3.5</v>
      </c>
      <c r="F692">
        <v>6</v>
      </c>
      <c r="G692" t="s">
        <v>26</v>
      </c>
      <c r="H692" t="s">
        <v>74</v>
      </c>
      <c r="I692">
        <v>13.1</v>
      </c>
      <c r="J692">
        <v>9.4</v>
      </c>
      <c r="K692">
        <v>11.1</v>
      </c>
      <c r="L692">
        <v>25</v>
      </c>
      <c r="M692">
        <v>268</v>
      </c>
      <c r="N692">
        <v>4</v>
      </c>
      <c r="O692">
        <v>5</v>
      </c>
    </row>
    <row r="693" spans="1:15" x14ac:dyDescent="0.25">
      <c r="A693">
        <v>2018</v>
      </c>
      <c r="B693" t="s">
        <v>226</v>
      </c>
      <c r="C693" t="s">
        <v>236</v>
      </c>
      <c r="D693" t="s">
        <v>38</v>
      </c>
      <c r="E693">
        <v>3.5</v>
      </c>
      <c r="F693">
        <v>6</v>
      </c>
      <c r="G693" t="s">
        <v>228</v>
      </c>
      <c r="H693" t="s">
        <v>8</v>
      </c>
      <c r="I693">
        <v>7.5</v>
      </c>
      <c r="J693">
        <v>8.4</v>
      </c>
      <c r="K693">
        <v>7.9</v>
      </c>
      <c r="L693">
        <v>36</v>
      </c>
      <c r="M693">
        <v>185</v>
      </c>
      <c r="N693">
        <v>7</v>
      </c>
      <c r="O693">
        <v>7</v>
      </c>
    </row>
    <row r="694" spans="1:15" x14ac:dyDescent="0.25">
      <c r="A694">
        <v>2018</v>
      </c>
      <c r="B694" t="s">
        <v>237</v>
      </c>
      <c r="C694" t="s">
        <v>669</v>
      </c>
      <c r="D694" t="s">
        <v>34</v>
      </c>
      <c r="E694">
        <v>2.7</v>
      </c>
      <c r="F694">
        <v>6</v>
      </c>
      <c r="G694" t="s">
        <v>12</v>
      </c>
      <c r="H694" t="s">
        <v>74</v>
      </c>
      <c r="I694">
        <v>14</v>
      </c>
      <c r="J694">
        <v>9.4</v>
      </c>
      <c r="K694">
        <v>12</v>
      </c>
      <c r="L694">
        <v>24</v>
      </c>
      <c r="M694">
        <v>280</v>
      </c>
      <c r="N694">
        <v>4</v>
      </c>
      <c r="O694">
        <v>5</v>
      </c>
    </row>
    <row r="695" spans="1:15" x14ac:dyDescent="0.25">
      <c r="A695">
        <v>2018</v>
      </c>
      <c r="B695" t="s">
        <v>237</v>
      </c>
      <c r="C695" t="s">
        <v>669</v>
      </c>
      <c r="D695" t="s">
        <v>34</v>
      </c>
      <c r="E695">
        <v>3</v>
      </c>
      <c r="F695">
        <v>6</v>
      </c>
      <c r="G695" t="s">
        <v>12</v>
      </c>
      <c r="H695" t="s">
        <v>74</v>
      </c>
      <c r="I695">
        <v>14.5</v>
      </c>
      <c r="J695">
        <v>9.8000000000000007</v>
      </c>
      <c r="K695">
        <v>12.3</v>
      </c>
      <c r="L695">
        <v>23</v>
      </c>
      <c r="M695">
        <v>290</v>
      </c>
      <c r="N695">
        <v>3</v>
      </c>
      <c r="O695">
        <v>5</v>
      </c>
    </row>
    <row r="696" spans="1:15" x14ac:dyDescent="0.25">
      <c r="A696">
        <v>2018</v>
      </c>
      <c r="B696" t="s">
        <v>237</v>
      </c>
      <c r="C696" t="s">
        <v>669</v>
      </c>
      <c r="D696" t="s">
        <v>34</v>
      </c>
      <c r="E696">
        <v>3.7</v>
      </c>
      <c r="F696">
        <v>6</v>
      </c>
      <c r="G696" t="s">
        <v>12</v>
      </c>
      <c r="H696" t="s">
        <v>74</v>
      </c>
      <c r="I696">
        <v>14.3</v>
      </c>
      <c r="J696">
        <v>9.6999999999999993</v>
      </c>
      <c r="K696">
        <v>12.2</v>
      </c>
      <c r="L696">
        <v>23</v>
      </c>
      <c r="M696">
        <v>287</v>
      </c>
      <c r="N696">
        <v>3</v>
      </c>
      <c r="O696">
        <v>3</v>
      </c>
    </row>
    <row r="697" spans="1:15" x14ac:dyDescent="0.25">
      <c r="A697">
        <v>2018</v>
      </c>
      <c r="B697" t="s">
        <v>237</v>
      </c>
      <c r="C697" t="s">
        <v>670</v>
      </c>
      <c r="D697" t="s">
        <v>11</v>
      </c>
      <c r="E697">
        <v>2</v>
      </c>
      <c r="F697">
        <v>4</v>
      </c>
      <c r="G697" t="s">
        <v>12</v>
      </c>
      <c r="H697" t="s">
        <v>74</v>
      </c>
      <c r="I697">
        <v>12.3</v>
      </c>
      <c r="J697">
        <v>9.3000000000000007</v>
      </c>
      <c r="K697">
        <v>10.9</v>
      </c>
      <c r="L697">
        <v>26</v>
      </c>
      <c r="M697">
        <v>256</v>
      </c>
      <c r="N697">
        <v>4</v>
      </c>
      <c r="O697">
        <v>5</v>
      </c>
    </row>
    <row r="698" spans="1:15" x14ac:dyDescent="0.25">
      <c r="A698">
        <v>2018</v>
      </c>
      <c r="B698" t="s">
        <v>237</v>
      </c>
      <c r="C698" t="s">
        <v>671</v>
      </c>
      <c r="D698" t="s">
        <v>11</v>
      </c>
      <c r="E698">
        <v>2</v>
      </c>
      <c r="F698">
        <v>4</v>
      </c>
      <c r="G698" t="s">
        <v>12</v>
      </c>
      <c r="H698" t="s">
        <v>74</v>
      </c>
      <c r="I698">
        <v>12.1</v>
      </c>
      <c r="J698">
        <v>9.3000000000000007</v>
      </c>
      <c r="K698">
        <v>10.8</v>
      </c>
      <c r="L698">
        <v>26</v>
      </c>
      <c r="M698">
        <v>254</v>
      </c>
      <c r="N698">
        <v>4</v>
      </c>
      <c r="O698">
        <v>5</v>
      </c>
    </row>
    <row r="699" spans="1:15" x14ac:dyDescent="0.25">
      <c r="A699">
        <v>2018</v>
      </c>
      <c r="B699" t="s">
        <v>237</v>
      </c>
      <c r="C699" t="s">
        <v>670</v>
      </c>
      <c r="D699" t="s">
        <v>11</v>
      </c>
      <c r="E699">
        <v>2.2999999999999998</v>
      </c>
      <c r="F699">
        <v>4</v>
      </c>
      <c r="G699" t="s">
        <v>12</v>
      </c>
      <c r="H699" t="s">
        <v>74</v>
      </c>
      <c r="I699">
        <v>13.1</v>
      </c>
      <c r="J699">
        <v>9.4</v>
      </c>
      <c r="K699">
        <v>11.5</v>
      </c>
      <c r="L699">
        <v>25</v>
      </c>
      <c r="M699">
        <v>269</v>
      </c>
      <c r="N699">
        <v>4</v>
      </c>
      <c r="O699">
        <v>3</v>
      </c>
    </row>
    <row r="700" spans="1:15" x14ac:dyDescent="0.25">
      <c r="A700">
        <v>2018</v>
      </c>
      <c r="B700" t="s">
        <v>237</v>
      </c>
      <c r="C700" t="s">
        <v>238</v>
      </c>
      <c r="D700" t="s">
        <v>38</v>
      </c>
      <c r="E700">
        <v>3.5</v>
      </c>
      <c r="F700">
        <v>6</v>
      </c>
      <c r="G700" t="s">
        <v>12</v>
      </c>
      <c r="H700" t="s">
        <v>74</v>
      </c>
      <c r="I700">
        <v>15.7</v>
      </c>
      <c r="J700">
        <v>11.2</v>
      </c>
      <c r="K700">
        <v>13.7</v>
      </c>
      <c r="L700">
        <v>21</v>
      </c>
      <c r="M700">
        <v>322</v>
      </c>
      <c r="N700">
        <v>3</v>
      </c>
      <c r="O700">
        <v>3</v>
      </c>
    </row>
    <row r="701" spans="1:15" x14ac:dyDescent="0.25">
      <c r="A701">
        <v>2018</v>
      </c>
      <c r="B701" t="s">
        <v>237</v>
      </c>
      <c r="C701" t="s">
        <v>239</v>
      </c>
      <c r="D701" t="s">
        <v>164</v>
      </c>
      <c r="E701">
        <v>3.7</v>
      </c>
      <c r="F701">
        <v>6</v>
      </c>
      <c r="G701" t="s">
        <v>17</v>
      </c>
      <c r="H701" t="s">
        <v>74</v>
      </c>
      <c r="I701">
        <v>14.7</v>
      </c>
      <c r="J701">
        <v>10.199999999999999</v>
      </c>
      <c r="K701">
        <v>12.7</v>
      </c>
      <c r="L701">
        <v>22</v>
      </c>
      <c r="M701">
        <v>298</v>
      </c>
      <c r="N701">
        <v>3</v>
      </c>
      <c r="O701">
        <v>3</v>
      </c>
    </row>
    <row r="702" spans="1:15" x14ac:dyDescent="0.25">
      <c r="A702">
        <v>2018</v>
      </c>
      <c r="B702" t="s">
        <v>237</v>
      </c>
      <c r="C702" t="s">
        <v>240</v>
      </c>
      <c r="D702" t="s">
        <v>11</v>
      </c>
      <c r="E702">
        <v>2.7</v>
      </c>
      <c r="F702">
        <v>6</v>
      </c>
      <c r="G702" t="s">
        <v>12</v>
      </c>
      <c r="H702" t="s">
        <v>74</v>
      </c>
      <c r="I702">
        <v>14.1</v>
      </c>
      <c r="J702">
        <v>9.8000000000000007</v>
      </c>
      <c r="K702">
        <v>12.1</v>
      </c>
      <c r="L702">
        <v>23</v>
      </c>
      <c r="M702">
        <v>284</v>
      </c>
      <c r="N702">
        <v>3</v>
      </c>
      <c r="O702">
        <v>5</v>
      </c>
    </row>
    <row r="703" spans="1:15" x14ac:dyDescent="0.25">
      <c r="A703">
        <v>2018</v>
      </c>
      <c r="B703" t="s">
        <v>237</v>
      </c>
      <c r="C703" t="s">
        <v>240</v>
      </c>
      <c r="D703" t="s">
        <v>11</v>
      </c>
      <c r="E703">
        <v>3.7</v>
      </c>
      <c r="F703">
        <v>6</v>
      </c>
      <c r="G703" t="s">
        <v>12</v>
      </c>
      <c r="H703" t="s">
        <v>74</v>
      </c>
      <c r="I703">
        <v>14.3</v>
      </c>
      <c r="J703">
        <v>10.3</v>
      </c>
      <c r="K703">
        <v>12.5</v>
      </c>
      <c r="L703">
        <v>23</v>
      </c>
      <c r="M703">
        <v>293</v>
      </c>
      <c r="N703">
        <v>3</v>
      </c>
      <c r="O703">
        <v>3</v>
      </c>
    </row>
    <row r="704" spans="1:15" x14ac:dyDescent="0.25">
      <c r="A704">
        <v>2018</v>
      </c>
      <c r="B704" t="s">
        <v>237</v>
      </c>
      <c r="C704" t="s">
        <v>241</v>
      </c>
      <c r="D704" t="s">
        <v>14</v>
      </c>
      <c r="E704">
        <v>2</v>
      </c>
      <c r="F704">
        <v>4</v>
      </c>
      <c r="G704" t="s">
        <v>12</v>
      </c>
      <c r="H704" t="s">
        <v>74</v>
      </c>
      <c r="I704">
        <v>11.8</v>
      </c>
      <c r="J704">
        <v>8.4</v>
      </c>
      <c r="K704">
        <v>10.3</v>
      </c>
      <c r="L704">
        <v>27</v>
      </c>
      <c r="M704">
        <v>242</v>
      </c>
      <c r="N704">
        <v>5</v>
      </c>
      <c r="O704">
        <v>5</v>
      </c>
    </row>
    <row r="705" spans="1:15" x14ac:dyDescent="0.25">
      <c r="A705">
        <v>2018</v>
      </c>
      <c r="B705" t="s">
        <v>237</v>
      </c>
      <c r="C705" t="s">
        <v>241</v>
      </c>
      <c r="D705" t="s">
        <v>14</v>
      </c>
      <c r="E705">
        <v>3</v>
      </c>
      <c r="F705">
        <v>6</v>
      </c>
      <c r="G705" t="s">
        <v>12</v>
      </c>
      <c r="H705" t="s">
        <v>74</v>
      </c>
      <c r="I705">
        <v>14</v>
      </c>
      <c r="J705">
        <v>9.1999999999999993</v>
      </c>
      <c r="K705">
        <v>11.8</v>
      </c>
      <c r="L705">
        <v>24</v>
      </c>
      <c r="M705">
        <v>278</v>
      </c>
      <c r="N705">
        <v>4</v>
      </c>
      <c r="O705">
        <v>5</v>
      </c>
    </row>
    <row r="706" spans="1:15" x14ac:dyDescent="0.25">
      <c r="A706">
        <v>2018</v>
      </c>
      <c r="B706" t="s">
        <v>237</v>
      </c>
      <c r="C706" t="s">
        <v>242</v>
      </c>
      <c r="D706" t="s">
        <v>14</v>
      </c>
      <c r="E706">
        <v>2</v>
      </c>
      <c r="F706">
        <v>4</v>
      </c>
      <c r="G706" t="s">
        <v>109</v>
      </c>
      <c r="H706" t="s">
        <v>74</v>
      </c>
      <c r="I706">
        <v>5.7</v>
      </c>
      <c r="J706">
        <v>6.2</v>
      </c>
      <c r="K706">
        <v>5.9</v>
      </c>
      <c r="L706">
        <v>48</v>
      </c>
      <c r="M706">
        <v>139</v>
      </c>
      <c r="N706">
        <v>9</v>
      </c>
      <c r="O706">
        <v>7</v>
      </c>
    </row>
    <row r="707" spans="1:15" x14ac:dyDescent="0.25">
      <c r="A707">
        <v>2018</v>
      </c>
      <c r="B707" t="s">
        <v>237</v>
      </c>
      <c r="C707" t="s">
        <v>672</v>
      </c>
      <c r="D707" t="s">
        <v>38</v>
      </c>
      <c r="E707">
        <v>3.5</v>
      </c>
      <c r="F707">
        <v>6</v>
      </c>
      <c r="G707" t="s">
        <v>493</v>
      </c>
      <c r="H707" t="s">
        <v>74</v>
      </c>
      <c r="I707">
        <v>14.9</v>
      </c>
      <c r="J707">
        <v>11.3</v>
      </c>
      <c r="K707">
        <v>13.3</v>
      </c>
      <c r="L707">
        <v>21</v>
      </c>
      <c r="M707">
        <v>310</v>
      </c>
      <c r="N707">
        <v>3</v>
      </c>
      <c r="O707">
        <v>5</v>
      </c>
    </row>
    <row r="708" spans="1:15" x14ac:dyDescent="0.25">
      <c r="A708">
        <v>2018</v>
      </c>
      <c r="B708" t="s">
        <v>243</v>
      </c>
      <c r="C708" t="s">
        <v>244</v>
      </c>
      <c r="D708" t="s">
        <v>14</v>
      </c>
      <c r="E708">
        <v>3</v>
      </c>
      <c r="F708">
        <v>6</v>
      </c>
      <c r="G708" t="s">
        <v>26</v>
      </c>
      <c r="H708" t="s">
        <v>8</v>
      </c>
      <c r="I708">
        <v>14.1</v>
      </c>
      <c r="J708">
        <v>9.8000000000000007</v>
      </c>
      <c r="K708">
        <v>12.2</v>
      </c>
      <c r="L708">
        <v>23</v>
      </c>
      <c r="M708">
        <v>286</v>
      </c>
      <c r="N708">
        <v>3</v>
      </c>
      <c r="O708">
        <v>1</v>
      </c>
    </row>
    <row r="709" spans="1:15" x14ac:dyDescent="0.25">
      <c r="A709">
        <v>2018</v>
      </c>
      <c r="B709" t="s">
        <v>243</v>
      </c>
      <c r="C709" t="s">
        <v>673</v>
      </c>
      <c r="D709" t="s">
        <v>14</v>
      </c>
      <c r="E709">
        <v>3</v>
      </c>
      <c r="F709">
        <v>6</v>
      </c>
      <c r="G709" t="s">
        <v>26</v>
      </c>
      <c r="H709" t="s">
        <v>8</v>
      </c>
      <c r="I709">
        <v>14.5</v>
      </c>
      <c r="J709">
        <v>10</v>
      </c>
      <c r="K709">
        <v>12.4</v>
      </c>
      <c r="L709">
        <v>23</v>
      </c>
      <c r="M709">
        <v>293</v>
      </c>
      <c r="N709">
        <v>3</v>
      </c>
      <c r="O709">
        <v>1</v>
      </c>
    </row>
    <row r="710" spans="1:15" x14ac:dyDescent="0.25">
      <c r="A710">
        <v>2018</v>
      </c>
      <c r="B710" t="s">
        <v>243</v>
      </c>
      <c r="C710" t="s">
        <v>674</v>
      </c>
      <c r="D710" t="s">
        <v>14</v>
      </c>
      <c r="E710">
        <v>3</v>
      </c>
      <c r="F710">
        <v>6</v>
      </c>
      <c r="G710" t="s">
        <v>26</v>
      </c>
      <c r="H710" t="s">
        <v>8</v>
      </c>
      <c r="I710">
        <v>14.7</v>
      </c>
      <c r="J710">
        <v>9.9</v>
      </c>
      <c r="K710">
        <v>12.6</v>
      </c>
      <c r="L710">
        <v>22</v>
      </c>
      <c r="M710">
        <v>295</v>
      </c>
      <c r="N710">
        <v>3</v>
      </c>
      <c r="O710">
        <v>1</v>
      </c>
    </row>
    <row r="711" spans="1:15" x14ac:dyDescent="0.25">
      <c r="A711">
        <v>2018</v>
      </c>
      <c r="B711" t="s">
        <v>243</v>
      </c>
      <c r="C711" t="s">
        <v>245</v>
      </c>
      <c r="D711" t="s">
        <v>18</v>
      </c>
      <c r="E711">
        <v>4.7</v>
      </c>
      <c r="F711">
        <v>8</v>
      </c>
      <c r="G711" t="s">
        <v>12</v>
      </c>
      <c r="H711" t="s">
        <v>8</v>
      </c>
      <c r="I711">
        <v>18.2</v>
      </c>
      <c r="J711">
        <v>11.4</v>
      </c>
      <c r="K711">
        <v>15.1</v>
      </c>
      <c r="L711">
        <v>19</v>
      </c>
      <c r="M711">
        <v>355</v>
      </c>
      <c r="N711">
        <v>2</v>
      </c>
      <c r="O711">
        <v>1</v>
      </c>
    </row>
    <row r="712" spans="1:15" x14ac:dyDescent="0.25">
      <c r="A712">
        <v>2018</v>
      </c>
      <c r="B712" t="s">
        <v>243</v>
      </c>
      <c r="C712" t="s">
        <v>246</v>
      </c>
      <c r="D712" t="s">
        <v>18</v>
      </c>
      <c r="E712">
        <v>4.7</v>
      </c>
      <c r="F712">
        <v>8</v>
      </c>
      <c r="G712" t="s">
        <v>12</v>
      </c>
      <c r="H712" t="s">
        <v>8</v>
      </c>
      <c r="I712">
        <v>18.2</v>
      </c>
      <c r="J712">
        <v>11.6</v>
      </c>
      <c r="K712">
        <v>15.2</v>
      </c>
      <c r="L712">
        <v>19</v>
      </c>
      <c r="M712">
        <v>358</v>
      </c>
      <c r="N712">
        <v>2</v>
      </c>
      <c r="O712">
        <v>1</v>
      </c>
    </row>
    <row r="713" spans="1:15" x14ac:dyDescent="0.25">
      <c r="A713">
        <v>2018</v>
      </c>
      <c r="B713" t="s">
        <v>243</v>
      </c>
      <c r="C713" t="s">
        <v>675</v>
      </c>
      <c r="D713" t="s">
        <v>38</v>
      </c>
      <c r="E713">
        <v>3</v>
      </c>
      <c r="F713">
        <v>6</v>
      </c>
      <c r="G713" t="s">
        <v>26</v>
      </c>
      <c r="H713" t="s">
        <v>8</v>
      </c>
      <c r="I713">
        <v>16.399999999999999</v>
      </c>
      <c r="J713">
        <v>11.9</v>
      </c>
      <c r="K713">
        <v>14.4</v>
      </c>
      <c r="L713">
        <v>20</v>
      </c>
      <c r="M713">
        <v>340</v>
      </c>
      <c r="N713">
        <v>2</v>
      </c>
      <c r="O713">
        <v>1</v>
      </c>
    </row>
    <row r="714" spans="1:15" x14ac:dyDescent="0.25">
      <c r="A714">
        <v>2018</v>
      </c>
      <c r="B714" t="s">
        <v>243</v>
      </c>
      <c r="C714" t="s">
        <v>676</v>
      </c>
      <c r="D714" t="s">
        <v>38</v>
      </c>
      <c r="E714">
        <v>3</v>
      </c>
      <c r="F714">
        <v>6</v>
      </c>
      <c r="G714" t="s">
        <v>26</v>
      </c>
      <c r="H714" t="s">
        <v>8</v>
      </c>
      <c r="I714">
        <v>16.600000000000001</v>
      </c>
      <c r="J714">
        <v>12.2</v>
      </c>
      <c r="K714">
        <v>14.7</v>
      </c>
      <c r="L714">
        <v>19</v>
      </c>
      <c r="M714">
        <v>346</v>
      </c>
      <c r="N714">
        <v>2</v>
      </c>
      <c r="O714">
        <v>1</v>
      </c>
    </row>
    <row r="715" spans="1:15" x14ac:dyDescent="0.25">
      <c r="A715">
        <v>2018</v>
      </c>
      <c r="B715" t="s">
        <v>243</v>
      </c>
      <c r="C715" t="s">
        <v>247</v>
      </c>
      <c r="D715" t="s">
        <v>34</v>
      </c>
      <c r="E715">
        <v>3.8</v>
      </c>
      <c r="F715">
        <v>8</v>
      </c>
      <c r="G715" t="s">
        <v>26</v>
      </c>
      <c r="H715" t="s">
        <v>8</v>
      </c>
      <c r="I715">
        <v>16.100000000000001</v>
      </c>
      <c r="J715">
        <v>10.8</v>
      </c>
      <c r="K715">
        <v>13.7</v>
      </c>
      <c r="L715">
        <v>21</v>
      </c>
      <c r="M715">
        <v>321</v>
      </c>
      <c r="N715">
        <v>3</v>
      </c>
      <c r="O715">
        <v>1</v>
      </c>
    </row>
    <row r="716" spans="1:15" x14ac:dyDescent="0.25">
      <c r="A716">
        <v>2018</v>
      </c>
      <c r="B716" t="s">
        <v>243</v>
      </c>
      <c r="C716" t="s">
        <v>677</v>
      </c>
      <c r="D716" t="s">
        <v>34</v>
      </c>
      <c r="E716">
        <v>3</v>
      </c>
      <c r="F716">
        <v>6</v>
      </c>
      <c r="G716" t="s">
        <v>26</v>
      </c>
      <c r="H716" t="s">
        <v>8</v>
      </c>
      <c r="I716">
        <v>14.9</v>
      </c>
      <c r="J716">
        <v>10.3</v>
      </c>
      <c r="K716">
        <v>12.8</v>
      </c>
      <c r="L716">
        <v>22</v>
      </c>
      <c r="M716">
        <v>300</v>
      </c>
      <c r="N716">
        <v>3</v>
      </c>
      <c r="O716">
        <v>1</v>
      </c>
    </row>
    <row r="717" spans="1:15" x14ac:dyDescent="0.25">
      <c r="A717">
        <v>2018</v>
      </c>
      <c r="B717" t="s">
        <v>243</v>
      </c>
      <c r="C717" t="s">
        <v>248</v>
      </c>
      <c r="D717" t="s">
        <v>34</v>
      </c>
      <c r="E717">
        <v>3</v>
      </c>
      <c r="F717">
        <v>6</v>
      </c>
      <c r="G717" t="s">
        <v>26</v>
      </c>
      <c r="H717" t="s">
        <v>8</v>
      </c>
      <c r="I717">
        <v>15</v>
      </c>
      <c r="J717">
        <v>10.3</v>
      </c>
      <c r="K717">
        <v>12.8</v>
      </c>
      <c r="L717">
        <v>22</v>
      </c>
      <c r="M717">
        <v>301</v>
      </c>
      <c r="N717">
        <v>3</v>
      </c>
      <c r="O717">
        <v>1</v>
      </c>
    </row>
    <row r="718" spans="1:15" x14ac:dyDescent="0.25">
      <c r="A718">
        <v>2018</v>
      </c>
      <c r="B718" t="s">
        <v>249</v>
      </c>
      <c r="C718" t="s">
        <v>678</v>
      </c>
      <c r="D718" t="s">
        <v>6</v>
      </c>
      <c r="E718">
        <v>2</v>
      </c>
      <c r="F718">
        <v>4</v>
      </c>
      <c r="G718" t="s">
        <v>12</v>
      </c>
      <c r="H718" t="s">
        <v>74</v>
      </c>
      <c r="I718">
        <v>8.1999999999999993</v>
      </c>
      <c r="J718">
        <v>6.9</v>
      </c>
      <c r="K718">
        <v>7.6</v>
      </c>
      <c r="L718">
        <v>37</v>
      </c>
      <c r="M718">
        <v>180</v>
      </c>
      <c r="N718">
        <v>7</v>
      </c>
      <c r="O718">
        <v>3</v>
      </c>
    </row>
    <row r="719" spans="1:15" x14ac:dyDescent="0.25">
      <c r="A719">
        <v>2018</v>
      </c>
      <c r="B719" t="s">
        <v>249</v>
      </c>
      <c r="C719" t="s">
        <v>678</v>
      </c>
      <c r="D719" t="s">
        <v>6</v>
      </c>
      <c r="E719">
        <v>2</v>
      </c>
      <c r="F719">
        <v>4</v>
      </c>
      <c r="G719" t="s">
        <v>9</v>
      </c>
      <c r="H719" t="s">
        <v>74</v>
      </c>
      <c r="I719">
        <v>9</v>
      </c>
      <c r="J719">
        <v>7</v>
      </c>
      <c r="K719">
        <v>8.1</v>
      </c>
      <c r="L719">
        <v>35</v>
      </c>
      <c r="M719">
        <v>189</v>
      </c>
      <c r="N719">
        <v>6</v>
      </c>
      <c r="O719">
        <v>3</v>
      </c>
    </row>
    <row r="720" spans="1:15" x14ac:dyDescent="0.25">
      <c r="A720">
        <v>2018</v>
      </c>
      <c r="B720" t="s">
        <v>249</v>
      </c>
      <c r="C720" t="s">
        <v>679</v>
      </c>
      <c r="D720" t="s">
        <v>6</v>
      </c>
      <c r="E720">
        <v>2</v>
      </c>
      <c r="F720">
        <v>4</v>
      </c>
      <c r="G720" t="s">
        <v>12</v>
      </c>
      <c r="H720" t="s">
        <v>74</v>
      </c>
      <c r="I720">
        <v>8.8000000000000007</v>
      </c>
      <c r="J720">
        <v>7.5</v>
      </c>
      <c r="K720">
        <v>8.1999999999999993</v>
      </c>
      <c r="L720">
        <v>34</v>
      </c>
      <c r="M720">
        <v>192</v>
      </c>
      <c r="N720">
        <v>6</v>
      </c>
      <c r="O720">
        <v>3</v>
      </c>
    </row>
    <row r="721" spans="1:15" x14ac:dyDescent="0.25">
      <c r="A721">
        <v>2018</v>
      </c>
      <c r="B721" t="s">
        <v>249</v>
      </c>
      <c r="C721" t="s">
        <v>680</v>
      </c>
      <c r="D721" t="s">
        <v>11</v>
      </c>
      <c r="E721">
        <v>2</v>
      </c>
      <c r="F721">
        <v>4</v>
      </c>
      <c r="G721" t="s">
        <v>9</v>
      </c>
      <c r="H721" t="s">
        <v>74</v>
      </c>
      <c r="I721">
        <v>9.6999999999999993</v>
      </c>
      <c r="J721">
        <v>7.7</v>
      </c>
      <c r="K721">
        <v>8.8000000000000007</v>
      </c>
      <c r="L721">
        <v>32</v>
      </c>
      <c r="M721">
        <v>206</v>
      </c>
      <c r="N721">
        <v>6</v>
      </c>
      <c r="O721">
        <v>3</v>
      </c>
    </row>
    <row r="722" spans="1:15" x14ac:dyDescent="0.25">
      <c r="A722">
        <v>2018</v>
      </c>
      <c r="B722" t="s">
        <v>249</v>
      </c>
      <c r="C722" t="s">
        <v>250</v>
      </c>
      <c r="D722" t="s">
        <v>11</v>
      </c>
      <c r="E722">
        <v>2.5</v>
      </c>
      <c r="F722">
        <v>4</v>
      </c>
      <c r="G722" t="s">
        <v>12</v>
      </c>
      <c r="H722" t="s">
        <v>74</v>
      </c>
      <c r="I722">
        <v>9.6999999999999993</v>
      </c>
      <c r="J722">
        <v>7.8</v>
      </c>
      <c r="K722">
        <v>8.8000000000000007</v>
      </c>
      <c r="L722">
        <v>32</v>
      </c>
      <c r="M722">
        <v>206</v>
      </c>
      <c r="N722">
        <v>6</v>
      </c>
      <c r="O722">
        <v>7</v>
      </c>
    </row>
    <row r="723" spans="1:15" x14ac:dyDescent="0.25">
      <c r="A723">
        <v>2018</v>
      </c>
      <c r="B723" t="s">
        <v>249</v>
      </c>
      <c r="C723" t="s">
        <v>681</v>
      </c>
      <c r="D723" t="s">
        <v>11</v>
      </c>
      <c r="E723">
        <v>2.5</v>
      </c>
      <c r="F723">
        <v>4</v>
      </c>
      <c r="G723" t="s">
        <v>12</v>
      </c>
      <c r="H723" t="s">
        <v>74</v>
      </c>
      <c r="I723">
        <v>9.3000000000000007</v>
      </c>
      <c r="J723">
        <v>7.6</v>
      </c>
      <c r="K723">
        <v>8.5</v>
      </c>
      <c r="L723">
        <v>33</v>
      </c>
      <c r="M723">
        <v>201</v>
      </c>
      <c r="N723">
        <v>6</v>
      </c>
      <c r="O723">
        <v>7</v>
      </c>
    </row>
    <row r="724" spans="1:15" x14ac:dyDescent="0.25">
      <c r="A724">
        <v>2018</v>
      </c>
      <c r="B724" t="s">
        <v>249</v>
      </c>
      <c r="C724" t="s">
        <v>251</v>
      </c>
      <c r="D724" t="s">
        <v>11</v>
      </c>
      <c r="E724">
        <v>2.5</v>
      </c>
      <c r="F724">
        <v>4</v>
      </c>
      <c r="G724" t="s">
        <v>12</v>
      </c>
      <c r="H724" t="s">
        <v>74</v>
      </c>
      <c r="I724">
        <v>10.199999999999999</v>
      </c>
      <c r="J724">
        <v>8.1999999999999993</v>
      </c>
      <c r="K724">
        <v>9.3000000000000007</v>
      </c>
      <c r="L724">
        <v>30</v>
      </c>
      <c r="M724">
        <v>217</v>
      </c>
      <c r="N724">
        <v>5</v>
      </c>
      <c r="O724">
        <v>7</v>
      </c>
    </row>
    <row r="725" spans="1:15" x14ac:dyDescent="0.25">
      <c r="A725">
        <v>2018</v>
      </c>
      <c r="B725" t="s">
        <v>249</v>
      </c>
      <c r="C725" t="s">
        <v>682</v>
      </c>
      <c r="D725" t="s">
        <v>11</v>
      </c>
      <c r="E725">
        <v>2.5</v>
      </c>
      <c r="F725">
        <v>4</v>
      </c>
      <c r="G725" t="s">
        <v>12</v>
      </c>
      <c r="H725" t="s">
        <v>74</v>
      </c>
      <c r="I725">
        <v>9.8000000000000007</v>
      </c>
      <c r="J725">
        <v>7.9</v>
      </c>
      <c r="K725">
        <v>9</v>
      </c>
      <c r="L725">
        <v>31</v>
      </c>
      <c r="M725">
        <v>208</v>
      </c>
      <c r="N725">
        <v>6</v>
      </c>
      <c r="O725">
        <v>7</v>
      </c>
    </row>
    <row r="726" spans="1:15" x14ac:dyDescent="0.25">
      <c r="A726">
        <v>2018</v>
      </c>
      <c r="B726" t="s">
        <v>249</v>
      </c>
      <c r="C726" t="s">
        <v>252</v>
      </c>
      <c r="D726" t="s">
        <v>11</v>
      </c>
      <c r="E726">
        <v>2.5</v>
      </c>
      <c r="F726">
        <v>4</v>
      </c>
      <c r="G726" t="s">
        <v>12</v>
      </c>
      <c r="H726" t="s">
        <v>74</v>
      </c>
      <c r="I726">
        <v>10.6</v>
      </c>
      <c r="J726">
        <v>8.4</v>
      </c>
      <c r="K726">
        <v>9.6</v>
      </c>
      <c r="L726">
        <v>29</v>
      </c>
      <c r="M726">
        <v>225</v>
      </c>
      <c r="N726">
        <v>5</v>
      </c>
      <c r="O726">
        <v>3</v>
      </c>
    </row>
    <row r="727" spans="1:15" x14ac:dyDescent="0.25">
      <c r="A727">
        <v>2018</v>
      </c>
      <c r="B727" t="s">
        <v>249</v>
      </c>
      <c r="C727" t="s">
        <v>253</v>
      </c>
      <c r="D727" t="s">
        <v>11</v>
      </c>
      <c r="E727">
        <v>2.5</v>
      </c>
      <c r="F727">
        <v>4</v>
      </c>
      <c r="G727" t="s">
        <v>12</v>
      </c>
      <c r="H727" t="s">
        <v>74</v>
      </c>
      <c r="I727">
        <v>11.5</v>
      </c>
      <c r="J727">
        <v>8.9</v>
      </c>
      <c r="K727">
        <v>10.4</v>
      </c>
      <c r="L727">
        <v>27</v>
      </c>
      <c r="M727">
        <v>242</v>
      </c>
      <c r="N727">
        <v>5</v>
      </c>
      <c r="O727">
        <v>3</v>
      </c>
    </row>
    <row r="728" spans="1:15" x14ac:dyDescent="0.25">
      <c r="A728">
        <v>2018</v>
      </c>
      <c r="B728" t="s">
        <v>249</v>
      </c>
      <c r="C728" t="s">
        <v>254</v>
      </c>
      <c r="D728" t="s">
        <v>6</v>
      </c>
      <c r="E728">
        <v>2</v>
      </c>
      <c r="F728">
        <v>4</v>
      </c>
      <c r="G728" t="s">
        <v>12</v>
      </c>
      <c r="H728" t="s">
        <v>74</v>
      </c>
      <c r="I728">
        <v>8.4</v>
      </c>
      <c r="J728">
        <v>6.4</v>
      </c>
      <c r="K728">
        <v>7.5</v>
      </c>
      <c r="L728">
        <v>38</v>
      </c>
      <c r="M728">
        <v>176</v>
      </c>
      <c r="N728">
        <v>7</v>
      </c>
      <c r="O728">
        <v>7</v>
      </c>
    </row>
    <row r="729" spans="1:15" x14ac:dyDescent="0.25">
      <c r="A729">
        <v>2018</v>
      </c>
      <c r="B729" t="s">
        <v>249</v>
      </c>
      <c r="C729" t="s">
        <v>254</v>
      </c>
      <c r="D729" t="s">
        <v>6</v>
      </c>
      <c r="E729">
        <v>2</v>
      </c>
      <c r="F729">
        <v>4</v>
      </c>
      <c r="G729" t="s">
        <v>9</v>
      </c>
      <c r="H729" t="s">
        <v>74</v>
      </c>
      <c r="I729">
        <v>8.5</v>
      </c>
      <c r="J729">
        <v>6.2</v>
      </c>
      <c r="K729">
        <v>7.5</v>
      </c>
      <c r="L729">
        <v>38</v>
      </c>
      <c r="M729">
        <v>175</v>
      </c>
      <c r="N729">
        <v>7</v>
      </c>
      <c r="O729">
        <v>7</v>
      </c>
    </row>
    <row r="730" spans="1:15" x14ac:dyDescent="0.25">
      <c r="A730">
        <v>2018</v>
      </c>
      <c r="B730" t="s">
        <v>249</v>
      </c>
      <c r="C730" t="s">
        <v>256</v>
      </c>
      <c r="D730" t="s">
        <v>6</v>
      </c>
      <c r="E730">
        <v>2</v>
      </c>
      <c r="F730">
        <v>4</v>
      </c>
      <c r="G730" t="s">
        <v>9</v>
      </c>
      <c r="H730" t="s">
        <v>74</v>
      </c>
      <c r="I730">
        <v>8.5</v>
      </c>
      <c r="J730">
        <v>6.2</v>
      </c>
      <c r="K730">
        <v>7.5</v>
      </c>
      <c r="L730">
        <v>38</v>
      </c>
      <c r="M730">
        <v>175</v>
      </c>
      <c r="N730">
        <v>7</v>
      </c>
      <c r="O730">
        <v>7</v>
      </c>
    </row>
    <row r="731" spans="1:15" x14ac:dyDescent="0.25">
      <c r="A731">
        <v>2018</v>
      </c>
      <c r="B731" t="s">
        <v>249</v>
      </c>
      <c r="C731" t="s">
        <v>254</v>
      </c>
      <c r="D731" t="s">
        <v>6</v>
      </c>
      <c r="E731">
        <v>2.5</v>
      </c>
      <c r="F731">
        <v>4</v>
      </c>
      <c r="G731" t="s">
        <v>12</v>
      </c>
      <c r="H731" t="s">
        <v>74</v>
      </c>
      <c r="I731">
        <v>8.8000000000000007</v>
      </c>
      <c r="J731">
        <v>6.6</v>
      </c>
      <c r="K731">
        <v>7.8</v>
      </c>
      <c r="L731">
        <v>36</v>
      </c>
      <c r="M731">
        <v>182</v>
      </c>
      <c r="N731">
        <v>7</v>
      </c>
      <c r="O731">
        <v>7</v>
      </c>
    </row>
    <row r="732" spans="1:15" x14ac:dyDescent="0.25">
      <c r="A732">
        <v>2018</v>
      </c>
      <c r="B732" t="s">
        <v>249</v>
      </c>
      <c r="C732" t="s">
        <v>255</v>
      </c>
      <c r="D732" t="s">
        <v>6</v>
      </c>
      <c r="E732">
        <v>2.5</v>
      </c>
      <c r="F732">
        <v>4</v>
      </c>
      <c r="G732" t="s">
        <v>12</v>
      </c>
      <c r="H732" t="s">
        <v>74</v>
      </c>
      <c r="I732">
        <v>8.5</v>
      </c>
      <c r="J732">
        <v>6.4</v>
      </c>
      <c r="K732">
        <v>7.6</v>
      </c>
      <c r="L732">
        <v>37</v>
      </c>
      <c r="M732">
        <v>176</v>
      </c>
      <c r="N732">
        <v>7</v>
      </c>
      <c r="O732">
        <v>7</v>
      </c>
    </row>
    <row r="733" spans="1:15" x14ac:dyDescent="0.25">
      <c r="A733">
        <v>2018</v>
      </c>
      <c r="B733" t="s">
        <v>249</v>
      </c>
      <c r="C733" t="s">
        <v>256</v>
      </c>
      <c r="D733" t="s">
        <v>6</v>
      </c>
      <c r="E733">
        <v>2.5</v>
      </c>
      <c r="F733">
        <v>4</v>
      </c>
      <c r="G733" t="s">
        <v>9</v>
      </c>
      <c r="H733" t="s">
        <v>74</v>
      </c>
      <c r="I733">
        <v>9.3000000000000007</v>
      </c>
      <c r="J733">
        <v>6.9</v>
      </c>
      <c r="K733">
        <v>8.1999999999999993</v>
      </c>
      <c r="L733">
        <v>34</v>
      </c>
      <c r="M733">
        <v>194</v>
      </c>
      <c r="N733">
        <v>6</v>
      </c>
      <c r="O733">
        <v>3</v>
      </c>
    </row>
    <row r="734" spans="1:15" x14ac:dyDescent="0.25">
      <c r="A734">
        <v>2018</v>
      </c>
      <c r="B734" t="s">
        <v>249</v>
      </c>
      <c r="C734" t="s">
        <v>257</v>
      </c>
      <c r="D734" t="s">
        <v>14</v>
      </c>
      <c r="E734">
        <v>2</v>
      </c>
      <c r="F734">
        <v>4</v>
      </c>
      <c r="G734" t="s">
        <v>12</v>
      </c>
      <c r="H734" t="s">
        <v>74</v>
      </c>
      <c r="I734">
        <v>8.4</v>
      </c>
      <c r="J734">
        <v>6.4</v>
      </c>
      <c r="K734">
        <v>7.5</v>
      </c>
      <c r="L734">
        <v>38</v>
      </c>
      <c r="M734">
        <v>174</v>
      </c>
      <c r="N734">
        <v>7</v>
      </c>
      <c r="O734">
        <v>7</v>
      </c>
    </row>
    <row r="735" spans="1:15" x14ac:dyDescent="0.25">
      <c r="A735">
        <v>2018</v>
      </c>
      <c r="B735" t="s">
        <v>249</v>
      </c>
      <c r="C735" t="s">
        <v>259</v>
      </c>
      <c r="D735" t="s">
        <v>14</v>
      </c>
      <c r="E735">
        <v>2</v>
      </c>
      <c r="F735">
        <v>4</v>
      </c>
      <c r="G735" t="s">
        <v>9</v>
      </c>
      <c r="H735" t="s">
        <v>74</v>
      </c>
      <c r="I735">
        <v>8.6</v>
      </c>
      <c r="J735">
        <v>6.4</v>
      </c>
      <c r="K735">
        <v>7.6</v>
      </c>
      <c r="L735">
        <v>37</v>
      </c>
      <c r="M735">
        <v>178</v>
      </c>
      <c r="N735">
        <v>7</v>
      </c>
      <c r="O735">
        <v>7</v>
      </c>
    </row>
    <row r="736" spans="1:15" x14ac:dyDescent="0.25">
      <c r="A736">
        <v>2018</v>
      </c>
      <c r="B736" t="s">
        <v>249</v>
      </c>
      <c r="C736" t="s">
        <v>257</v>
      </c>
      <c r="D736" t="s">
        <v>14</v>
      </c>
      <c r="E736">
        <v>2.5</v>
      </c>
      <c r="F736">
        <v>4</v>
      </c>
      <c r="G736" t="s">
        <v>12</v>
      </c>
      <c r="H736" t="s">
        <v>74</v>
      </c>
      <c r="I736">
        <v>9</v>
      </c>
      <c r="J736">
        <v>6.7</v>
      </c>
      <c r="K736">
        <v>7.8</v>
      </c>
      <c r="L736">
        <v>36</v>
      </c>
      <c r="M736">
        <v>187</v>
      </c>
      <c r="N736">
        <v>7</v>
      </c>
      <c r="O736">
        <v>7</v>
      </c>
    </row>
    <row r="737" spans="1:15" x14ac:dyDescent="0.25">
      <c r="A737">
        <v>2018</v>
      </c>
      <c r="B737" t="s">
        <v>249</v>
      </c>
      <c r="C737" t="s">
        <v>258</v>
      </c>
      <c r="D737" t="s">
        <v>14</v>
      </c>
      <c r="E737">
        <v>2.5</v>
      </c>
      <c r="F737">
        <v>4</v>
      </c>
      <c r="G737" t="s">
        <v>12</v>
      </c>
      <c r="H737" t="s">
        <v>74</v>
      </c>
      <c r="I737">
        <v>8.6999999999999993</v>
      </c>
      <c r="J737">
        <v>6.6</v>
      </c>
      <c r="K737">
        <v>7.8</v>
      </c>
      <c r="L737">
        <v>36</v>
      </c>
      <c r="M737">
        <v>181</v>
      </c>
      <c r="N737">
        <v>7</v>
      </c>
      <c r="O737">
        <v>7</v>
      </c>
    </row>
    <row r="738" spans="1:15" x14ac:dyDescent="0.25">
      <c r="A738">
        <v>2018</v>
      </c>
      <c r="B738" t="s">
        <v>249</v>
      </c>
      <c r="C738" t="s">
        <v>259</v>
      </c>
      <c r="D738" t="s">
        <v>14</v>
      </c>
      <c r="E738">
        <v>2.5</v>
      </c>
      <c r="F738">
        <v>4</v>
      </c>
      <c r="G738" t="s">
        <v>9</v>
      </c>
      <c r="H738" t="s">
        <v>74</v>
      </c>
      <c r="I738">
        <v>9.6</v>
      </c>
      <c r="J738">
        <v>7</v>
      </c>
      <c r="K738">
        <v>8.4</v>
      </c>
      <c r="L738">
        <v>34</v>
      </c>
      <c r="M738">
        <v>198</v>
      </c>
      <c r="N738">
        <v>6</v>
      </c>
      <c r="O738">
        <v>3</v>
      </c>
    </row>
    <row r="739" spans="1:15" x14ac:dyDescent="0.25">
      <c r="A739">
        <v>2018</v>
      </c>
      <c r="B739" t="s">
        <v>249</v>
      </c>
      <c r="C739" t="s">
        <v>260</v>
      </c>
      <c r="D739" t="s">
        <v>14</v>
      </c>
      <c r="E739">
        <v>2.5</v>
      </c>
      <c r="F739">
        <v>4</v>
      </c>
      <c r="G739" t="s">
        <v>12</v>
      </c>
      <c r="H739" t="s">
        <v>74</v>
      </c>
      <c r="I739">
        <v>9.1</v>
      </c>
      <c r="J739">
        <v>6.7</v>
      </c>
      <c r="K739">
        <v>8</v>
      </c>
      <c r="L739">
        <v>35</v>
      </c>
      <c r="M739">
        <v>187</v>
      </c>
      <c r="N739">
        <v>7</v>
      </c>
      <c r="O739">
        <v>7</v>
      </c>
    </row>
    <row r="740" spans="1:15" x14ac:dyDescent="0.25">
      <c r="A740">
        <v>2018</v>
      </c>
      <c r="B740" t="s">
        <v>249</v>
      </c>
      <c r="C740" t="s">
        <v>683</v>
      </c>
      <c r="D740" t="s">
        <v>14</v>
      </c>
      <c r="E740">
        <v>2.5</v>
      </c>
      <c r="F740">
        <v>4</v>
      </c>
      <c r="G740" t="s">
        <v>12</v>
      </c>
      <c r="H740" t="s">
        <v>74</v>
      </c>
      <c r="I740">
        <v>10</v>
      </c>
      <c r="J740">
        <v>7.5</v>
      </c>
      <c r="K740">
        <v>8.9</v>
      </c>
      <c r="L740">
        <v>32</v>
      </c>
      <c r="M740">
        <v>208</v>
      </c>
      <c r="N740">
        <v>6</v>
      </c>
      <c r="O740">
        <v>3</v>
      </c>
    </row>
    <row r="741" spans="1:15" x14ac:dyDescent="0.25">
      <c r="A741">
        <v>2018</v>
      </c>
      <c r="B741" t="s">
        <v>249</v>
      </c>
      <c r="C741" t="s">
        <v>261</v>
      </c>
      <c r="D741" t="s">
        <v>19</v>
      </c>
      <c r="E741">
        <v>2</v>
      </c>
      <c r="F741">
        <v>4</v>
      </c>
      <c r="G741" t="s">
        <v>12</v>
      </c>
      <c r="H741" t="s">
        <v>8</v>
      </c>
      <c r="I741">
        <v>9.1</v>
      </c>
      <c r="J741">
        <v>6.8</v>
      </c>
      <c r="K741">
        <v>8</v>
      </c>
      <c r="L741">
        <v>35</v>
      </c>
      <c r="M741">
        <v>188</v>
      </c>
      <c r="N741">
        <v>6</v>
      </c>
      <c r="O741">
        <v>3</v>
      </c>
    </row>
    <row r="742" spans="1:15" x14ac:dyDescent="0.25">
      <c r="A742">
        <v>2018</v>
      </c>
      <c r="B742" t="s">
        <v>249</v>
      </c>
      <c r="C742" t="s">
        <v>684</v>
      </c>
      <c r="D742" t="s">
        <v>19</v>
      </c>
      <c r="E742">
        <v>2</v>
      </c>
      <c r="F742">
        <v>4</v>
      </c>
      <c r="G742" t="s">
        <v>9</v>
      </c>
      <c r="H742" t="s">
        <v>8</v>
      </c>
      <c r="I742">
        <v>8.9</v>
      </c>
      <c r="J742">
        <v>7.1</v>
      </c>
      <c r="K742">
        <v>8.1</v>
      </c>
      <c r="L742">
        <v>35</v>
      </c>
      <c r="M742">
        <v>189</v>
      </c>
      <c r="N742">
        <v>6</v>
      </c>
      <c r="O742">
        <v>3</v>
      </c>
    </row>
    <row r="743" spans="1:15" x14ac:dyDescent="0.25">
      <c r="A743">
        <v>2018</v>
      </c>
      <c r="B743" t="s">
        <v>262</v>
      </c>
      <c r="C743" t="s">
        <v>685</v>
      </c>
      <c r="D743" t="s">
        <v>6</v>
      </c>
      <c r="E743">
        <v>3</v>
      </c>
      <c r="F743">
        <v>6</v>
      </c>
      <c r="G743" t="s">
        <v>206</v>
      </c>
      <c r="H743" t="s">
        <v>8</v>
      </c>
      <c r="I743">
        <v>11.8</v>
      </c>
      <c r="J743">
        <v>8.8000000000000007</v>
      </c>
      <c r="K743">
        <v>10.4</v>
      </c>
      <c r="L743">
        <v>27</v>
      </c>
      <c r="M743">
        <v>244</v>
      </c>
      <c r="N743">
        <v>5</v>
      </c>
      <c r="O743">
        <v>5</v>
      </c>
    </row>
    <row r="744" spans="1:15" x14ac:dyDescent="0.25">
      <c r="A744">
        <v>2018</v>
      </c>
      <c r="B744" t="s">
        <v>262</v>
      </c>
      <c r="C744" t="s">
        <v>686</v>
      </c>
      <c r="D744" t="s">
        <v>18</v>
      </c>
      <c r="E744">
        <v>3</v>
      </c>
      <c r="F744">
        <v>6</v>
      </c>
      <c r="G744" t="s">
        <v>206</v>
      </c>
      <c r="H744" t="s">
        <v>8</v>
      </c>
      <c r="I744">
        <v>12.3</v>
      </c>
      <c r="J744">
        <v>9.4</v>
      </c>
      <c r="K744">
        <v>11</v>
      </c>
      <c r="L744">
        <v>26</v>
      </c>
      <c r="M744">
        <v>256</v>
      </c>
      <c r="N744">
        <v>4</v>
      </c>
      <c r="O744">
        <v>5</v>
      </c>
    </row>
    <row r="745" spans="1:15" x14ac:dyDescent="0.25">
      <c r="A745">
        <v>2018</v>
      </c>
      <c r="B745" t="s">
        <v>262</v>
      </c>
      <c r="C745" t="s">
        <v>687</v>
      </c>
      <c r="D745" t="s">
        <v>18</v>
      </c>
      <c r="E745">
        <v>3</v>
      </c>
      <c r="F745">
        <v>6</v>
      </c>
      <c r="G745" t="s">
        <v>206</v>
      </c>
      <c r="H745" t="s">
        <v>8</v>
      </c>
      <c r="I745">
        <v>11.8</v>
      </c>
      <c r="J745">
        <v>8.8000000000000007</v>
      </c>
      <c r="K745">
        <v>10.5</v>
      </c>
      <c r="L745">
        <v>27</v>
      </c>
      <c r="M745">
        <v>245</v>
      </c>
      <c r="N745">
        <v>5</v>
      </c>
      <c r="O745">
        <v>5</v>
      </c>
    </row>
    <row r="746" spans="1:15" x14ac:dyDescent="0.25">
      <c r="A746">
        <v>2018</v>
      </c>
      <c r="B746" t="s">
        <v>262</v>
      </c>
      <c r="C746" t="s">
        <v>688</v>
      </c>
      <c r="D746" t="s">
        <v>6</v>
      </c>
      <c r="E746">
        <v>4</v>
      </c>
      <c r="F746">
        <v>8</v>
      </c>
      <c r="G746" t="s">
        <v>40</v>
      </c>
      <c r="H746" t="s">
        <v>8</v>
      </c>
      <c r="I746">
        <v>13.4</v>
      </c>
      <c r="J746">
        <v>9.6</v>
      </c>
      <c r="K746">
        <v>11.7</v>
      </c>
      <c r="L746">
        <v>24</v>
      </c>
      <c r="M746">
        <v>274</v>
      </c>
      <c r="N746">
        <v>4</v>
      </c>
      <c r="O746">
        <v>5</v>
      </c>
    </row>
    <row r="747" spans="1:15" x14ac:dyDescent="0.25">
      <c r="A747">
        <v>2018</v>
      </c>
      <c r="B747" t="s">
        <v>262</v>
      </c>
      <c r="C747" t="s">
        <v>689</v>
      </c>
      <c r="D747" t="s">
        <v>18</v>
      </c>
      <c r="E747">
        <v>4</v>
      </c>
      <c r="F747">
        <v>8</v>
      </c>
      <c r="G747" t="s">
        <v>40</v>
      </c>
      <c r="H747" t="s">
        <v>8</v>
      </c>
      <c r="I747">
        <v>14</v>
      </c>
      <c r="J747">
        <v>10.4</v>
      </c>
      <c r="K747">
        <v>12.4</v>
      </c>
      <c r="L747">
        <v>23</v>
      </c>
      <c r="M747">
        <v>291</v>
      </c>
      <c r="N747">
        <v>3</v>
      </c>
      <c r="O747">
        <v>5</v>
      </c>
    </row>
    <row r="748" spans="1:15" x14ac:dyDescent="0.25">
      <c r="A748">
        <v>2018</v>
      </c>
      <c r="B748" t="s">
        <v>262</v>
      </c>
      <c r="C748" t="s">
        <v>690</v>
      </c>
      <c r="D748" t="s">
        <v>18</v>
      </c>
      <c r="E748">
        <v>4</v>
      </c>
      <c r="F748">
        <v>8</v>
      </c>
      <c r="G748" t="s">
        <v>40</v>
      </c>
      <c r="H748" t="s">
        <v>8</v>
      </c>
      <c r="I748">
        <v>13.8</v>
      </c>
      <c r="J748">
        <v>10.1</v>
      </c>
      <c r="K748">
        <v>12.1</v>
      </c>
      <c r="L748">
        <v>23</v>
      </c>
      <c r="M748">
        <v>285</v>
      </c>
      <c r="N748">
        <v>3</v>
      </c>
      <c r="O748">
        <v>5</v>
      </c>
    </row>
    <row r="749" spans="1:15" x14ac:dyDescent="0.25">
      <c r="A749">
        <v>2018</v>
      </c>
      <c r="B749" t="s">
        <v>262</v>
      </c>
      <c r="C749" t="s">
        <v>691</v>
      </c>
      <c r="D749" t="s">
        <v>6</v>
      </c>
      <c r="E749">
        <v>4</v>
      </c>
      <c r="F749">
        <v>8</v>
      </c>
      <c r="G749" t="s">
        <v>40</v>
      </c>
      <c r="H749" t="s">
        <v>8</v>
      </c>
      <c r="I749">
        <v>13.4</v>
      </c>
      <c r="J749">
        <v>9.6</v>
      </c>
      <c r="K749">
        <v>11.7</v>
      </c>
      <c r="L749">
        <v>24</v>
      </c>
      <c r="M749">
        <v>274</v>
      </c>
      <c r="N749">
        <v>4</v>
      </c>
      <c r="O749">
        <v>5</v>
      </c>
    </row>
    <row r="750" spans="1:15" x14ac:dyDescent="0.25">
      <c r="A750">
        <v>2018</v>
      </c>
      <c r="B750" t="s">
        <v>262</v>
      </c>
      <c r="C750" t="s">
        <v>692</v>
      </c>
      <c r="D750" t="s">
        <v>18</v>
      </c>
      <c r="E750">
        <v>4</v>
      </c>
      <c r="F750">
        <v>8</v>
      </c>
      <c r="G750" t="s">
        <v>40</v>
      </c>
      <c r="H750" t="s">
        <v>8</v>
      </c>
      <c r="I750">
        <v>14</v>
      </c>
      <c r="J750">
        <v>10.4</v>
      </c>
      <c r="K750">
        <v>12.4</v>
      </c>
      <c r="L750">
        <v>23</v>
      </c>
      <c r="M750">
        <v>291</v>
      </c>
      <c r="N750">
        <v>3</v>
      </c>
      <c r="O750">
        <v>5</v>
      </c>
    </row>
    <row r="751" spans="1:15" x14ac:dyDescent="0.25">
      <c r="A751">
        <v>2018</v>
      </c>
      <c r="B751" t="s">
        <v>262</v>
      </c>
      <c r="C751" t="s">
        <v>693</v>
      </c>
      <c r="D751" t="s">
        <v>18</v>
      </c>
      <c r="E751">
        <v>4</v>
      </c>
      <c r="F751">
        <v>8</v>
      </c>
      <c r="G751" t="s">
        <v>40</v>
      </c>
      <c r="H751" t="s">
        <v>8</v>
      </c>
      <c r="I751">
        <v>13.8</v>
      </c>
      <c r="J751">
        <v>10.199999999999999</v>
      </c>
      <c r="K751">
        <v>12.2</v>
      </c>
      <c r="L751">
        <v>23</v>
      </c>
      <c r="M751">
        <v>285</v>
      </c>
      <c r="N751">
        <v>3</v>
      </c>
      <c r="O751">
        <v>5</v>
      </c>
    </row>
    <row r="752" spans="1:15" x14ac:dyDescent="0.25">
      <c r="A752">
        <v>2018</v>
      </c>
      <c r="B752" t="s">
        <v>262</v>
      </c>
      <c r="C752" t="s">
        <v>694</v>
      </c>
      <c r="D752" t="s">
        <v>6</v>
      </c>
      <c r="E752">
        <v>2</v>
      </c>
      <c r="F752">
        <v>4</v>
      </c>
      <c r="G752" t="s">
        <v>20</v>
      </c>
      <c r="H752" t="s">
        <v>8</v>
      </c>
      <c r="I752">
        <v>10.3</v>
      </c>
      <c r="J752">
        <v>7.9</v>
      </c>
      <c r="K752">
        <v>9.1999999999999993</v>
      </c>
      <c r="L752">
        <v>31</v>
      </c>
      <c r="M752">
        <v>217</v>
      </c>
      <c r="N752">
        <v>5</v>
      </c>
      <c r="O752">
        <v>3</v>
      </c>
    </row>
    <row r="753" spans="1:15" x14ac:dyDescent="0.25">
      <c r="A753">
        <v>2018</v>
      </c>
      <c r="B753" t="s">
        <v>262</v>
      </c>
      <c r="C753" t="s">
        <v>695</v>
      </c>
      <c r="D753" t="s">
        <v>14</v>
      </c>
      <c r="E753">
        <v>3</v>
      </c>
      <c r="F753">
        <v>6</v>
      </c>
      <c r="G753" t="s">
        <v>206</v>
      </c>
      <c r="H753" t="s">
        <v>8</v>
      </c>
      <c r="I753">
        <v>12.4</v>
      </c>
      <c r="J753">
        <v>9.4</v>
      </c>
      <c r="K753">
        <v>11.1</v>
      </c>
      <c r="L753">
        <v>25</v>
      </c>
      <c r="M753">
        <v>258</v>
      </c>
      <c r="N753">
        <v>4</v>
      </c>
      <c r="O753">
        <v>5</v>
      </c>
    </row>
    <row r="754" spans="1:15" x14ac:dyDescent="0.25">
      <c r="A754">
        <v>2018</v>
      </c>
      <c r="B754" t="s">
        <v>262</v>
      </c>
      <c r="C754" t="s">
        <v>696</v>
      </c>
      <c r="D754" t="s">
        <v>14</v>
      </c>
      <c r="E754">
        <v>4</v>
      </c>
      <c r="F754">
        <v>8</v>
      </c>
      <c r="G754" t="s">
        <v>206</v>
      </c>
      <c r="H754" t="s">
        <v>8</v>
      </c>
      <c r="I754">
        <v>15.5</v>
      </c>
      <c r="J754">
        <v>10.6</v>
      </c>
      <c r="K754">
        <v>13.3</v>
      </c>
      <c r="L754">
        <v>21</v>
      </c>
      <c r="M754">
        <v>313</v>
      </c>
      <c r="N754">
        <v>3</v>
      </c>
      <c r="O754">
        <v>5</v>
      </c>
    </row>
    <row r="755" spans="1:15" x14ac:dyDescent="0.25">
      <c r="A755">
        <v>2018</v>
      </c>
      <c r="B755" t="s">
        <v>262</v>
      </c>
      <c r="C755" t="s">
        <v>697</v>
      </c>
      <c r="D755" t="s">
        <v>215</v>
      </c>
      <c r="E755">
        <v>4</v>
      </c>
      <c r="F755">
        <v>8</v>
      </c>
      <c r="G755" t="s">
        <v>206</v>
      </c>
      <c r="H755" t="s">
        <v>8</v>
      </c>
      <c r="I755">
        <v>15.2</v>
      </c>
      <c r="J755">
        <v>11</v>
      </c>
      <c r="K755">
        <v>13.3</v>
      </c>
      <c r="L755">
        <v>21</v>
      </c>
      <c r="M755">
        <v>312</v>
      </c>
      <c r="N755">
        <v>3</v>
      </c>
      <c r="O755">
        <v>5</v>
      </c>
    </row>
    <row r="756" spans="1:15" x14ac:dyDescent="0.25">
      <c r="A756">
        <v>2018</v>
      </c>
      <c r="B756" t="s">
        <v>262</v>
      </c>
      <c r="C756" t="s">
        <v>698</v>
      </c>
      <c r="D756" t="s">
        <v>38</v>
      </c>
      <c r="E756">
        <v>5.5</v>
      </c>
      <c r="F756">
        <v>8</v>
      </c>
      <c r="G756" t="s">
        <v>40</v>
      </c>
      <c r="H756" t="s">
        <v>8</v>
      </c>
      <c r="I756">
        <v>19.899999999999999</v>
      </c>
      <c r="J756">
        <v>15.5</v>
      </c>
      <c r="K756">
        <v>17.899999999999999</v>
      </c>
      <c r="L756">
        <v>16</v>
      </c>
      <c r="M756">
        <v>419</v>
      </c>
      <c r="N756">
        <v>1</v>
      </c>
      <c r="O756">
        <v>3</v>
      </c>
    </row>
    <row r="757" spans="1:15" x14ac:dyDescent="0.25">
      <c r="A757">
        <v>2018</v>
      </c>
      <c r="B757" t="s">
        <v>262</v>
      </c>
      <c r="C757" t="s">
        <v>699</v>
      </c>
      <c r="D757" t="s">
        <v>38</v>
      </c>
      <c r="E757">
        <v>6</v>
      </c>
      <c r="F757">
        <v>12</v>
      </c>
      <c r="G757" t="s">
        <v>40</v>
      </c>
      <c r="H757" t="s">
        <v>8</v>
      </c>
      <c r="I757">
        <v>22.2</v>
      </c>
      <c r="J757">
        <v>18</v>
      </c>
      <c r="K757">
        <v>20.3</v>
      </c>
      <c r="L757">
        <v>14</v>
      </c>
      <c r="M757">
        <v>473</v>
      </c>
      <c r="N757">
        <v>1</v>
      </c>
      <c r="O757">
        <v>3</v>
      </c>
    </row>
    <row r="758" spans="1:15" x14ac:dyDescent="0.25">
      <c r="A758">
        <v>2018</v>
      </c>
      <c r="B758" t="s">
        <v>262</v>
      </c>
      <c r="C758" t="s">
        <v>700</v>
      </c>
      <c r="D758" t="s">
        <v>215</v>
      </c>
      <c r="E758">
        <v>2</v>
      </c>
      <c r="F758">
        <v>4</v>
      </c>
      <c r="G758" t="s">
        <v>20</v>
      </c>
      <c r="H758" t="s">
        <v>8</v>
      </c>
      <c r="I758">
        <v>10.7</v>
      </c>
      <c r="J758">
        <v>8.3000000000000007</v>
      </c>
      <c r="K758">
        <v>9.6</v>
      </c>
      <c r="L758">
        <v>29</v>
      </c>
      <c r="M758">
        <v>225</v>
      </c>
      <c r="N758">
        <v>5</v>
      </c>
      <c r="O758">
        <v>3</v>
      </c>
    </row>
    <row r="759" spans="1:15" x14ac:dyDescent="0.25">
      <c r="A759">
        <v>2018</v>
      </c>
      <c r="B759" t="s">
        <v>262</v>
      </c>
      <c r="C759" t="s">
        <v>701</v>
      </c>
      <c r="D759" t="s">
        <v>11</v>
      </c>
      <c r="E759">
        <v>3</v>
      </c>
      <c r="F759">
        <v>6</v>
      </c>
      <c r="G759" t="s">
        <v>206</v>
      </c>
      <c r="H759" t="s">
        <v>8</v>
      </c>
      <c r="I759">
        <v>13.1</v>
      </c>
      <c r="J759">
        <v>10.1</v>
      </c>
      <c r="K759">
        <v>11.8</v>
      </c>
      <c r="L759">
        <v>24</v>
      </c>
      <c r="M759">
        <v>277</v>
      </c>
      <c r="N759">
        <v>4</v>
      </c>
      <c r="O759">
        <v>5</v>
      </c>
    </row>
    <row r="760" spans="1:15" x14ac:dyDescent="0.25">
      <c r="A760">
        <v>2018</v>
      </c>
      <c r="B760" t="s">
        <v>262</v>
      </c>
      <c r="C760" t="s">
        <v>702</v>
      </c>
      <c r="D760" t="s">
        <v>11</v>
      </c>
      <c r="E760">
        <v>3</v>
      </c>
      <c r="F760">
        <v>6</v>
      </c>
      <c r="G760" t="s">
        <v>206</v>
      </c>
      <c r="H760" t="s">
        <v>8</v>
      </c>
      <c r="I760">
        <v>13</v>
      </c>
      <c r="J760">
        <v>9.9</v>
      </c>
      <c r="K760">
        <v>11.6</v>
      </c>
      <c r="L760">
        <v>24</v>
      </c>
      <c r="M760">
        <v>272</v>
      </c>
      <c r="N760">
        <v>4</v>
      </c>
      <c r="O760">
        <v>5</v>
      </c>
    </row>
    <row r="761" spans="1:15" x14ac:dyDescent="0.25">
      <c r="A761">
        <v>2018</v>
      </c>
      <c r="B761" t="s">
        <v>262</v>
      </c>
      <c r="C761" t="s">
        <v>703</v>
      </c>
      <c r="D761" t="s">
        <v>38</v>
      </c>
      <c r="E761">
        <v>3</v>
      </c>
      <c r="F761">
        <v>6</v>
      </c>
      <c r="G761" t="s">
        <v>206</v>
      </c>
      <c r="H761" t="s">
        <v>8</v>
      </c>
      <c r="I761">
        <v>13.5</v>
      </c>
      <c r="J761">
        <v>10.3</v>
      </c>
      <c r="K761">
        <v>12.1</v>
      </c>
      <c r="L761">
        <v>23</v>
      </c>
      <c r="M761">
        <v>282</v>
      </c>
      <c r="N761">
        <v>4</v>
      </c>
      <c r="O761">
        <v>3</v>
      </c>
    </row>
    <row r="762" spans="1:15" x14ac:dyDescent="0.25">
      <c r="A762">
        <v>2018</v>
      </c>
      <c r="B762" t="s">
        <v>262</v>
      </c>
      <c r="C762" t="s">
        <v>704</v>
      </c>
      <c r="D762" t="s">
        <v>38</v>
      </c>
      <c r="E762">
        <v>3</v>
      </c>
      <c r="F762">
        <v>6</v>
      </c>
      <c r="G762" t="s">
        <v>206</v>
      </c>
      <c r="H762" t="s">
        <v>8</v>
      </c>
      <c r="I762">
        <v>13.5</v>
      </c>
      <c r="J762">
        <v>10.6</v>
      </c>
      <c r="K762">
        <v>12.2</v>
      </c>
      <c r="L762">
        <v>23</v>
      </c>
      <c r="M762">
        <v>285</v>
      </c>
      <c r="N762">
        <v>3</v>
      </c>
      <c r="O762">
        <v>3</v>
      </c>
    </row>
    <row r="763" spans="1:15" x14ac:dyDescent="0.25">
      <c r="A763">
        <v>2018</v>
      </c>
      <c r="B763" t="s">
        <v>262</v>
      </c>
      <c r="C763" t="s">
        <v>705</v>
      </c>
      <c r="D763" t="s">
        <v>38</v>
      </c>
      <c r="E763">
        <v>5.5</v>
      </c>
      <c r="F763">
        <v>8</v>
      </c>
      <c r="G763" t="s">
        <v>40</v>
      </c>
      <c r="H763" t="s">
        <v>8</v>
      </c>
      <c r="I763">
        <v>17.2</v>
      </c>
      <c r="J763">
        <v>13.4</v>
      </c>
      <c r="K763">
        <v>15.5</v>
      </c>
      <c r="L763">
        <v>18</v>
      </c>
      <c r="M763">
        <v>364</v>
      </c>
      <c r="N763">
        <v>2</v>
      </c>
      <c r="O763">
        <v>3</v>
      </c>
    </row>
    <row r="764" spans="1:15" x14ac:dyDescent="0.25">
      <c r="A764">
        <v>2018</v>
      </c>
      <c r="B764" t="s">
        <v>262</v>
      </c>
      <c r="C764" t="s">
        <v>706</v>
      </c>
      <c r="D764" t="s">
        <v>38</v>
      </c>
      <c r="E764">
        <v>5.5</v>
      </c>
      <c r="F764">
        <v>8</v>
      </c>
      <c r="G764" t="s">
        <v>40</v>
      </c>
      <c r="H764" t="s">
        <v>8</v>
      </c>
      <c r="I764">
        <v>17.2</v>
      </c>
      <c r="J764">
        <v>12.8</v>
      </c>
      <c r="K764">
        <v>15.2</v>
      </c>
      <c r="L764">
        <v>19</v>
      </c>
      <c r="M764">
        <v>357</v>
      </c>
      <c r="N764">
        <v>2</v>
      </c>
      <c r="O764">
        <v>3</v>
      </c>
    </row>
    <row r="765" spans="1:15" x14ac:dyDescent="0.25">
      <c r="A765">
        <v>2018</v>
      </c>
      <c r="B765" t="s">
        <v>262</v>
      </c>
      <c r="C765" t="s">
        <v>707</v>
      </c>
      <c r="D765" t="s">
        <v>38</v>
      </c>
      <c r="E765">
        <v>5.5</v>
      </c>
      <c r="F765">
        <v>8</v>
      </c>
      <c r="G765" t="s">
        <v>40</v>
      </c>
      <c r="H765" t="s">
        <v>8</v>
      </c>
      <c r="I765">
        <v>17.600000000000001</v>
      </c>
      <c r="J765">
        <v>13.3</v>
      </c>
      <c r="K765">
        <v>15.7</v>
      </c>
      <c r="L765">
        <v>18</v>
      </c>
      <c r="M765">
        <v>367</v>
      </c>
      <c r="N765">
        <v>2</v>
      </c>
      <c r="O765">
        <v>3</v>
      </c>
    </row>
    <row r="766" spans="1:15" x14ac:dyDescent="0.25">
      <c r="A766">
        <v>2018</v>
      </c>
      <c r="B766" t="s">
        <v>262</v>
      </c>
      <c r="C766" t="s">
        <v>708</v>
      </c>
      <c r="D766" t="s">
        <v>19</v>
      </c>
      <c r="E766">
        <v>4</v>
      </c>
      <c r="F766">
        <v>8</v>
      </c>
      <c r="G766" t="s">
        <v>20</v>
      </c>
      <c r="H766" t="s">
        <v>8</v>
      </c>
      <c r="I766">
        <v>14.5</v>
      </c>
      <c r="J766">
        <v>10.8</v>
      </c>
      <c r="K766">
        <v>12.8</v>
      </c>
      <c r="L766">
        <v>22</v>
      </c>
      <c r="M766">
        <v>302</v>
      </c>
      <c r="N766">
        <v>3</v>
      </c>
      <c r="O766">
        <v>5</v>
      </c>
    </row>
    <row r="767" spans="1:15" x14ac:dyDescent="0.25">
      <c r="A767">
        <v>2018</v>
      </c>
      <c r="B767" t="s">
        <v>262</v>
      </c>
      <c r="C767" t="s">
        <v>709</v>
      </c>
      <c r="D767" t="s">
        <v>19</v>
      </c>
      <c r="E767">
        <v>4</v>
      </c>
      <c r="F767">
        <v>8</v>
      </c>
      <c r="G767" t="s">
        <v>20</v>
      </c>
      <c r="H767" t="s">
        <v>8</v>
      </c>
      <c r="I767">
        <v>14.7</v>
      </c>
      <c r="J767">
        <v>11</v>
      </c>
      <c r="K767">
        <v>13</v>
      </c>
      <c r="L767">
        <v>22</v>
      </c>
      <c r="M767">
        <v>304</v>
      </c>
      <c r="N767">
        <v>3</v>
      </c>
      <c r="O767">
        <v>5</v>
      </c>
    </row>
    <row r="768" spans="1:15" x14ac:dyDescent="0.25">
      <c r="A768">
        <v>2018</v>
      </c>
      <c r="B768" t="s">
        <v>262</v>
      </c>
      <c r="C768" t="s">
        <v>710</v>
      </c>
      <c r="D768" t="s">
        <v>19</v>
      </c>
      <c r="E768">
        <v>4</v>
      </c>
      <c r="F768">
        <v>8</v>
      </c>
      <c r="G768" t="s">
        <v>20</v>
      </c>
      <c r="H768" t="s">
        <v>8</v>
      </c>
      <c r="I768">
        <v>15.5</v>
      </c>
      <c r="J768">
        <v>11.7</v>
      </c>
      <c r="K768">
        <v>13.8</v>
      </c>
      <c r="L768">
        <v>20</v>
      </c>
      <c r="M768">
        <v>322</v>
      </c>
      <c r="N768">
        <v>3</v>
      </c>
      <c r="O768">
        <v>5</v>
      </c>
    </row>
    <row r="769" spans="1:15" x14ac:dyDescent="0.25">
      <c r="A769">
        <v>2018</v>
      </c>
      <c r="B769" t="s">
        <v>262</v>
      </c>
      <c r="C769" t="s">
        <v>711</v>
      </c>
      <c r="D769" t="s">
        <v>19</v>
      </c>
      <c r="E769">
        <v>4</v>
      </c>
      <c r="F769">
        <v>8</v>
      </c>
      <c r="G769" t="s">
        <v>20</v>
      </c>
      <c r="H769" t="s">
        <v>8</v>
      </c>
      <c r="I769">
        <v>15.5</v>
      </c>
      <c r="J769">
        <v>11.7</v>
      </c>
      <c r="K769">
        <v>13.8</v>
      </c>
      <c r="L769">
        <v>20</v>
      </c>
      <c r="M769">
        <v>322</v>
      </c>
      <c r="N769">
        <v>3</v>
      </c>
      <c r="O769">
        <v>5</v>
      </c>
    </row>
    <row r="770" spans="1:15" x14ac:dyDescent="0.25">
      <c r="A770">
        <v>2018</v>
      </c>
      <c r="B770" t="s">
        <v>262</v>
      </c>
      <c r="C770" t="s">
        <v>712</v>
      </c>
      <c r="D770" t="s">
        <v>19</v>
      </c>
      <c r="E770">
        <v>4</v>
      </c>
      <c r="F770">
        <v>8</v>
      </c>
      <c r="G770" t="s">
        <v>20</v>
      </c>
      <c r="H770" t="s">
        <v>8</v>
      </c>
      <c r="I770">
        <v>15.6</v>
      </c>
      <c r="J770">
        <v>11.9</v>
      </c>
      <c r="K770">
        <v>13.9</v>
      </c>
      <c r="L770">
        <v>20</v>
      </c>
      <c r="M770">
        <v>324</v>
      </c>
      <c r="N770">
        <v>3</v>
      </c>
      <c r="O770">
        <v>5</v>
      </c>
    </row>
    <row r="771" spans="1:15" x14ac:dyDescent="0.25">
      <c r="A771">
        <v>2018</v>
      </c>
      <c r="B771" t="s">
        <v>262</v>
      </c>
      <c r="C771" t="s">
        <v>713</v>
      </c>
      <c r="D771" t="s">
        <v>19</v>
      </c>
      <c r="E771">
        <v>4</v>
      </c>
      <c r="F771">
        <v>8</v>
      </c>
      <c r="G771" t="s">
        <v>20</v>
      </c>
      <c r="H771" t="s">
        <v>8</v>
      </c>
      <c r="I771">
        <v>14.5</v>
      </c>
      <c r="J771">
        <v>10.8</v>
      </c>
      <c r="K771">
        <v>12.8</v>
      </c>
      <c r="L771">
        <v>22</v>
      </c>
      <c r="M771">
        <v>302</v>
      </c>
      <c r="N771">
        <v>3</v>
      </c>
      <c r="O771">
        <v>5</v>
      </c>
    </row>
    <row r="772" spans="1:15" x14ac:dyDescent="0.25">
      <c r="A772">
        <v>2018</v>
      </c>
      <c r="B772" t="s">
        <v>262</v>
      </c>
      <c r="C772" t="s">
        <v>714</v>
      </c>
      <c r="D772" t="s">
        <v>34</v>
      </c>
      <c r="E772">
        <v>4</v>
      </c>
      <c r="F772">
        <v>8</v>
      </c>
      <c r="G772" t="s">
        <v>206</v>
      </c>
      <c r="H772" t="s">
        <v>8</v>
      </c>
      <c r="I772">
        <v>14.1</v>
      </c>
      <c r="J772">
        <v>8.9</v>
      </c>
      <c r="K772">
        <v>11.8</v>
      </c>
      <c r="L772">
        <v>24</v>
      </c>
      <c r="M772">
        <v>275</v>
      </c>
      <c r="N772">
        <v>4</v>
      </c>
      <c r="O772">
        <v>5</v>
      </c>
    </row>
    <row r="773" spans="1:15" x14ac:dyDescent="0.25">
      <c r="A773">
        <v>2018</v>
      </c>
      <c r="B773" t="s">
        <v>262</v>
      </c>
      <c r="C773" t="s">
        <v>715</v>
      </c>
      <c r="D773" t="s">
        <v>18</v>
      </c>
      <c r="E773">
        <v>4</v>
      </c>
      <c r="F773">
        <v>8</v>
      </c>
      <c r="G773" t="s">
        <v>206</v>
      </c>
      <c r="H773" t="s">
        <v>8</v>
      </c>
      <c r="I773">
        <v>15.8</v>
      </c>
      <c r="J773">
        <v>9.8000000000000007</v>
      </c>
      <c r="K773">
        <v>13.1</v>
      </c>
      <c r="L773">
        <v>22</v>
      </c>
      <c r="M773">
        <v>306</v>
      </c>
      <c r="N773">
        <v>3</v>
      </c>
      <c r="O773">
        <v>5</v>
      </c>
    </row>
    <row r="774" spans="1:15" x14ac:dyDescent="0.25">
      <c r="A774">
        <v>2018</v>
      </c>
      <c r="B774" t="s">
        <v>262</v>
      </c>
      <c r="C774" t="s">
        <v>716</v>
      </c>
      <c r="D774" t="s">
        <v>6</v>
      </c>
      <c r="E774">
        <v>4</v>
      </c>
      <c r="F774">
        <v>8</v>
      </c>
      <c r="G774" t="s">
        <v>206</v>
      </c>
      <c r="H774" t="s">
        <v>8</v>
      </c>
      <c r="I774">
        <v>14</v>
      </c>
      <c r="J774">
        <v>8.6999999999999993</v>
      </c>
      <c r="K774">
        <v>11.6</v>
      </c>
      <c r="L774">
        <v>24</v>
      </c>
      <c r="M774">
        <v>271</v>
      </c>
      <c r="N774">
        <v>4</v>
      </c>
      <c r="O774">
        <v>5</v>
      </c>
    </row>
    <row r="775" spans="1:15" x14ac:dyDescent="0.25">
      <c r="A775">
        <v>2018</v>
      </c>
      <c r="B775" t="s">
        <v>262</v>
      </c>
      <c r="C775" t="s">
        <v>717</v>
      </c>
      <c r="D775" t="s">
        <v>34</v>
      </c>
      <c r="E775">
        <v>6</v>
      </c>
      <c r="F775">
        <v>12</v>
      </c>
      <c r="G775" t="s">
        <v>40</v>
      </c>
      <c r="H775" t="s">
        <v>8</v>
      </c>
      <c r="I775">
        <v>18.600000000000001</v>
      </c>
      <c r="J775">
        <v>10.9</v>
      </c>
      <c r="K775">
        <v>15.1</v>
      </c>
      <c r="L775">
        <v>19</v>
      </c>
      <c r="M775">
        <v>356</v>
      </c>
      <c r="N775">
        <v>2</v>
      </c>
      <c r="O775">
        <v>3</v>
      </c>
    </row>
    <row r="776" spans="1:15" x14ac:dyDescent="0.25">
      <c r="A776">
        <v>2018</v>
      </c>
      <c r="B776" t="s">
        <v>262</v>
      </c>
      <c r="C776" t="s">
        <v>718</v>
      </c>
      <c r="D776" t="s">
        <v>19</v>
      </c>
      <c r="E776">
        <v>5.5</v>
      </c>
      <c r="F776">
        <v>8</v>
      </c>
      <c r="G776" t="s">
        <v>40</v>
      </c>
      <c r="H776" t="s">
        <v>8</v>
      </c>
      <c r="I776">
        <v>14.7</v>
      </c>
      <c r="J776">
        <v>9.5</v>
      </c>
      <c r="K776">
        <v>12.4</v>
      </c>
      <c r="L776">
        <v>23</v>
      </c>
      <c r="M776">
        <v>291</v>
      </c>
      <c r="N776">
        <v>3</v>
      </c>
      <c r="O776">
        <v>1</v>
      </c>
    </row>
    <row r="777" spans="1:15" x14ac:dyDescent="0.25">
      <c r="A777">
        <v>2018</v>
      </c>
      <c r="B777" t="s">
        <v>262</v>
      </c>
      <c r="C777" t="s">
        <v>719</v>
      </c>
      <c r="D777" t="s">
        <v>19</v>
      </c>
      <c r="E777">
        <v>6</v>
      </c>
      <c r="F777">
        <v>12</v>
      </c>
      <c r="G777" t="s">
        <v>40</v>
      </c>
      <c r="H777" t="s">
        <v>8</v>
      </c>
      <c r="I777">
        <v>17.600000000000001</v>
      </c>
      <c r="J777">
        <v>10.8</v>
      </c>
      <c r="K777">
        <v>14.5</v>
      </c>
      <c r="L777">
        <v>19</v>
      </c>
      <c r="M777">
        <v>339</v>
      </c>
      <c r="N777">
        <v>2</v>
      </c>
      <c r="O777">
        <v>3</v>
      </c>
    </row>
    <row r="778" spans="1:15" x14ac:dyDescent="0.25">
      <c r="A778">
        <v>2018</v>
      </c>
      <c r="B778" t="s">
        <v>262</v>
      </c>
      <c r="C778" t="s">
        <v>720</v>
      </c>
      <c r="D778" t="s">
        <v>19</v>
      </c>
      <c r="E778">
        <v>3</v>
      </c>
      <c r="F778">
        <v>6</v>
      </c>
      <c r="G778" t="s">
        <v>206</v>
      </c>
      <c r="H778" t="s">
        <v>8</v>
      </c>
      <c r="I778">
        <v>11.6</v>
      </c>
      <c r="J778">
        <v>8.1999999999999993</v>
      </c>
      <c r="K778">
        <v>10.1</v>
      </c>
      <c r="L778">
        <v>28</v>
      </c>
      <c r="M778">
        <v>236</v>
      </c>
      <c r="N778">
        <v>5</v>
      </c>
      <c r="O778">
        <v>5</v>
      </c>
    </row>
    <row r="779" spans="1:15" x14ac:dyDescent="0.25">
      <c r="A779">
        <v>2018</v>
      </c>
      <c r="B779" t="s">
        <v>262</v>
      </c>
      <c r="C779" t="s">
        <v>263</v>
      </c>
      <c r="D779" t="s">
        <v>14</v>
      </c>
      <c r="E779">
        <v>2</v>
      </c>
      <c r="F779">
        <v>4</v>
      </c>
      <c r="G779" t="s">
        <v>20</v>
      </c>
      <c r="H779" t="s">
        <v>8</v>
      </c>
      <c r="I779">
        <v>9.8000000000000007</v>
      </c>
      <c r="J779">
        <v>6.8</v>
      </c>
      <c r="K779">
        <v>8.4</v>
      </c>
      <c r="L779">
        <v>34</v>
      </c>
      <c r="M779">
        <v>196</v>
      </c>
      <c r="N779">
        <v>6</v>
      </c>
      <c r="O779">
        <v>5</v>
      </c>
    </row>
    <row r="780" spans="1:15" x14ac:dyDescent="0.25">
      <c r="A780">
        <v>2018</v>
      </c>
      <c r="B780" t="s">
        <v>262</v>
      </c>
      <c r="C780" t="s">
        <v>721</v>
      </c>
      <c r="D780" t="s">
        <v>14</v>
      </c>
      <c r="E780">
        <v>2</v>
      </c>
      <c r="F780">
        <v>4</v>
      </c>
      <c r="G780" t="s">
        <v>20</v>
      </c>
      <c r="H780" t="s">
        <v>8</v>
      </c>
      <c r="I780">
        <v>10.3</v>
      </c>
      <c r="J780">
        <v>7.8</v>
      </c>
      <c r="K780">
        <v>9.1</v>
      </c>
      <c r="L780">
        <v>31</v>
      </c>
      <c r="M780">
        <v>215</v>
      </c>
      <c r="N780">
        <v>5</v>
      </c>
      <c r="O780">
        <v>5</v>
      </c>
    </row>
    <row r="781" spans="1:15" x14ac:dyDescent="0.25">
      <c r="A781">
        <v>2018</v>
      </c>
      <c r="B781" t="s">
        <v>262</v>
      </c>
      <c r="C781" t="s">
        <v>722</v>
      </c>
      <c r="D781" t="s">
        <v>6</v>
      </c>
      <c r="E781">
        <v>2</v>
      </c>
      <c r="F781">
        <v>4</v>
      </c>
      <c r="G781" t="s">
        <v>206</v>
      </c>
      <c r="H781" t="s">
        <v>8</v>
      </c>
      <c r="I781">
        <v>10.5</v>
      </c>
      <c r="J781">
        <v>7.5</v>
      </c>
      <c r="K781">
        <v>9.1</v>
      </c>
      <c r="L781">
        <v>31</v>
      </c>
      <c r="M781">
        <v>214</v>
      </c>
      <c r="N781">
        <v>5</v>
      </c>
      <c r="O781">
        <v>5</v>
      </c>
    </row>
    <row r="782" spans="1:15" x14ac:dyDescent="0.25">
      <c r="A782">
        <v>2018</v>
      </c>
      <c r="B782" t="s">
        <v>262</v>
      </c>
      <c r="C782" t="s">
        <v>723</v>
      </c>
      <c r="D782" t="s">
        <v>18</v>
      </c>
      <c r="E782">
        <v>2</v>
      </c>
      <c r="F782">
        <v>4</v>
      </c>
      <c r="G782" t="s">
        <v>206</v>
      </c>
      <c r="H782" t="s">
        <v>8</v>
      </c>
      <c r="I782">
        <v>10.8</v>
      </c>
      <c r="J782">
        <v>8</v>
      </c>
      <c r="K782">
        <v>9.6</v>
      </c>
      <c r="L782">
        <v>29</v>
      </c>
      <c r="M782">
        <v>224</v>
      </c>
      <c r="N782">
        <v>5</v>
      </c>
      <c r="O782">
        <v>5</v>
      </c>
    </row>
    <row r="783" spans="1:15" x14ac:dyDescent="0.25">
      <c r="A783">
        <v>2018</v>
      </c>
      <c r="B783" t="s">
        <v>262</v>
      </c>
      <c r="C783" t="s">
        <v>724</v>
      </c>
      <c r="D783" t="s">
        <v>18</v>
      </c>
      <c r="E783">
        <v>2</v>
      </c>
      <c r="F783">
        <v>4</v>
      </c>
      <c r="G783" t="s">
        <v>206</v>
      </c>
      <c r="H783" t="s">
        <v>8</v>
      </c>
      <c r="I783">
        <v>10.5</v>
      </c>
      <c r="J783">
        <v>7.8</v>
      </c>
      <c r="K783">
        <v>9.3000000000000007</v>
      </c>
      <c r="L783">
        <v>30</v>
      </c>
      <c r="M783">
        <v>218</v>
      </c>
      <c r="N783">
        <v>5</v>
      </c>
      <c r="O783">
        <v>5</v>
      </c>
    </row>
    <row r="784" spans="1:15" x14ac:dyDescent="0.25">
      <c r="A784">
        <v>2018</v>
      </c>
      <c r="B784" t="s">
        <v>262</v>
      </c>
      <c r="C784" t="s">
        <v>725</v>
      </c>
      <c r="D784" t="s">
        <v>215</v>
      </c>
      <c r="E784">
        <v>2</v>
      </c>
      <c r="F784">
        <v>4</v>
      </c>
      <c r="G784" t="s">
        <v>206</v>
      </c>
      <c r="H784" t="s">
        <v>8</v>
      </c>
      <c r="I784">
        <v>10.7</v>
      </c>
      <c r="J784">
        <v>8</v>
      </c>
      <c r="K784">
        <v>9.5</v>
      </c>
      <c r="L784">
        <v>30</v>
      </c>
      <c r="M784">
        <v>222</v>
      </c>
      <c r="N784">
        <v>5</v>
      </c>
      <c r="O784">
        <v>5</v>
      </c>
    </row>
    <row r="785" spans="1:15" x14ac:dyDescent="0.25">
      <c r="A785">
        <v>2018</v>
      </c>
      <c r="B785" t="s">
        <v>262</v>
      </c>
      <c r="C785" t="s">
        <v>264</v>
      </c>
      <c r="D785" t="s">
        <v>6</v>
      </c>
      <c r="E785">
        <v>2</v>
      </c>
      <c r="F785">
        <v>4</v>
      </c>
      <c r="G785" t="s">
        <v>20</v>
      </c>
      <c r="H785" t="s">
        <v>8</v>
      </c>
      <c r="I785">
        <v>9.6</v>
      </c>
      <c r="J785">
        <v>6.6</v>
      </c>
      <c r="K785">
        <v>8.1999999999999993</v>
      </c>
      <c r="L785">
        <v>34</v>
      </c>
      <c r="M785">
        <v>193</v>
      </c>
      <c r="N785">
        <v>6</v>
      </c>
      <c r="O785">
        <v>5</v>
      </c>
    </row>
    <row r="786" spans="1:15" x14ac:dyDescent="0.25">
      <c r="A786">
        <v>2018</v>
      </c>
      <c r="B786" t="s">
        <v>262</v>
      </c>
      <c r="C786" t="s">
        <v>726</v>
      </c>
      <c r="D786" t="s">
        <v>6</v>
      </c>
      <c r="E786">
        <v>2</v>
      </c>
      <c r="F786">
        <v>4</v>
      </c>
      <c r="G786" t="s">
        <v>20</v>
      </c>
      <c r="H786" t="s">
        <v>8</v>
      </c>
      <c r="I786">
        <v>9.9</v>
      </c>
      <c r="J786">
        <v>7.3</v>
      </c>
      <c r="K786">
        <v>8.6999999999999993</v>
      </c>
      <c r="L786">
        <v>32</v>
      </c>
      <c r="M786">
        <v>204</v>
      </c>
      <c r="N786">
        <v>6</v>
      </c>
      <c r="O786">
        <v>5</v>
      </c>
    </row>
    <row r="787" spans="1:15" x14ac:dyDescent="0.25">
      <c r="A787">
        <v>2018</v>
      </c>
      <c r="B787" t="s">
        <v>262</v>
      </c>
      <c r="C787" t="s">
        <v>265</v>
      </c>
      <c r="D787" t="s">
        <v>14</v>
      </c>
      <c r="E787">
        <v>2</v>
      </c>
      <c r="F787">
        <v>4</v>
      </c>
      <c r="G787" t="s">
        <v>206</v>
      </c>
      <c r="H787" t="s">
        <v>8</v>
      </c>
      <c r="I787">
        <v>11</v>
      </c>
      <c r="J787">
        <v>8.1</v>
      </c>
      <c r="K787">
        <v>9.6999999999999993</v>
      </c>
      <c r="L787">
        <v>29</v>
      </c>
      <c r="M787">
        <v>227</v>
      </c>
      <c r="N787">
        <v>5</v>
      </c>
      <c r="O787">
        <v>5</v>
      </c>
    </row>
    <row r="788" spans="1:15" x14ac:dyDescent="0.25">
      <c r="A788">
        <v>2018</v>
      </c>
      <c r="B788" t="s">
        <v>262</v>
      </c>
      <c r="C788" t="s">
        <v>727</v>
      </c>
      <c r="D788" t="s">
        <v>14</v>
      </c>
      <c r="E788">
        <v>3</v>
      </c>
      <c r="F788">
        <v>6</v>
      </c>
      <c r="G788" t="s">
        <v>206</v>
      </c>
      <c r="H788" t="s">
        <v>8</v>
      </c>
      <c r="I788">
        <v>11.8</v>
      </c>
      <c r="J788">
        <v>8.6999999999999993</v>
      </c>
      <c r="K788">
        <v>10.4</v>
      </c>
      <c r="L788">
        <v>27</v>
      </c>
      <c r="M788">
        <v>246</v>
      </c>
      <c r="N788">
        <v>4</v>
      </c>
      <c r="O788">
        <v>5</v>
      </c>
    </row>
    <row r="789" spans="1:15" x14ac:dyDescent="0.25">
      <c r="A789">
        <v>2018</v>
      </c>
      <c r="B789" t="s">
        <v>262</v>
      </c>
      <c r="C789" t="s">
        <v>728</v>
      </c>
      <c r="D789" t="s">
        <v>18</v>
      </c>
      <c r="E789">
        <v>3</v>
      </c>
      <c r="F789">
        <v>6</v>
      </c>
      <c r="G789" t="s">
        <v>206</v>
      </c>
      <c r="H789" t="s">
        <v>8</v>
      </c>
      <c r="I789">
        <v>12</v>
      </c>
      <c r="J789">
        <v>9.1999999999999993</v>
      </c>
      <c r="K789">
        <v>10.8</v>
      </c>
      <c r="L789">
        <v>26</v>
      </c>
      <c r="M789">
        <v>251</v>
      </c>
      <c r="N789">
        <v>4</v>
      </c>
      <c r="O789">
        <v>5</v>
      </c>
    </row>
    <row r="790" spans="1:15" x14ac:dyDescent="0.25">
      <c r="A790">
        <v>2018</v>
      </c>
      <c r="B790" t="s">
        <v>262</v>
      </c>
      <c r="C790" t="s">
        <v>729</v>
      </c>
      <c r="D790" t="s">
        <v>18</v>
      </c>
      <c r="E790">
        <v>3</v>
      </c>
      <c r="F790">
        <v>6</v>
      </c>
      <c r="G790" t="s">
        <v>206</v>
      </c>
      <c r="H790" t="s">
        <v>8</v>
      </c>
      <c r="I790">
        <v>11.9</v>
      </c>
      <c r="J790">
        <v>9</v>
      </c>
      <c r="K790">
        <v>10.6</v>
      </c>
      <c r="L790">
        <v>27</v>
      </c>
      <c r="M790">
        <v>248</v>
      </c>
      <c r="N790">
        <v>4</v>
      </c>
      <c r="O790">
        <v>5</v>
      </c>
    </row>
    <row r="791" spans="1:15" x14ac:dyDescent="0.25">
      <c r="A791">
        <v>2018</v>
      </c>
      <c r="B791" t="s">
        <v>262</v>
      </c>
      <c r="C791" t="s">
        <v>730</v>
      </c>
      <c r="D791" t="s">
        <v>215</v>
      </c>
      <c r="E791">
        <v>3</v>
      </c>
      <c r="F791">
        <v>6</v>
      </c>
      <c r="G791" t="s">
        <v>206</v>
      </c>
      <c r="H791" t="s">
        <v>8</v>
      </c>
      <c r="I791">
        <v>12.4</v>
      </c>
      <c r="J791">
        <v>9.5</v>
      </c>
      <c r="K791">
        <v>11.1</v>
      </c>
      <c r="L791">
        <v>25</v>
      </c>
      <c r="M791">
        <v>261</v>
      </c>
      <c r="N791">
        <v>4</v>
      </c>
      <c r="O791">
        <v>5</v>
      </c>
    </row>
    <row r="792" spans="1:15" x14ac:dyDescent="0.25">
      <c r="A792">
        <v>2018</v>
      </c>
      <c r="B792" t="s">
        <v>262</v>
      </c>
      <c r="C792" t="s">
        <v>266</v>
      </c>
      <c r="D792" t="s">
        <v>38</v>
      </c>
      <c r="E792">
        <v>4</v>
      </c>
      <c r="F792">
        <v>8</v>
      </c>
      <c r="G792" t="s">
        <v>40</v>
      </c>
      <c r="H792" t="s">
        <v>8</v>
      </c>
      <c r="I792">
        <v>18.2</v>
      </c>
      <c r="J792">
        <v>16.5</v>
      </c>
      <c r="K792">
        <v>17.5</v>
      </c>
      <c r="L792">
        <v>16</v>
      </c>
      <c r="M792">
        <v>410</v>
      </c>
      <c r="N792">
        <v>1</v>
      </c>
      <c r="O792">
        <v>3</v>
      </c>
    </row>
    <row r="793" spans="1:15" x14ac:dyDescent="0.25">
      <c r="A793">
        <v>2018</v>
      </c>
      <c r="B793" t="s">
        <v>262</v>
      </c>
      <c r="C793" t="s">
        <v>731</v>
      </c>
      <c r="D793" t="s">
        <v>11</v>
      </c>
      <c r="E793">
        <v>2</v>
      </c>
      <c r="F793">
        <v>4</v>
      </c>
      <c r="G793" t="s">
        <v>20</v>
      </c>
      <c r="H793" t="s">
        <v>8</v>
      </c>
      <c r="I793">
        <v>10.1</v>
      </c>
      <c r="J793">
        <v>7.6</v>
      </c>
      <c r="K793">
        <v>9</v>
      </c>
      <c r="L793">
        <v>31</v>
      </c>
      <c r="M793">
        <v>209</v>
      </c>
      <c r="N793">
        <v>5</v>
      </c>
      <c r="O793">
        <v>5</v>
      </c>
    </row>
    <row r="794" spans="1:15" x14ac:dyDescent="0.25">
      <c r="A794">
        <v>2018</v>
      </c>
      <c r="B794" t="s">
        <v>262</v>
      </c>
      <c r="C794" t="s">
        <v>732</v>
      </c>
      <c r="D794" t="s">
        <v>11</v>
      </c>
      <c r="E794">
        <v>2</v>
      </c>
      <c r="F794">
        <v>4</v>
      </c>
      <c r="G794" t="s">
        <v>206</v>
      </c>
      <c r="H794" t="s">
        <v>8</v>
      </c>
      <c r="I794">
        <v>11.1</v>
      </c>
      <c r="J794">
        <v>8.6</v>
      </c>
      <c r="K794">
        <v>10</v>
      </c>
      <c r="L794">
        <v>28</v>
      </c>
      <c r="M794">
        <v>240</v>
      </c>
      <c r="N794">
        <v>5</v>
      </c>
      <c r="O794">
        <v>5</v>
      </c>
    </row>
    <row r="795" spans="1:15" x14ac:dyDescent="0.25">
      <c r="A795">
        <v>2018</v>
      </c>
      <c r="B795" t="s">
        <v>262</v>
      </c>
      <c r="C795" t="s">
        <v>733</v>
      </c>
      <c r="D795" t="s">
        <v>11</v>
      </c>
      <c r="E795">
        <v>2</v>
      </c>
      <c r="F795">
        <v>4</v>
      </c>
      <c r="G795" t="s">
        <v>206</v>
      </c>
      <c r="H795" t="s">
        <v>8</v>
      </c>
      <c r="I795">
        <v>11</v>
      </c>
      <c r="J795">
        <v>8.6999999999999993</v>
      </c>
      <c r="K795">
        <v>10</v>
      </c>
      <c r="L795">
        <v>28</v>
      </c>
      <c r="M795">
        <v>235</v>
      </c>
      <c r="N795">
        <v>5</v>
      </c>
      <c r="O795">
        <v>5</v>
      </c>
    </row>
    <row r="796" spans="1:15" x14ac:dyDescent="0.25">
      <c r="A796">
        <v>2018</v>
      </c>
      <c r="B796" t="s">
        <v>262</v>
      </c>
      <c r="C796" t="s">
        <v>734</v>
      </c>
      <c r="D796" t="s">
        <v>38</v>
      </c>
      <c r="E796">
        <v>3</v>
      </c>
      <c r="F796">
        <v>6</v>
      </c>
      <c r="G796" t="s">
        <v>206</v>
      </c>
      <c r="H796" t="s">
        <v>8</v>
      </c>
      <c r="I796">
        <v>13.5</v>
      </c>
      <c r="J796">
        <v>10.3</v>
      </c>
      <c r="K796">
        <v>12.1</v>
      </c>
      <c r="L796">
        <v>23</v>
      </c>
      <c r="M796">
        <v>282</v>
      </c>
      <c r="N796">
        <v>4</v>
      </c>
      <c r="O796">
        <v>3</v>
      </c>
    </row>
    <row r="797" spans="1:15" x14ac:dyDescent="0.25">
      <c r="A797">
        <v>2018</v>
      </c>
      <c r="B797" t="s">
        <v>262</v>
      </c>
      <c r="C797" t="s">
        <v>735</v>
      </c>
      <c r="D797" t="s">
        <v>38</v>
      </c>
      <c r="E797">
        <v>4.7</v>
      </c>
      <c r="F797">
        <v>8</v>
      </c>
      <c r="G797" t="s">
        <v>206</v>
      </c>
      <c r="H797" t="s">
        <v>8</v>
      </c>
      <c r="I797">
        <v>15.2</v>
      </c>
      <c r="J797">
        <v>11.4</v>
      </c>
      <c r="K797">
        <v>13.5</v>
      </c>
      <c r="L797">
        <v>21</v>
      </c>
      <c r="M797">
        <v>317</v>
      </c>
      <c r="N797">
        <v>3</v>
      </c>
      <c r="O797">
        <v>3</v>
      </c>
    </row>
    <row r="798" spans="1:15" x14ac:dyDescent="0.25">
      <c r="A798">
        <v>2018</v>
      </c>
      <c r="B798" t="s">
        <v>262</v>
      </c>
      <c r="C798" t="s">
        <v>736</v>
      </c>
      <c r="D798" t="s">
        <v>38</v>
      </c>
      <c r="E798">
        <v>3</v>
      </c>
      <c r="F798">
        <v>6</v>
      </c>
      <c r="G798" t="s">
        <v>206</v>
      </c>
      <c r="H798" t="s">
        <v>8</v>
      </c>
      <c r="I798">
        <v>14.3</v>
      </c>
      <c r="J798">
        <v>11.4</v>
      </c>
      <c r="K798">
        <v>13</v>
      </c>
      <c r="L798">
        <v>22</v>
      </c>
      <c r="M798">
        <v>305</v>
      </c>
      <c r="N798">
        <v>3</v>
      </c>
      <c r="O798">
        <v>3</v>
      </c>
    </row>
    <row r="799" spans="1:15" x14ac:dyDescent="0.25">
      <c r="A799">
        <v>2018</v>
      </c>
      <c r="B799" t="s">
        <v>262</v>
      </c>
      <c r="C799" t="s">
        <v>737</v>
      </c>
      <c r="D799" t="s">
        <v>38</v>
      </c>
      <c r="E799">
        <v>4.7</v>
      </c>
      <c r="F799">
        <v>8</v>
      </c>
      <c r="G799" t="s">
        <v>206</v>
      </c>
      <c r="H799" t="s">
        <v>8</v>
      </c>
      <c r="I799">
        <v>16.5</v>
      </c>
      <c r="J799">
        <v>12.6</v>
      </c>
      <c r="K799">
        <v>14.7</v>
      </c>
      <c r="L799">
        <v>19</v>
      </c>
      <c r="M799">
        <v>346</v>
      </c>
      <c r="N799">
        <v>2</v>
      </c>
      <c r="O799">
        <v>3</v>
      </c>
    </row>
    <row r="800" spans="1:15" x14ac:dyDescent="0.25">
      <c r="A800">
        <v>2018</v>
      </c>
      <c r="B800" t="s">
        <v>262</v>
      </c>
      <c r="C800" t="s">
        <v>738</v>
      </c>
      <c r="D800" t="s">
        <v>34</v>
      </c>
      <c r="E800">
        <v>6</v>
      </c>
      <c r="F800">
        <v>12</v>
      </c>
      <c r="G800" t="s">
        <v>206</v>
      </c>
      <c r="H800" t="s">
        <v>8</v>
      </c>
      <c r="I800">
        <v>18.399999999999999</v>
      </c>
      <c r="J800">
        <v>11.1</v>
      </c>
      <c r="K800">
        <v>15.1</v>
      </c>
      <c r="L800">
        <v>19</v>
      </c>
      <c r="M800">
        <v>355</v>
      </c>
      <c r="N800">
        <v>2</v>
      </c>
      <c r="O800">
        <v>3</v>
      </c>
    </row>
    <row r="801" spans="1:15" x14ac:dyDescent="0.25">
      <c r="A801">
        <v>2018</v>
      </c>
      <c r="B801" t="s">
        <v>262</v>
      </c>
      <c r="C801" t="s">
        <v>739</v>
      </c>
      <c r="D801" t="s">
        <v>164</v>
      </c>
      <c r="E801">
        <v>2</v>
      </c>
      <c r="F801">
        <v>4</v>
      </c>
      <c r="G801" t="s">
        <v>40</v>
      </c>
      <c r="H801" t="s">
        <v>8</v>
      </c>
      <c r="I801">
        <v>11.5</v>
      </c>
      <c r="J801">
        <v>9.8000000000000007</v>
      </c>
      <c r="K801">
        <v>10.7</v>
      </c>
      <c r="L801">
        <v>26</v>
      </c>
      <c r="M801">
        <v>251</v>
      </c>
      <c r="N801">
        <v>4</v>
      </c>
      <c r="O801">
        <v>5</v>
      </c>
    </row>
    <row r="802" spans="1:15" x14ac:dyDescent="0.25">
      <c r="A802">
        <v>2018</v>
      </c>
      <c r="B802" t="s">
        <v>262</v>
      </c>
      <c r="C802" t="s">
        <v>740</v>
      </c>
      <c r="D802" t="s">
        <v>164</v>
      </c>
      <c r="E802">
        <v>2</v>
      </c>
      <c r="F802">
        <v>4</v>
      </c>
      <c r="G802" t="s">
        <v>40</v>
      </c>
      <c r="H802" t="s">
        <v>8</v>
      </c>
      <c r="I802">
        <v>12.3</v>
      </c>
      <c r="J802">
        <v>10.3</v>
      </c>
      <c r="K802">
        <v>11.4</v>
      </c>
      <c r="L802">
        <v>25</v>
      </c>
      <c r="M802">
        <v>268</v>
      </c>
      <c r="N802">
        <v>4</v>
      </c>
      <c r="O802">
        <v>5</v>
      </c>
    </row>
    <row r="803" spans="1:15" x14ac:dyDescent="0.25">
      <c r="A803">
        <v>2018</v>
      </c>
      <c r="B803" t="s">
        <v>262</v>
      </c>
      <c r="C803" t="s">
        <v>741</v>
      </c>
      <c r="D803" t="s">
        <v>14</v>
      </c>
      <c r="E803">
        <v>3</v>
      </c>
      <c r="F803">
        <v>6</v>
      </c>
      <c r="G803" t="s">
        <v>206</v>
      </c>
      <c r="H803" t="s">
        <v>8</v>
      </c>
      <c r="I803">
        <v>12.8</v>
      </c>
      <c r="J803">
        <v>8.5</v>
      </c>
      <c r="K803">
        <v>10.9</v>
      </c>
      <c r="L803">
        <v>26</v>
      </c>
      <c r="M803">
        <v>255</v>
      </c>
      <c r="N803">
        <v>4</v>
      </c>
      <c r="O803">
        <v>3</v>
      </c>
    </row>
    <row r="804" spans="1:15" x14ac:dyDescent="0.25">
      <c r="A804">
        <v>2018</v>
      </c>
      <c r="B804" t="s">
        <v>262</v>
      </c>
      <c r="C804" t="s">
        <v>742</v>
      </c>
      <c r="D804" t="s">
        <v>18</v>
      </c>
      <c r="E804">
        <v>4</v>
      </c>
      <c r="F804">
        <v>8</v>
      </c>
      <c r="G804" t="s">
        <v>206</v>
      </c>
      <c r="H804" t="s">
        <v>8</v>
      </c>
      <c r="I804">
        <v>13.9</v>
      </c>
      <c r="J804">
        <v>9.1999999999999993</v>
      </c>
      <c r="K804">
        <v>11.8</v>
      </c>
      <c r="L804">
        <v>24</v>
      </c>
      <c r="M804">
        <v>276</v>
      </c>
      <c r="N804">
        <v>4</v>
      </c>
      <c r="O804">
        <v>5</v>
      </c>
    </row>
    <row r="805" spans="1:15" x14ac:dyDescent="0.25">
      <c r="A805">
        <v>2018</v>
      </c>
      <c r="B805" t="s">
        <v>262</v>
      </c>
      <c r="C805" t="s">
        <v>743</v>
      </c>
      <c r="D805" t="s">
        <v>34</v>
      </c>
      <c r="E805">
        <v>4</v>
      </c>
      <c r="F805">
        <v>8</v>
      </c>
      <c r="G805" t="s">
        <v>206</v>
      </c>
      <c r="H805" t="s">
        <v>8</v>
      </c>
      <c r="I805">
        <v>13.5</v>
      </c>
      <c r="J805">
        <v>8.6</v>
      </c>
      <c r="K805">
        <v>11.3</v>
      </c>
      <c r="L805">
        <v>25</v>
      </c>
      <c r="M805">
        <v>265</v>
      </c>
      <c r="N805">
        <v>4</v>
      </c>
      <c r="O805">
        <v>5</v>
      </c>
    </row>
    <row r="806" spans="1:15" x14ac:dyDescent="0.25">
      <c r="A806">
        <v>2018</v>
      </c>
      <c r="B806" t="s">
        <v>262</v>
      </c>
      <c r="C806" t="s">
        <v>744</v>
      </c>
      <c r="D806" t="s">
        <v>14</v>
      </c>
      <c r="E806">
        <v>4</v>
      </c>
      <c r="F806">
        <v>8</v>
      </c>
      <c r="G806" t="s">
        <v>206</v>
      </c>
      <c r="H806" t="s">
        <v>8</v>
      </c>
      <c r="I806">
        <v>13.1</v>
      </c>
      <c r="J806">
        <v>8.8000000000000007</v>
      </c>
      <c r="K806">
        <v>11.2</v>
      </c>
      <c r="L806">
        <v>25</v>
      </c>
      <c r="M806">
        <v>261</v>
      </c>
      <c r="N806">
        <v>4</v>
      </c>
      <c r="O806">
        <v>5</v>
      </c>
    </row>
    <row r="807" spans="1:15" x14ac:dyDescent="0.25">
      <c r="A807">
        <v>2018</v>
      </c>
      <c r="B807" t="s">
        <v>262</v>
      </c>
      <c r="C807" t="s">
        <v>745</v>
      </c>
      <c r="D807" t="s">
        <v>6</v>
      </c>
      <c r="E807">
        <v>4</v>
      </c>
      <c r="F807">
        <v>8</v>
      </c>
      <c r="G807" t="s">
        <v>206</v>
      </c>
      <c r="H807" t="s">
        <v>8</v>
      </c>
      <c r="I807">
        <v>13.6</v>
      </c>
      <c r="J807">
        <v>8.8000000000000007</v>
      </c>
      <c r="K807">
        <v>11.4</v>
      </c>
      <c r="L807">
        <v>25</v>
      </c>
      <c r="M807">
        <v>269</v>
      </c>
      <c r="N807">
        <v>4</v>
      </c>
      <c r="O807">
        <v>5</v>
      </c>
    </row>
    <row r="808" spans="1:15" x14ac:dyDescent="0.25">
      <c r="A808">
        <v>2018</v>
      </c>
      <c r="B808" t="s">
        <v>262</v>
      </c>
      <c r="C808" t="s">
        <v>746</v>
      </c>
      <c r="D808" t="s">
        <v>19</v>
      </c>
      <c r="E808">
        <v>3</v>
      </c>
      <c r="F808">
        <v>6</v>
      </c>
      <c r="G808" t="s">
        <v>206</v>
      </c>
      <c r="H808" t="s">
        <v>8</v>
      </c>
      <c r="I808">
        <v>11.5</v>
      </c>
      <c r="J808">
        <v>8.5</v>
      </c>
      <c r="K808">
        <v>10.199999999999999</v>
      </c>
      <c r="L808">
        <v>28</v>
      </c>
      <c r="M808">
        <v>238</v>
      </c>
      <c r="N808">
        <v>5</v>
      </c>
      <c r="O808">
        <v>3</v>
      </c>
    </row>
    <row r="809" spans="1:15" x14ac:dyDescent="0.25">
      <c r="A809">
        <v>2018</v>
      </c>
      <c r="B809" t="s">
        <v>262</v>
      </c>
      <c r="C809" t="s">
        <v>267</v>
      </c>
      <c r="D809" t="s">
        <v>19</v>
      </c>
      <c r="E809">
        <v>4.7</v>
      </c>
      <c r="F809">
        <v>8</v>
      </c>
      <c r="G809" t="s">
        <v>206</v>
      </c>
      <c r="H809" t="s">
        <v>8</v>
      </c>
      <c r="I809">
        <v>13.5</v>
      </c>
      <c r="J809">
        <v>9.6</v>
      </c>
      <c r="K809">
        <v>11.8</v>
      </c>
      <c r="L809">
        <v>24</v>
      </c>
      <c r="M809">
        <v>275</v>
      </c>
      <c r="N809">
        <v>4</v>
      </c>
      <c r="O809">
        <v>1</v>
      </c>
    </row>
    <row r="810" spans="1:15" x14ac:dyDescent="0.25">
      <c r="A810">
        <v>2018</v>
      </c>
      <c r="B810" t="s">
        <v>262</v>
      </c>
      <c r="C810" t="s">
        <v>747</v>
      </c>
      <c r="D810" t="s">
        <v>19</v>
      </c>
      <c r="E810">
        <v>2</v>
      </c>
      <c r="F810">
        <v>4</v>
      </c>
      <c r="G810" t="s">
        <v>206</v>
      </c>
      <c r="H810" t="s">
        <v>8</v>
      </c>
      <c r="I810">
        <v>9.6</v>
      </c>
      <c r="J810">
        <v>7.4</v>
      </c>
      <c r="K810">
        <v>8.6</v>
      </c>
      <c r="L810">
        <v>33</v>
      </c>
      <c r="M810">
        <v>202</v>
      </c>
      <c r="N810">
        <v>6</v>
      </c>
      <c r="O810">
        <v>3</v>
      </c>
    </row>
    <row r="811" spans="1:15" x14ac:dyDescent="0.25">
      <c r="A811">
        <v>2018</v>
      </c>
      <c r="B811" t="s">
        <v>268</v>
      </c>
      <c r="C811" t="s">
        <v>748</v>
      </c>
      <c r="D811" t="s">
        <v>18</v>
      </c>
      <c r="E811">
        <v>1.5</v>
      </c>
      <c r="F811">
        <v>3</v>
      </c>
      <c r="G811" t="s">
        <v>12</v>
      </c>
      <c r="H811" t="s">
        <v>8</v>
      </c>
      <c r="I811">
        <v>8.6999999999999993</v>
      </c>
      <c r="J811">
        <v>6.8</v>
      </c>
      <c r="K811">
        <v>7.9</v>
      </c>
      <c r="L811">
        <v>36</v>
      </c>
      <c r="M811">
        <v>184</v>
      </c>
      <c r="N811">
        <v>7</v>
      </c>
      <c r="O811">
        <v>7</v>
      </c>
    </row>
    <row r="812" spans="1:15" x14ac:dyDescent="0.25">
      <c r="A812">
        <v>2018</v>
      </c>
      <c r="B812" t="s">
        <v>268</v>
      </c>
      <c r="C812" t="s">
        <v>748</v>
      </c>
      <c r="D812" t="s">
        <v>18</v>
      </c>
      <c r="E812">
        <v>1.5</v>
      </c>
      <c r="F812">
        <v>3</v>
      </c>
      <c r="G812" t="s">
        <v>9</v>
      </c>
      <c r="H812" t="s">
        <v>8</v>
      </c>
      <c r="I812">
        <v>8.5</v>
      </c>
      <c r="J812">
        <v>6.2</v>
      </c>
      <c r="K812">
        <v>7.5</v>
      </c>
      <c r="L812">
        <v>38</v>
      </c>
      <c r="M812">
        <v>175</v>
      </c>
      <c r="N812">
        <v>7</v>
      </c>
      <c r="O812">
        <v>7</v>
      </c>
    </row>
    <row r="813" spans="1:15" x14ac:dyDescent="0.25">
      <c r="A813">
        <v>2018</v>
      </c>
      <c r="B813" t="s">
        <v>268</v>
      </c>
      <c r="C813" t="s">
        <v>749</v>
      </c>
      <c r="D813" t="s">
        <v>18</v>
      </c>
      <c r="E813">
        <v>1.5</v>
      </c>
      <c r="F813">
        <v>3</v>
      </c>
      <c r="G813" t="s">
        <v>12</v>
      </c>
      <c r="H813" t="s">
        <v>8</v>
      </c>
      <c r="I813">
        <v>8.6999999999999993</v>
      </c>
      <c r="J813">
        <v>6.8</v>
      </c>
      <c r="K813">
        <v>7.9</v>
      </c>
      <c r="L813">
        <v>36</v>
      </c>
      <c r="M813">
        <v>184</v>
      </c>
      <c r="N813">
        <v>7</v>
      </c>
      <c r="O813">
        <v>7</v>
      </c>
    </row>
    <row r="814" spans="1:15" x14ac:dyDescent="0.25">
      <c r="A814">
        <v>2018</v>
      </c>
      <c r="B814" t="s">
        <v>268</v>
      </c>
      <c r="C814" t="s">
        <v>749</v>
      </c>
      <c r="D814" t="s">
        <v>18</v>
      </c>
      <c r="E814">
        <v>1.5</v>
      </c>
      <c r="F814">
        <v>3</v>
      </c>
      <c r="G814" t="s">
        <v>9</v>
      </c>
      <c r="H814" t="s">
        <v>8</v>
      </c>
      <c r="I814">
        <v>8.4</v>
      </c>
      <c r="J814">
        <v>6.3</v>
      </c>
      <c r="K814">
        <v>7.4</v>
      </c>
      <c r="L814">
        <v>38</v>
      </c>
      <c r="M814">
        <v>174</v>
      </c>
      <c r="N814">
        <v>7</v>
      </c>
      <c r="O814">
        <v>7</v>
      </c>
    </row>
    <row r="815" spans="1:15" x14ac:dyDescent="0.25">
      <c r="A815">
        <v>2018</v>
      </c>
      <c r="B815" t="s">
        <v>268</v>
      </c>
      <c r="C815" t="s">
        <v>750</v>
      </c>
      <c r="D815" t="s">
        <v>14</v>
      </c>
      <c r="E815">
        <v>1.5</v>
      </c>
      <c r="F815">
        <v>3</v>
      </c>
      <c r="G815" t="s">
        <v>26</v>
      </c>
      <c r="H815" t="s">
        <v>8</v>
      </c>
      <c r="I815">
        <v>10.199999999999999</v>
      </c>
      <c r="J815">
        <v>7.6</v>
      </c>
      <c r="K815">
        <v>9</v>
      </c>
      <c r="L815">
        <v>31</v>
      </c>
      <c r="M815">
        <v>212</v>
      </c>
      <c r="N815">
        <v>5</v>
      </c>
      <c r="O815">
        <v>3</v>
      </c>
    </row>
    <row r="816" spans="1:15" x14ac:dyDescent="0.25">
      <c r="A816">
        <v>2018</v>
      </c>
      <c r="B816" t="s">
        <v>268</v>
      </c>
      <c r="C816" t="s">
        <v>750</v>
      </c>
      <c r="D816" t="s">
        <v>14</v>
      </c>
      <c r="E816">
        <v>1.5</v>
      </c>
      <c r="F816">
        <v>3</v>
      </c>
      <c r="G816" t="s">
        <v>9</v>
      </c>
      <c r="H816" t="s">
        <v>8</v>
      </c>
      <c r="I816">
        <v>10.5</v>
      </c>
      <c r="J816">
        <v>7.4</v>
      </c>
      <c r="K816">
        <v>9.1</v>
      </c>
      <c r="L816">
        <v>31</v>
      </c>
      <c r="M816">
        <v>214</v>
      </c>
      <c r="N816">
        <v>5</v>
      </c>
      <c r="O816">
        <v>3</v>
      </c>
    </row>
    <row r="817" spans="1:15" x14ac:dyDescent="0.25">
      <c r="A817">
        <v>2018</v>
      </c>
      <c r="B817" t="s">
        <v>268</v>
      </c>
      <c r="C817" t="s">
        <v>269</v>
      </c>
      <c r="D817" t="s">
        <v>16</v>
      </c>
      <c r="E817">
        <v>1.5</v>
      </c>
      <c r="F817">
        <v>3</v>
      </c>
      <c r="G817" t="s">
        <v>12</v>
      </c>
      <c r="H817" t="s">
        <v>8</v>
      </c>
      <c r="I817">
        <v>8.6999999999999993</v>
      </c>
      <c r="J817">
        <v>6.8</v>
      </c>
      <c r="K817">
        <v>7.9</v>
      </c>
      <c r="L817">
        <v>36</v>
      </c>
      <c r="M817">
        <v>184</v>
      </c>
      <c r="N817">
        <v>7</v>
      </c>
      <c r="O817">
        <v>7</v>
      </c>
    </row>
    <row r="818" spans="1:15" x14ac:dyDescent="0.25">
      <c r="A818">
        <v>2018</v>
      </c>
      <c r="B818" t="s">
        <v>268</v>
      </c>
      <c r="C818" t="s">
        <v>269</v>
      </c>
      <c r="D818" t="s">
        <v>16</v>
      </c>
      <c r="E818">
        <v>1.5</v>
      </c>
      <c r="F818">
        <v>3</v>
      </c>
      <c r="G818" t="s">
        <v>9</v>
      </c>
      <c r="H818" t="s">
        <v>8</v>
      </c>
      <c r="I818">
        <v>8.4</v>
      </c>
      <c r="J818">
        <v>6.3</v>
      </c>
      <c r="K818">
        <v>7.4</v>
      </c>
      <c r="L818">
        <v>38</v>
      </c>
      <c r="M818">
        <v>174</v>
      </c>
      <c r="N818">
        <v>7</v>
      </c>
      <c r="O818">
        <v>7</v>
      </c>
    </row>
    <row r="819" spans="1:15" x14ac:dyDescent="0.25">
      <c r="A819">
        <v>2018</v>
      </c>
      <c r="B819" t="s">
        <v>268</v>
      </c>
      <c r="C819" t="s">
        <v>751</v>
      </c>
      <c r="D819" t="s">
        <v>35</v>
      </c>
      <c r="E819">
        <v>1.5</v>
      </c>
      <c r="F819">
        <v>3</v>
      </c>
      <c r="G819" t="s">
        <v>26</v>
      </c>
      <c r="H819" t="s">
        <v>8</v>
      </c>
      <c r="I819">
        <v>10.3</v>
      </c>
      <c r="J819">
        <v>7.9</v>
      </c>
      <c r="K819">
        <v>9.1999999999999993</v>
      </c>
      <c r="L819">
        <v>31</v>
      </c>
      <c r="M819">
        <v>215</v>
      </c>
      <c r="N819">
        <v>5</v>
      </c>
      <c r="O819">
        <v>3</v>
      </c>
    </row>
    <row r="820" spans="1:15" x14ac:dyDescent="0.25">
      <c r="A820">
        <v>2018</v>
      </c>
      <c r="B820" t="s">
        <v>268</v>
      </c>
      <c r="C820" t="s">
        <v>751</v>
      </c>
      <c r="D820" t="s">
        <v>35</v>
      </c>
      <c r="E820">
        <v>1.5</v>
      </c>
      <c r="F820">
        <v>3</v>
      </c>
      <c r="G820" t="s">
        <v>9</v>
      </c>
      <c r="H820" t="s">
        <v>8</v>
      </c>
      <c r="I820">
        <v>10.5</v>
      </c>
      <c r="J820">
        <v>7.4</v>
      </c>
      <c r="K820">
        <v>9.1</v>
      </c>
      <c r="L820">
        <v>31</v>
      </c>
      <c r="M820">
        <v>214</v>
      </c>
      <c r="N820">
        <v>5</v>
      </c>
      <c r="O820">
        <v>3</v>
      </c>
    </row>
    <row r="821" spans="1:15" x14ac:dyDescent="0.25">
      <c r="A821">
        <v>2018</v>
      </c>
      <c r="B821" t="s">
        <v>268</v>
      </c>
      <c r="C821" t="s">
        <v>752</v>
      </c>
      <c r="D821" t="s">
        <v>18</v>
      </c>
      <c r="E821">
        <v>2</v>
      </c>
      <c r="F821">
        <v>4</v>
      </c>
      <c r="G821" t="s">
        <v>12</v>
      </c>
      <c r="H821" t="s">
        <v>8</v>
      </c>
      <c r="I821">
        <v>9.3000000000000007</v>
      </c>
      <c r="J821">
        <v>7.3</v>
      </c>
      <c r="K821">
        <v>8.4</v>
      </c>
      <c r="L821">
        <v>34</v>
      </c>
      <c r="M821">
        <v>197</v>
      </c>
      <c r="N821">
        <v>6</v>
      </c>
      <c r="O821">
        <v>7</v>
      </c>
    </row>
    <row r="822" spans="1:15" x14ac:dyDescent="0.25">
      <c r="A822">
        <v>2018</v>
      </c>
      <c r="B822" t="s">
        <v>268</v>
      </c>
      <c r="C822" t="s">
        <v>752</v>
      </c>
      <c r="D822" t="s">
        <v>18</v>
      </c>
      <c r="E822">
        <v>2</v>
      </c>
      <c r="F822">
        <v>4</v>
      </c>
      <c r="G822" t="s">
        <v>9</v>
      </c>
      <c r="H822" t="s">
        <v>8</v>
      </c>
      <c r="I822">
        <v>10.3</v>
      </c>
      <c r="J822">
        <v>7.4</v>
      </c>
      <c r="K822">
        <v>9</v>
      </c>
      <c r="L822">
        <v>31</v>
      </c>
      <c r="M822">
        <v>210</v>
      </c>
      <c r="N822">
        <v>5</v>
      </c>
      <c r="O822">
        <v>7</v>
      </c>
    </row>
    <row r="823" spans="1:15" x14ac:dyDescent="0.25">
      <c r="A823">
        <v>2018</v>
      </c>
      <c r="B823" t="s">
        <v>268</v>
      </c>
      <c r="C823" t="s">
        <v>753</v>
      </c>
      <c r="D823" t="s">
        <v>18</v>
      </c>
      <c r="E823">
        <v>2</v>
      </c>
      <c r="F823">
        <v>4</v>
      </c>
      <c r="G823" t="s">
        <v>12</v>
      </c>
      <c r="H823" t="s">
        <v>8</v>
      </c>
      <c r="I823">
        <v>9.3000000000000007</v>
      </c>
      <c r="J823">
        <v>7.3</v>
      </c>
      <c r="K823">
        <v>8.4</v>
      </c>
      <c r="L823">
        <v>34</v>
      </c>
      <c r="M823">
        <v>197</v>
      </c>
      <c r="N823">
        <v>6</v>
      </c>
      <c r="O823">
        <v>7</v>
      </c>
    </row>
    <row r="824" spans="1:15" x14ac:dyDescent="0.25">
      <c r="A824">
        <v>2018</v>
      </c>
      <c r="B824" t="s">
        <v>268</v>
      </c>
      <c r="C824" t="s">
        <v>753</v>
      </c>
      <c r="D824" t="s">
        <v>18</v>
      </c>
      <c r="E824">
        <v>2</v>
      </c>
      <c r="F824">
        <v>4</v>
      </c>
      <c r="G824" t="s">
        <v>9</v>
      </c>
      <c r="H824" t="s">
        <v>8</v>
      </c>
      <c r="I824">
        <v>10.3</v>
      </c>
      <c r="J824">
        <v>7.4</v>
      </c>
      <c r="K824">
        <v>9</v>
      </c>
      <c r="L824">
        <v>31</v>
      </c>
      <c r="M824">
        <v>210</v>
      </c>
      <c r="N824">
        <v>5</v>
      </c>
      <c r="O824">
        <v>7</v>
      </c>
    </row>
    <row r="825" spans="1:15" x14ac:dyDescent="0.25">
      <c r="A825">
        <v>2018</v>
      </c>
      <c r="B825" t="s">
        <v>268</v>
      </c>
      <c r="C825" t="s">
        <v>754</v>
      </c>
      <c r="D825" t="s">
        <v>14</v>
      </c>
      <c r="E825">
        <v>2</v>
      </c>
      <c r="F825">
        <v>4</v>
      </c>
      <c r="G825" t="s">
        <v>26</v>
      </c>
      <c r="H825" t="s">
        <v>8</v>
      </c>
      <c r="I825">
        <v>10.5</v>
      </c>
      <c r="J825">
        <v>7.6</v>
      </c>
      <c r="K825">
        <v>9.1999999999999993</v>
      </c>
      <c r="L825">
        <v>31</v>
      </c>
      <c r="M825">
        <v>215</v>
      </c>
      <c r="N825">
        <v>5</v>
      </c>
      <c r="O825">
        <v>7</v>
      </c>
    </row>
    <row r="826" spans="1:15" x14ac:dyDescent="0.25">
      <c r="A826">
        <v>2018</v>
      </c>
      <c r="B826" t="s">
        <v>268</v>
      </c>
      <c r="C826" t="s">
        <v>754</v>
      </c>
      <c r="D826" t="s">
        <v>14</v>
      </c>
      <c r="E826">
        <v>2</v>
      </c>
      <c r="F826">
        <v>4</v>
      </c>
      <c r="G826" t="s">
        <v>9</v>
      </c>
      <c r="H826" t="s">
        <v>8</v>
      </c>
      <c r="I826">
        <v>11.4</v>
      </c>
      <c r="J826">
        <v>7.8</v>
      </c>
      <c r="K826">
        <v>9.6999999999999993</v>
      </c>
      <c r="L826">
        <v>29</v>
      </c>
      <c r="M826">
        <v>227</v>
      </c>
      <c r="N826">
        <v>5</v>
      </c>
      <c r="O826">
        <v>7</v>
      </c>
    </row>
    <row r="827" spans="1:15" x14ac:dyDescent="0.25">
      <c r="A827">
        <v>2018</v>
      </c>
      <c r="B827" t="s">
        <v>268</v>
      </c>
      <c r="C827" t="s">
        <v>270</v>
      </c>
      <c r="D827" t="s">
        <v>16</v>
      </c>
      <c r="E827">
        <v>2</v>
      </c>
      <c r="F827">
        <v>4</v>
      </c>
      <c r="G827" t="s">
        <v>12</v>
      </c>
      <c r="H827" t="s">
        <v>8</v>
      </c>
      <c r="I827">
        <v>9.3000000000000007</v>
      </c>
      <c r="J827">
        <v>7.1</v>
      </c>
      <c r="K827">
        <v>8.3000000000000007</v>
      </c>
      <c r="L827">
        <v>34</v>
      </c>
      <c r="M827">
        <v>195</v>
      </c>
      <c r="N827">
        <v>6</v>
      </c>
      <c r="O827">
        <v>7</v>
      </c>
    </row>
    <row r="828" spans="1:15" x14ac:dyDescent="0.25">
      <c r="A828">
        <v>2018</v>
      </c>
      <c r="B828" t="s">
        <v>268</v>
      </c>
      <c r="C828" t="s">
        <v>270</v>
      </c>
      <c r="D828" t="s">
        <v>16</v>
      </c>
      <c r="E828">
        <v>2</v>
      </c>
      <c r="F828">
        <v>4</v>
      </c>
      <c r="G828" t="s">
        <v>9</v>
      </c>
      <c r="H828" t="s">
        <v>8</v>
      </c>
      <c r="I828">
        <v>10.3</v>
      </c>
      <c r="J828">
        <v>7.4</v>
      </c>
      <c r="K828">
        <v>9</v>
      </c>
      <c r="L828">
        <v>31</v>
      </c>
      <c r="M828">
        <v>210</v>
      </c>
      <c r="N828">
        <v>5</v>
      </c>
      <c r="O828">
        <v>7</v>
      </c>
    </row>
    <row r="829" spans="1:15" x14ac:dyDescent="0.25">
      <c r="A829">
        <v>2018</v>
      </c>
      <c r="B829" t="s">
        <v>268</v>
      </c>
      <c r="C829" t="s">
        <v>271</v>
      </c>
      <c r="D829" t="s">
        <v>14</v>
      </c>
      <c r="E829">
        <v>2</v>
      </c>
      <c r="F829">
        <v>4</v>
      </c>
      <c r="G829" t="s">
        <v>26</v>
      </c>
      <c r="H829" t="s">
        <v>8</v>
      </c>
      <c r="I829">
        <v>10.5</v>
      </c>
      <c r="J829">
        <v>7.6</v>
      </c>
      <c r="K829">
        <v>9.1999999999999993</v>
      </c>
      <c r="L829">
        <v>31</v>
      </c>
      <c r="M829">
        <v>215</v>
      </c>
      <c r="N829">
        <v>5</v>
      </c>
      <c r="O829">
        <v>7</v>
      </c>
    </row>
    <row r="830" spans="1:15" x14ac:dyDescent="0.25">
      <c r="A830">
        <v>2018</v>
      </c>
      <c r="B830" t="s">
        <v>268</v>
      </c>
      <c r="C830" t="s">
        <v>271</v>
      </c>
      <c r="D830" t="s">
        <v>14</v>
      </c>
      <c r="E830">
        <v>2</v>
      </c>
      <c r="F830">
        <v>4</v>
      </c>
      <c r="G830" t="s">
        <v>9</v>
      </c>
      <c r="H830" t="s">
        <v>8</v>
      </c>
      <c r="I830">
        <v>11.3</v>
      </c>
      <c r="J830">
        <v>7.7</v>
      </c>
      <c r="K830">
        <v>9.6999999999999993</v>
      </c>
      <c r="L830">
        <v>29</v>
      </c>
      <c r="M830">
        <v>227</v>
      </c>
      <c r="N830">
        <v>5</v>
      </c>
      <c r="O830">
        <v>7</v>
      </c>
    </row>
    <row r="831" spans="1:15" x14ac:dyDescent="0.25">
      <c r="A831">
        <v>2018</v>
      </c>
      <c r="B831" t="s">
        <v>268</v>
      </c>
      <c r="C831" t="s">
        <v>755</v>
      </c>
      <c r="D831" t="s">
        <v>18</v>
      </c>
      <c r="E831">
        <v>2</v>
      </c>
      <c r="F831">
        <v>4</v>
      </c>
      <c r="G831" t="s">
        <v>12</v>
      </c>
      <c r="H831" t="s">
        <v>8</v>
      </c>
      <c r="I831">
        <v>9.3000000000000007</v>
      </c>
      <c r="J831">
        <v>7.3</v>
      </c>
      <c r="K831">
        <v>8.4</v>
      </c>
      <c r="L831">
        <v>34</v>
      </c>
      <c r="M831">
        <v>197</v>
      </c>
      <c r="N831">
        <v>6</v>
      </c>
      <c r="O831">
        <v>3</v>
      </c>
    </row>
    <row r="832" spans="1:15" x14ac:dyDescent="0.25">
      <c r="A832">
        <v>2018</v>
      </c>
      <c r="B832" t="s">
        <v>268</v>
      </c>
      <c r="C832" t="s">
        <v>755</v>
      </c>
      <c r="D832" t="s">
        <v>18</v>
      </c>
      <c r="E832">
        <v>2</v>
      </c>
      <c r="F832">
        <v>4</v>
      </c>
      <c r="G832" t="s">
        <v>9</v>
      </c>
      <c r="H832" t="s">
        <v>8</v>
      </c>
      <c r="I832">
        <v>10.3</v>
      </c>
      <c r="J832">
        <v>7.4</v>
      </c>
      <c r="K832">
        <v>9</v>
      </c>
      <c r="L832">
        <v>31</v>
      </c>
      <c r="M832">
        <v>210</v>
      </c>
      <c r="N832">
        <v>5</v>
      </c>
      <c r="O832">
        <v>3</v>
      </c>
    </row>
    <row r="833" spans="1:15" x14ac:dyDescent="0.25">
      <c r="A833">
        <v>2018</v>
      </c>
      <c r="B833" t="s">
        <v>268</v>
      </c>
      <c r="C833" t="s">
        <v>756</v>
      </c>
      <c r="D833" t="s">
        <v>14</v>
      </c>
      <c r="E833">
        <v>2</v>
      </c>
      <c r="F833">
        <v>4</v>
      </c>
      <c r="G833" t="s">
        <v>26</v>
      </c>
      <c r="H833" t="s">
        <v>8</v>
      </c>
      <c r="I833">
        <v>10.199999999999999</v>
      </c>
      <c r="J833">
        <v>7.5</v>
      </c>
      <c r="K833">
        <v>9</v>
      </c>
      <c r="L833">
        <v>31</v>
      </c>
      <c r="M833">
        <v>211</v>
      </c>
      <c r="N833">
        <v>5</v>
      </c>
      <c r="O833">
        <v>3</v>
      </c>
    </row>
    <row r="834" spans="1:15" x14ac:dyDescent="0.25">
      <c r="A834">
        <v>2018</v>
      </c>
      <c r="B834" t="s">
        <v>268</v>
      </c>
      <c r="C834" t="s">
        <v>756</v>
      </c>
      <c r="D834" t="s">
        <v>14</v>
      </c>
      <c r="E834">
        <v>2</v>
      </c>
      <c r="F834">
        <v>4</v>
      </c>
      <c r="G834" t="s">
        <v>9</v>
      </c>
      <c r="H834" t="s">
        <v>8</v>
      </c>
      <c r="I834">
        <v>11.4</v>
      </c>
      <c r="J834">
        <v>7.6</v>
      </c>
      <c r="K834">
        <v>9.6999999999999993</v>
      </c>
      <c r="L834">
        <v>29</v>
      </c>
      <c r="M834">
        <v>228</v>
      </c>
      <c r="N834">
        <v>5</v>
      </c>
      <c r="O834">
        <v>3</v>
      </c>
    </row>
    <row r="835" spans="1:15" x14ac:dyDescent="0.25">
      <c r="A835">
        <v>2018</v>
      </c>
      <c r="B835" t="s">
        <v>268</v>
      </c>
      <c r="C835" t="s">
        <v>272</v>
      </c>
      <c r="D835" t="s">
        <v>16</v>
      </c>
      <c r="E835">
        <v>2</v>
      </c>
      <c r="F835">
        <v>4</v>
      </c>
      <c r="G835" t="s">
        <v>12</v>
      </c>
      <c r="H835" t="s">
        <v>8</v>
      </c>
      <c r="I835">
        <v>9.8000000000000007</v>
      </c>
      <c r="J835">
        <v>7.3</v>
      </c>
      <c r="K835">
        <v>8.6999999999999993</v>
      </c>
      <c r="L835">
        <v>32</v>
      </c>
      <c r="M835">
        <v>203</v>
      </c>
      <c r="N835">
        <v>6</v>
      </c>
      <c r="O835">
        <v>3</v>
      </c>
    </row>
    <row r="836" spans="1:15" x14ac:dyDescent="0.25">
      <c r="A836">
        <v>2018</v>
      </c>
      <c r="B836" t="s">
        <v>268</v>
      </c>
      <c r="C836" t="s">
        <v>272</v>
      </c>
      <c r="D836" t="s">
        <v>16</v>
      </c>
      <c r="E836">
        <v>2</v>
      </c>
      <c r="F836">
        <v>4</v>
      </c>
      <c r="G836" t="s">
        <v>9</v>
      </c>
      <c r="H836" t="s">
        <v>8</v>
      </c>
      <c r="I836">
        <v>10.8</v>
      </c>
      <c r="J836">
        <v>7.7</v>
      </c>
      <c r="K836">
        <v>9.4</v>
      </c>
      <c r="L836">
        <v>30</v>
      </c>
      <c r="M836">
        <v>220</v>
      </c>
      <c r="N836">
        <v>5</v>
      </c>
      <c r="O836">
        <v>3</v>
      </c>
    </row>
    <row r="837" spans="1:15" x14ac:dyDescent="0.25">
      <c r="A837">
        <v>2018</v>
      </c>
      <c r="B837" t="s">
        <v>268</v>
      </c>
      <c r="C837" t="s">
        <v>273</v>
      </c>
      <c r="D837" t="s">
        <v>14</v>
      </c>
      <c r="E837">
        <v>2</v>
      </c>
      <c r="F837">
        <v>4</v>
      </c>
      <c r="G837" t="s">
        <v>26</v>
      </c>
      <c r="H837" t="s">
        <v>8</v>
      </c>
      <c r="I837">
        <v>10.6</v>
      </c>
      <c r="J837">
        <v>7.8</v>
      </c>
      <c r="K837">
        <v>9.3000000000000007</v>
      </c>
      <c r="L837">
        <v>30</v>
      </c>
      <c r="M837">
        <v>220</v>
      </c>
      <c r="N837">
        <v>5</v>
      </c>
      <c r="O837">
        <v>3</v>
      </c>
    </row>
    <row r="838" spans="1:15" x14ac:dyDescent="0.25">
      <c r="A838">
        <v>2018</v>
      </c>
      <c r="B838" t="s">
        <v>268</v>
      </c>
      <c r="C838" t="s">
        <v>273</v>
      </c>
      <c r="D838" t="s">
        <v>14</v>
      </c>
      <c r="E838">
        <v>2</v>
      </c>
      <c r="F838">
        <v>4</v>
      </c>
      <c r="G838" t="s">
        <v>9</v>
      </c>
      <c r="H838" t="s">
        <v>8</v>
      </c>
      <c r="I838">
        <v>11.5</v>
      </c>
      <c r="J838">
        <v>8</v>
      </c>
      <c r="K838">
        <v>9.9</v>
      </c>
      <c r="L838">
        <v>29</v>
      </c>
      <c r="M838">
        <v>232</v>
      </c>
      <c r="N838">
        <v>5</v>
      </c>
      <c r="O838">
        <v>3</v>
      </c>
    </row>
    <row r="839" spans="1:15" x14ac:dyDescent="0.25">
      <c r="A839">
        <v>2018</v>
      </c>
      <c r="B839" t="s">
        <v>274</v>
      </c>
      <c r="C839" t="s">
        <v>757</v>
      </c>
      <c r="D839" t="s">
        <v>11</v>
      </c>
      <c r="E839">
        <v>1.5</v>
      </c>
      <c r="F839">
        <v>4</v>
      </c>
      <c r="G839" t="s">
        <v>24</v>
      </c>
      <c r="H839" t="s">
        <v>74</v>
      </c>
      <c r="I839">
        <v>9.4</v>
      </c>
      <c r="J839">
        <v>8.4</v>
      </c>
      <c r="K839">
        <v>8.9</v>
      </c>
      <c r="L839">
        <v>32</v>
      </c>
      <c r="M839">
        <v>208</v>
      </c>
      <c r="N839">
        <v>6</v>
      </c>
      <c r="O839">
        <v>5</v>
      </c>
    </row>
    <row r="840" spans="1:15" x14ac:dyDescent="0.25">
      <c r="A840">
        <v>2018</v>
      </c>
      <c r="B840" t="s">
        <v>274</v>
      </c>
      <c r="C840" t="s">
        <v>758</v>
      </c>
      <c r="D840" t="s">
        <v>11</v>
      </c>
      <c r="E840">
        <v>1.5</v>
      </c>
      <c r="F840">
        <v>4</v>
      </c>
      <c r="G840" t="s">
        <v>24</v>
      </c>
      <c r="H840" t="s">
        <v>74</v>
      </c>
      <c r="I840">
        <v>9.6</v>
      </c>
      <c r="J840">
        <v>8.9</v>
      </c>
      <c r="K840">
        <v>9.3000000000000007</v>
      </c>
      <c r="L840">
        <v>30</v>
      </c>
      <c r="M840">
        <v>216</v>
      </c>
      <c r="N840">
        <v>5</v>
      </c>
      <c r="O840">
        <v>5</v>
      </c>
    </row>
    <row r="841" spans="1:15" x14ac:dyDescent="0.25">
      <c r="A841">
        <v>2018</v>
      </c>
      <c r="B841" t="s">
        <v>274</v>
      </c>
      <c r="C841" t="s">
        <v>275</v>
      </c>
      <c r="D841" t="s">
        <v>6</v>
      </c>
      <c r="E841">
        <v>1.2</v>
      </c>
      <c r="F841">
        <v>3</v>
      </c>
      <c r="G841" t="s">
        <v>109</v>
      </c>
      <c r="H841" t="s">
        <v>74</v>
      </c>
      <c r="I841">
        <v>6.4</v>
      </c>
      <c r="J841">
        <v>5.5</v>
      </c>
      <c r="K841">
        <v>6</v>
      </c>
      <c r="L841">
        <v>47</v>
      </c>
      <c r="M841">
        <v>141</v>
      </c>
      <c r="N841">
        <v>9</v>
      </c>
      <c r="O841">
        <v>5</v>
      </c>
    </row>
    <row r="842" spans="1:15" x14ac:dyDescent="0.25">
      <c r="A842">
        <v>2018</v>
      </c>
      <c r="B842" t="s">
        <v>274</v>
      </c>
      <c r="C842" t="s">
        <v>275</v>
      </c>
      <c r="D842" t="s">
        <v>6</v>
      </c>
      <c r="E842">
        <v>1.2</v>
      </c>
      <c r="F842">
        <v>3</v>
      </c>
      <c r="G842" t="s">
        <v>63</v>
      </c>
      <c r="H842" t="s">
        <v>74</v>
      </c>
      <c r="I842">
        <v>7.1</v>
      </c>
      <c r="J842">
        <v>5.8</v>
      </c>
      <c r="K842">
        <v>6.5</v>
      </c>
      <c r="L842">
        <v>43</v>
      </c>
      <c r="M842">
        <v>150</v>
      </c>
      <c r="N842">
        <v>8</v>
      </c>
      <c r="O842">
        <v>5</v>
      </c>
    </row>
    <row r="843" spans="1:15" x14ac:dyDescent="0.25">
      <c r="A843">
        <v>2018</v>
      </c>
      <c r="B843" t="s">
        <v>274</v>
      </c>
      <c r="C843" t="s">
        <v>759</v>
      </c>
      <c r="D843" t="s">
        <v>6</v>
      </c>
      <c r="E843">
        <v>1.2</v>
      </c>
      <c r="F843">
        <v>3</v>
      </c>
      <c r="G843" t="s">
        <v>109</v>
      </c>
      <c r="H843" t="s">
        <v>74</v>
      </c>
      <c r="I843">
        <v>6.9</v>
      </c>
      <c r="J843">
        <v>5.7</v>
      </c>
      <c r="K843">
        <v>6.4</v>
      </c>
      <c r="L843">
        <v>44</v>
      </c>
      <c r="M843">
        <v>149</v>
      </c>
      <c r="N843">
        <v>8</v>
      </c>
      <c r="O843">
        <v>5</v>
      </c>
    </row>
    <row r="844" spans="1:15" x14ac:dyDescent="0.25">
      <c r="A844">
        <v>2018</v>
      </c>
      <c r="B844" t="s">
        <v>274</v>
      </c>
      <c r="C844" t="s">
        <v>759</v>
      </c>
      <c r="D844" t="s">
        <v>6</v>
      </c>
      <c r="E844">
        <v>1.2</v>
      </c>
      <c r="F844">
        <v>3</v>
      </c>
      <c r="G844" t="s">
        <v>63</v>
      </c>
      <c r="H844" t="s">
        <v>74</v>
      </c>
      <c r="I844">
        <v>7.2</v>
      </c>
      <c r="J844">
        <v>5.9</v>
      </c>
      <c r="K844">
        <v>6.6</v>
      </c>
      <c r="L844">
        <v>43</v>
      </c>
      <c r="M844">
        <v>155</v>
      </c>
      <c r="N844">
        <v>8</v>
      </c>
      <c r="O844">
        <v>5</v>
      </c>
    </row>
    <row r="845" spans="1:15" x14ac:dyDescent="0.25">
      <c r="A845">
        <v>2018</v>
      </c>
      <c r="B845" t="s">
        <v>274</v>
      </c>
      <c r="C845" t="s">
        <v>276</v>
      </c>
      <c r="D845" t="s">
        <v>11</v>
      </c>
      <c r="E845">
        <v>2.4</v>
      </c>
      <c r="F845">
        <v>4</v>
      </c>
      <c r="G845" t="s">
        <v>228</v>
      </c>
      <c r="H845" t="s">
        <v>74</v>
      </c>
      <c r="I845">
        <v>9.9</v>
      </c>
      <c r="J845">
        <v>8.1</v>
      </c>
      <c r="K845">
        <v>9.1</v>
      </c>
      <c r="L845">
        <v>31</v>
      </c>
      <c r="M845">
        <v>212</v>
      </c>
      <c r="N845">
        <v>5</v>
      </c>
      <c r="O845">
        <v>5</v>
      </c>
    </row>
    <row r="846" spans="1:15" x14ac:dyDescent="0.25">
      <c r="A846">
        <v>2018</v>
      </c>
      <c r="B846" t="s">
        <v>274</v>
      </c>
      <c r="C846" t="s">
        <v>276</v>
      </c>
      <c r="D846" t="s">
        <v>11</v>
      </c>
      <c r="E846">
        <v>3</v>
      </c>
      <c r="F846">
        <v>6</v>
      </c>
      <c r="G846" t="s">
        <v>12</v>
      </c>
      <c r="H846" t="s">
        <v>8</v>
      </c>
      <c r="I846">
        <v>12</v>
      </c>
      <c r="J846">
        <v>8.8000000000000007</v>
      </c>
      <c r="K846">
        <v>10.6</v>
      </c>
      <c r="L846">
        <v>27</v>
      </c>
      <c r="M846">
        <v>248</v>
      </c>
      <c r="N846">
        <v>4</v>
      </c>
      <c r="O846">
        <v>5</v>
      </c>
    </row>
    <row r="847" spans="1:15" x14ac:dyDescent="0.25">
      <c r="A847">
        <v>2018</v>
      </c>
      <c r="B847" t="s">
        <v>274</v>
      </c>
      <c r="C847" t="s">
        <v>277</v>
      </c>
      <c r="D847" t="s">
        <v>11</v>
      </c>
      <c r="E847">
        <v>2</v>
      </c>
      <c r="F847">
        <v>4</v>
      </c>
      <c r="G847" t="s">
        <v>228</v>
      </c>
      <c r="H847" t="s">
        <v>74</v>
      </c>
      <c r="I847">
        <v>9.6999999999999993</v>
      </c>
      <c r="J847">
        <v>7.8</v>
      </c>
      <c r="K847">
        <v>8.8000000000000007</v>
      </c>
      <c r="L847">
        <v>32</v>
      </c>
      <c r="M847">
        <v>204</v>
      </c>
      <c r="N847">
        <v>6</v>
      </c>
      <c r="O847">
        <v>5</v>
      </c>
    </row>
    <row r="848" spans="1:15" x14ac:dyDescent="0.25">
      <c r="A848">
        <v>2018</v>
      </c>
      <c r="B848" t="s">
        <v>274</v>
      </c>
      <c r="C848" t="s">
        <v>277</v>
      </c>
      <c r="D848" t="s">
        <v>11</v>
      </c>
      <c r="E848">
        <v>2</v>
      </c>
      <c r="F848">
        <v>4</v>
      </c>
      <c r="G848" t="s">
        <v>63</v>
      </c>
      <c r="H848" t="s">
        <v>74</v>
      </c>
      <c r="I848">
        <v>10.3</v>
      </c>
      <c r="J848">
        <v>8.1999999999999993</v>
      </c>
      <c r="K848">
        <v>9.3000000000000007</v>
      </c>
      <c r="L848">
        <v>30</v>
      </c>
      <c r="M848">
        <v>216</v>
      </c>
      <c r="N848">
        <v>5</v>
      </c>
      <c r="O848">
        <v>5</v>
      </c>
    </row>
    <row r="849" spans="1:15" x14ac:dyDescent="0.25">
      <c r="A849">
        <v>2018</v>
      </c>
      <c r="B849" t="s">
        <v>274</v>
      </c>
      <c r="C849" t="s">
        <v>278</v>
      </c>
      <c r="D849" t="s">
        <v>11</v>
      </c>
      <c r="E849">
        <v>2</v>
      </c>
      <c r="F849">
        <v>4</v>
      </c>
      <c r="G849" t="s">
        <v>228</v>
      </c>
      <c r="H849" t="s">
        <v>74</v>
      </c>
      <c r="I849">
        <v>10.1</v>
      </c>
      <c r="J849">
        <v>8.1999999999999993</v>
      </c>
      <c r="K849">
        <v>9.1999999999999993</v>
      </c>
      <c r="L849">
        <v>31</v>
      </c>
      <c r="M849">
        <v>213</v>
      </c>
      <c r="N849">
        <v>5</v>
      </c>
      <c r="O849">
        <v>5</v>
      </c>
    </row>
    <row r="850" spans="1:15" x14ac:dyDescent="0.25">
      <c r="A850">
        <v>2018</v>
      </c>
      <c r="B850" t="s">
        <v>274</v>
      </c>
      <c r="C850" t="s">
        <v>278</v>
      </c>
      <c r="D850" t="s">
        <v>11</v>
      </c>
      <c r="E850">
        <v>2.4</v>
      </c>
      <c r="F850">
        <v>4</v>
      </c>
      <c r="G850" t="s">
        <v>228</v>
      </c>
      <c r="H850" t="s">
        <v>74</v>
      </c>
      <c r="I850">
        <v>10.3</v>
      </c>
      <c r="J850">
        <v>8.3000000000000007</v>
      </c>
      <c r="K850">
        <v>9.4</v>
      </c>
      <c r="L850">
        <v>30</v>
      </c>
      <c r="M850">
        <v>219</v>
      </c>
      <c r="N850">
        <v>5</v>
      </c>
      <c r="O850">
        <v>5</v>
      </c>
    </row>
    <row r="851" spans="1:15" x14ac:dyDescent="0.25">
      <c r="A851">
        <v>2018</v>
      </c>
      <c r="B851" t="s">
        <v>279</v>
      </c>
      <c r="C851" t="s">
        <v>280</v>
      </c>
      <c r="D851" t="s">
        <v>19</v>
      </c>
      <c r="E851">
        <v>3.7</v>
      </c>
      <c r="F851">
        <v>6</v>
      </c>
      <c r="G851" t="s">
        <v>195</v>
      </c>
      <c r="H851" t="s">
        <v>8</v>
      </c>
      <c r="I851">
        <v>12.6</v>
      </c>
      <c r="J851">
        <v>9.3000000000000007</v>
      </c>
      <c r="K851">
        <v>11.1</v>
      </c>
      <c r="L851">
        <v>25</v>
      </c>
      <c r="M851">
        <v>261</v>
      </c>
      <c r="N851">
        <v>4</v>
      </c>
      <c r="O851">
        <v>3</v>
      </c>
    </row>
    <row r="852" spans="1:15" x14ac:dyDescent="0.25">
      <c r="A852">
        <v>2018</v>
      </c>
      <c r="B852" t="s">
        <v>279</v>
      </c>
      <c r="C852" t="s">
        <v>280</v>
      </c>
      <c r="D852" t="s">
        <v>19</v>
      </c>
      <c r="E852">
        <v>3.7</v>
      </c>
      <c r="F852">
        <v>6</v>
      </c>
      <c r="G852" t="s">
        <v>9</v>
      </c>
      <c r="H852" t="s">
        <v>8</v>
      </c>
      <c r="I852">
        <v>13.3</v>
      </c>
      <c r="J852">
        <v>9.3000000000000007</v>
      </c>
      <c r="K852">
        <v>11.5</v>
      </c>
      <c r="L852">
        <v>25</v>
      </c>
      <c r="M852">
        <v>269</v>
      </c>
      <c r="N852">
        <v>4</v>
      </c>
      <c r="O852">
        <v>3</v>
      </c>
    </row>
    <row r="853" spans="1:15" x14ac:dyDescent="0.25">
      <c r="A853">
        <v>2018</v>
      </c>
      <c r="B853" t="s">
        <v>279</v>
      </c>
      <c r="C853" t="s">
        <v>281</v>
      </c>
      <c r="D853" t="s">
        <v>19</v>
      </c>
      <c r="E853">
        <v>3.7</v>
      </c>
      <c r="F853">
        <v>6</v>
      </c>
      <c r="G853" t="s">
        <v>195</v>
      </c>
      <c r="H853" t="s">
        <v>8</v>
      </c>
      <c r="I853">
        <v>13</v>
      </c>
      <c r="J853">
        <v>9.6999999999999993</v>
      </c>
      <c r="K853">
        <v>11.5</v>
      </c>
      <c r="L853">
        <v>25</v>
      </c>
      <c r="M853">
        <v>270</v>
      </c>
      <c r="N853">
        <v>4</v>
      </c>
      <c r="O853">
        <v>3</v>
      </c>
    </row>
    <row r="854" spans="1:15" x14ac:dyDescent="0.25">
      <c r="A854">
        <v>2018</v>
      </c>
      <c r="B854" t="s">
        <v>279</v>
      </c>
      <c r="C854" t="s">
        <v>281</v>
      </c>
      <c r="D854" t="s">
        <v>19</v>
      </c>
      <c r="E854">
        <v>3.7</v>
      </c>
      <c r="F854">
        <v>6</v>
      </c>
      <c r="G854" t="s">
        <v>9</v>
      </c>
      <c r="H854" t="s">
        <v>8</v>
      </c>
      <c r="I854">
        <v>13.6</v>
      </c>
      <c r="J854">
        <v>9.6999999999999993</v>
      </c>
      <c r="K854">
        <v>11.8</v>
      </c>
      <c r="L854">
        <v>24</v>
      </c>
      <c r="M854">
        <v>278</v>
      </c>
      <c r="N854">
        <v>4</v>
      </c>
      <c r="O854">
        <v>3</v>
      </c>
    </row>
    <row r="855" spans="1:15" x14ac:dyDescent="0.25">
      <c r="A855">
        <v>2018</v>
      </c>
      <c r="B855" t="s">
        <v>279</v>
      </c>
      <c r="C855" t="s">
        <v>282</v>
      </c>
      <c r="D855" t="s">
        <v>14</v>
      </c>
      <c r="E855">
        <v>2.5</v>
      </c>
      <c r="F855">
        <v>4</v>
      </c>
      <c r="G855" t="s">
        <v>109</v>
      </c>
      <c r="H855" t="s">
        <v>74</v>
      </c>
      <c r="I855">
        <v>8.6999999999999993</v>
      </c>
      <c r="J855">
        <v>6.3</v>
      </c>
      <c r="K855">
        <v>7.6</v>
      </c>
      <c r="L855">
        <v>37</v>
      </c>
      <c r="M855">
        <v>179</v>
      </c>
      <c r="N855">
        <v>7</v>
      </c>
      <c r="O855">
        <v>7</v>
      </c>
    </row>
    <row r="856" spans="1:15" x14ac:dyDescent="0.25">
      <c r="A856">
        <v>2018</v>
      </c>
      <c r="B856" t="s">
        <v>279</v>
      </c>
      <c r="C856" t="s">
        <v>760</v>
      </c>
      <c r="D856" t="s">
        <v>14</v>
      </c>
      <c r="E856">
        <v>2.5</v>
      </c>
      <c r="F856">
        <v>4</v>
      </c>
      <c r="G856" t="s">
        <v>10</v>
      </c>
      <c r="H856" t="s">
        <v>74</v>
      </c>
      <c r="I856">
        <v>8.9</v>
      </c>
      <c r="J856">
        <v>6.4</v>
      </c>
      <c r="K856">
        <v>7.8</v>
      </c>
      <c r="L856">
        <v>36</v>
      </c>
      <c r="M856">
        <v>185</v>
      </c>
      <c r="N856">
        <v>7</v>
      </c>
      <c r="O856">
        <v>7</v>
      </c>
    </row>
    <row r="857" spans="1:15" x14ac:dyDescent="0.25">
      <c r="A857">
        <v>2018</v>
      </c>
      <c r="B857" t="s">
        <v>279</v>
      </c>
      <c r="C857" t="s">
        <v>282</v>
      </c>
      <c r="D857" t="s">
        <v>14</v>
      </c>
      <c r="E857">
        <v>3.5</v>
      </c>
      <c r="F857">
        <v>6</v>
      </c>
      <c r="G857" t="s">
        <v>10</v>
      </c>
      <c r="H857" t="s">
        <v>74</v>
      </c>
      <c r="I857">
        <v>10.6</v>
      </c>
      <c r="J857">
        <v>7.3</v>
      </c>
      <c r="K857">
        <v>9.1</v>
      </c>
      <c r="L857">
        <v>31</v>
      </c>
      <c r="M857">
        <v>214</v>
      </c>
      <c r="N857">
        <v>5</v>
      </c>
      <c r="O857">
        <v>3</v>
      </c>
    </row>
    <row r="858" spans="1:15" x14ac:dyDescent="0.25">
      <c r="A858">
        <v>2018</v>
      </c>
      <c r="B858" t="s">
        <v>279</v>
      </c>
      <c r="C858" t="s">
        <v>283</v>
      </c>
      <c r="D858" t="s">
        <v>38</v>
      </c>
      <c r="E858">
        <v>5.6</v>
      </c>
      <c r="F858">
        <v>8</v>
      </c>
      <c r="G858" t="s">
        <v>195</v>
      </c>
      <c r="H858" t="s">
        <v>74</v>
      </c>
      <c r="I858">
        <v>17.5</v>
      </c>
      <c r="J858">
        <v>12.8</v>
      </c>
      <c r="K858">
        <v>15.4</v>
      </c>
      <c r="L858">
        <v>18</v>
      </c>
      <c r="M858">
        <v>362</v>
      </c>
      <c r="N858">
        <v>2</v>
      </c>
      <c r="O858">
        <v>3</v>
      </c>
    </row>
    <row r="859" spans="1:15" x14ac:dyDescent="0.25">
      <c r="A859">
        <v>2018</v>
      </c>
      <c r="B859" t="s">
        <v>279</v>
      </c>
      <c r="C859" t="s">
        <v>284</v>
      </c>
      <c r="D859" t="s">
        <v>285</v>
      </c>
      <c r="E859">
        <v>2.5</v>
      </c>
      <c r="F859">
        <v>4</v>
      </c>
      <c r="G859" t="s">
        <v>118</v>
      </c>
      <c r="H859" t="s">
        <v>74</v>
      </c>
      <c r="I859">
        <v>13.6</v>
      </c>
      <c r="J859">
        <v>10.7</v>
      </c>
      <c r="K859">
        <v>12.3</v>
      </c>
      <c r="L859">
        <v>23</v>
      </c>
      <c r="M859">
        <v>290</v>
      </c>
      <c r="N859">
        <v>3</v>
      </c>
      <c r="O859">
        <v>3</v>
      </c>
    </row>
    <row r="860" spans="1:15" x14ac:dyDescent="0.25">
      <c r="A860">
        <v>2018</v>
      </c>
      <c r="B860" t="s">
        <v>279</v>
      </c>
      <c r="C860" t="s">
        <v>284</v>
      </c>
      <c r="D860" t="s">
        <v>285</v>
      </c>
      <c r="E860">
        <v>2.5</v>
      </c>
      <c r="F860">
        <v>4</v>
      </c>
      <c r="G860" t="s">
        <v>63</v>
      </c>
      <c r="H860" t="s">
        <v>74</v>
      </c>
      <c r="I860">
        <v>12.2</v>
      </c>
      <c r="J860">
        <v>10.4</v>
      </c>
      <c r="K860">
        <v>11.4</v>
      </c>
      <c r="L860">
        <v>25</v>
      </c>
      <c r="M860">
        <v>268</v>
      </c>
      <c r="N860">
        <v>4</v>
      </c>
      <c r="O860">
        <v>3</v>
      </c>
    </row>
    <row r="861" spans="1:15" x14ac:dyDescent="0.25">
      <c r="A861">
        <v>2018</v>
      </c>
      <c r="B861" t="s">
        <v>279</v>
      </c>
      <c r="C861" t="s">
        <v>284</v>
      </c>
      <c r="D861" t="s">
        <v>285</v>
      </c>
      <c r="E861">
        <v>4</v>
      </c>
      <c r="F861">
        <v>6</v>
      </c>
      <c r="G861" t="s">
        <v>118</v>
      </c>
      <c r="H861" t="s">
        <v>74</v>
      </c>
      <c r="I861">
        <v>14.7</v>
      </c>
      <c r="J861">
        <v>10.4</v>
      </c>
      <c r="K861">
        <v>12.8</v>
      </c>
      <c r="L861">
        <v>22</v>
      </c>
      <c r="M861">
        <v>300</v>
      </c>
      <c r="N861">
        <v>3</v>
      </c>
      <c r="O861">
        <v>3</v>
      </c>
    </row>
    <row r="862" spans="1:15" x14ac:dyDescent="0.25">
      <c r="A862">
        <v>2018</v>
      </c>
      <c r="B862" t="s">
        <v>279</v>
      </c>
      <c r="C862" t="s">
        <v>286</v>
      </c>
      <c r="D862" t="s">
        <v>285</v>
      </c>
      <c r="E862">
        <v>4</v>
      </c>
      <c r="F862">
        <v>6</v>
      </c>
      <c r="G862" t="s">
        <v>118</v>
      </c>
      <c r="H862" t="s">
        <v>74</v>
      </c>
      <c r="I862">
        <v>15.8</v>
      </c>
      <c r="J862">
        <v>11.5</v>
      </c>
      <c r="K862">
        <v>13.9</v>
      </c>
      <c r="L862">
        <v>20</v>
      </c>
      <c r="M862">
        <v>326</v>
      </c>
      <c r="N862">
        <v>3</v>
      </c>
      <c r="O862">
        <v>3</v>
      </c>
    </row>
    <row r="863" spans="1:15" x14ac:dyDescent="0.25">
      <c r="A863">
        <v>2018</v>
      </c>
      <c r="B863" t="s">
        <v>279</v>
      </c>
      <c r="C863" t="s">
        <v>286</v>
      </c>
      <c r="D863" t="s">
        <v>285</v>
      </c>
      <c r="E863">
        <v>4</v>
      </c>
      <c r="F863">
        <v>6</v>
      </c>
      <c r="G863" t="s">
        <v>9</v>
      </c>
      <c r="H863" t="s">
        <v>74</v>
      </c>
      <c r="I863">
        <v>15.1</v>
      </c>
      <c r="J863">
        <v>11.5</v>
      </c>
      <c r="K863">
        <v>13.5</v>
      </c>
      <c r="L863">
        <v>21</v>
      </c>
      <c r="M863">
        <v>317</v>
      </c>
      <c r="N863">
        <v>3</v>
      </c>
      <c r="O863">
        <v>3</v>
      </c>
    </row>
    <row r="864" spans="1:15" x14ac:dyDescent="0.25">
      <c r="A864">
        <v>2018</v>
      </c>
      <c r="B864" t="s">
        <v>279</v>
      </c>
      <c r="C864" t="s">
        <v>287</v>
      </c>
      <c r="D864" t="s">
        <v>18</v>
      </c>
      <c r="E864">
        <v>3.8</v>
      </c>
      <c r="F864">
        <v>6</v>
      </c>
      <c r="G864" t="s">
        <v>135</v>
      </c>
      <c r="H864" t="s">
        <v>8</v>
      </c>
      <c r="I864">
        <v>14.5</v>
      </c>
      <c r="J864">
        <v>10.7</v>
      </c>
      <c r="K864">
        <v>12.8</v>
      </c>
      <c r="L864">
        <v>22</v>
      </c>
      <c r="M864">
        <v>300</v>
      </c>
      <c r="N864">
        <v>3</v>
      </c>
      <c r="O864">
        <v>3</v>
      </c>
    </row>
    <row r="865" spans="1:15" x14ac:dyDescent="0.25">
      <c r="A865">
        <v>2018</v>
      </c>
      <c r="B865" t="s">
        <v>279</v>
      </c>
      <c r="C865" t="s">
        <v>761</v>
      </c>
      <c r="D865" t="s">
        <v>14</v>
      </c>
      <c r="E865">
        <v>1.6</v>
      </c>
      <c r="F865">
        <v>4</v>
      </c>
      <c r="G865" t="s">
        <v>109</v>
      </c>
      <c r="H865" t="s">
        <v>74</v>
      </c>
      <c r="I865">
        <v>7.7</v>
      </c>
      <c r="J865">
        <v>6.6</v>
      </c>
      <c r="K865">
        <v>7.2</v>
      </c>
      <c r="L865">
        <v>39</v>
      </c>
      <c r="M865">
        <v>169</v>
      </c>
      <c r="N865">
        <v>8</v>
      </c>
      <c r="O865">
        <v>7</v>
      </c>
    </row>
    <row r="866" spans="1:15" x14ac:dyDescent="0.25">
      <c r="A866">
        <v>2018</v>
      </c>
      <c r="B866" t="s">
        <v>279</v>
      </c>
      <c r="C866" t="s">
        <v>288</v>
      </c>
      <c r="D866" t="s">
        <v>14</v>
      </c>
      <c r="E866">
        <v>3.5</v>
      </c>
      <c r="F866">
        <v>6</v>
      </c>
      <c r="G866" t="s">
        <v>10</v>
      </c>
      <c r="H866" t="s">
        <v>8</v>
      </c>
      <c r="I866">
        <v>11.1</v>
      </c>
      <c r="J866">
        <v>7.8</v>
      </c>
      <c r="K866">
        <v>9.6</v>
      </c>
      <c r="L866">
        <v>29</v>
      </c>
      <c r="M866">
        <v>227</v>
      </c>
      <c r="N866">
        <v>5</v>
      </c>
      <c r="O866">
        <v>3</v>
      </c>
    </row>
    <row r="867" spans="1:15" x14ac:dyDescent="0.25">
      <c r="A867">
        <v>2018</v>
      </c>
      <c r="B867" t="s">
        <v>279</v>
      </c>
      <c r="C867" t="s">
        <v>762</v>
      </c>
      <c r="D867" t="s">
        <v>6</v>
      </c>
      <c r="E867">
        <v>1.6</v>
      </c>
      <c r="F867">
        <v>4</v>
      </c>
      <c r="G867" t="s">
        <v>23</v>
      </c>
      <c r="H867" t="s">
        <v>74</v>
      </c>
      <c r="I867">
        <v>9</v>
      </c>
      <c r="J867">
        <v>6.8</v>
      </c>
      <c r="K867">
        <v>8</v>
      </c>
      <c r="L867">
        <v>35</v>
      </c>
      <c r="M867">
        <v>188</v>
      </c>
      <c r="N867">
        <v>6</v>
      </c>
      <c r="O867">
        <v>3</v>
      </c>
    </row>
    <row r="868" spans="1:15" x14ac:dyDescent="0.25">
      <c r="A868">
        <v>2018</v>
      </c>
      <c r="B868" t="s">
        <v>279</v>
      </c>
      <c r="C868" t="s">
        <v>762</v>
      </c>
      <c r="D868" t="s">
        <v>6</v>
      </c>
      <c r="E868">
        <v>1.6</v>
      </c>
      <c r="F868">
        <v>4</v>
      </c>
      <c r="G868" t="s">
        <v>63</v>
      </c>
      <c r="H868" t="s">
        <v>74</v>
      </c>
      <c r="I868">
        <v>8.6999999999999993</v>
      </c>
      <c r="J868">
        <v>6.8</v>
      </c>
      <c r="K868">
        <v>7.9</v>
      </c>
      <c r="L868">
        <v>36</v>
      </c>
      <c r="M868">
        <v>186</v>
      </c>
      <c r="N868">
        <v>7</v>
      </c>
      <c r="O868">
        <v>3</v>
      </c>
    </row>
    <row r="869" spans="1:15" x14ac:dyDescent="0.25">
      <c r="A869">
        <v>2018</v>
      </c>
      <c r="B869" t="s">
        <v>279</v>
      </c>
      <c r="C869" t="s">
        <v>763</v>
      </c>
      <c r="D869" t="s">
        <v>215</v>
      </c>
      <c r="E869">
        <v>3.5</v>
      </c>
      <c r="F869">
        <v>6</v>
      </c>
      <c r="G869" t="s">
        <v>10</v>
      </c>
      <c r="H869" t="s">
        <v>74</v>
      </c>
      <c r="I869">
        <v>11</v>
      </c>
      <c r="J869">
        <v>8.3000000000000007</v>
      </c>
      <c r="K869">
        <v>9.8000000000000007</v>
      </c>
      <c r="L869">
        <v>29</v>
      </c>
      <c r="M869">
        <v>230</v>
      </c>
      <c r="N869">
        <v>5</v>
      </c>
      <c r="O869">
        <v>5</v>
      </c>
    </row>
    <row r="870" spans="1:15" x14ac:dyDescent="0.25">
      <c r="A870">
        <v>2018</v>
      </c>
      <c r="B870" t="s">
        <v>279</v>
      </c>
      <c r="C870" t="s">
        <v>289</v>
      </c>
      <c r="D870" t="s">
        <v>215</v>
      </c>
      <c r="E870">
        <v>3.5</v>
      </c>
      <c r="F870">
        <v>6</v>
      </c>
      <c r="G870" t="s">
        <v>10</v>
      </c>
      <c r="H870" t="s">
        <v>74</v>
      </c>
      <c r="I870">
        <v>11.2</v>
      </c>
      <c r="J870">
        <v>8.4</v>
      </c>
      <c r="K870">
        <v>9.9</v>
      </c>
      <c r="L870">
        <v>29</v>
      </c>
      <c r="M870">
        <v>232</v>
      </c>
      <c r="N870">
        <v>5</v>
      </c>
      <c r="O870">
        <v>5</v>
      </c>
    </row>
    <row r="871" spans="1:15" x14ac:dyDescent="0.25">
      <c r="A871">
        <v>2018</v>
      </c>
      <c r="B871" t="s">
        <v>279</v>
      </c>
      <c r="C871" t="s">
        <v>290</v>
      </c>
      <c r="D871" t="s">
        <v>164</v>
      </c>
      <c r="E871">
        <v>2</v>
      </c>
      <c r="F871">
        <v>4</v>
      </c>
      <c r="G871" t="s">
        <v>109</v>
      </c>
      <c r="H871" t="s">
        <v>74</v>
      </c>
      <c r="I871">
        <v>9.8000000000000007</v>
      </c>
      <c r="J871">
        <v>8.8000000000000007</v>
      </c>
      <c r="K871">
        <v>9.3000000000000007</v>
      </c>
      <c r="L871">
        <v>30</v>
      </c>
      <c r="M871">
        <v>218</v>
      </c>
      <c r="N871">
        <v>5</v>
      </c>
      <c r="O871">
        <v>3</v>
      </c>
    </row>
    <row r="872" spans="1:15" x14ac:dyDescent="0.25">
      <c r="A872">
        <v>2018</v>
      </c>
      <c r="B872" t="s">
        <v>279</v>
      </c>
      <c r="C872" t="s">
        <v>291</v>
      </c>
      <c r="D872" t="s">
        <v>11</v>
      </c>
      <c r="E872">
        <v>3.5</v>
      </c>
      <c r="F872">
        <v>6</v>
      </c>
      <c r="G872" t="s">
        <v>109</v>
      </c>
      <c r="H872" t="s">
        <v>74</v>
      </c>
      <c r="I872">
        <v>11.6</v>
      </c>
      <c r="J872">
        <v>8.5</v>
      </c>
      <c r="K872">
        <v>10.199999999999999</v>
      </c>
      <c r="L872">
        <v>28</v>
      </c>
      <c r="M872">
        <v>240</v>
      </c>
      <c r="N872">
        <v>5</v>
      </c>
      <c r="O872">
        <v>5</v>
      </c>
    </row>
    <row r="873" spans="1:15" x14ac:dyDescent="0.25">
      <c r="A873">
        <v>2018</v>
      </c>
      <c r="B873" t="s">
        <v>279</v>
      </c>
      <c r="C873" t="s">
        <v>292</v>
      </c>
      <c r="D873" t="s">
        <v>11</v>
      </c>
      <c r="E873">
        <v>3.5</v>
      </c>
      <c r="F873">
        <v>6</v>
      </c>
      <c r="G873" t="s">
        <v>109</v>
      </c>
      <c r="H873" t="s">
        <v>74</v>
      </c>
      <c r="I873">
        <v>12.1</v>
      </c>
      <c r="J873">
        <v>8.9</v>
      </c>
      <c r="K873">
        <v>10.7</v>
      </c>
      <c r="L873">
        <v>26</v>
      </c>
      <c r="M873">
        <v>250</v>
      </c>
      <c r="N873">
        <v>4</v>
      </c>
      <c r="O873">
        <v>5</v>
      </c>
    </row>
    <row r="874" spans="1:15" x14ac:dyDescent="0.25">
      <c r="A874">
        <v>2018</v>
      </c>
      <c r="B874" t="s">
        <v>279</v>
      </c>
      <c r="C874" t="s">
        <v>764</v>
      </c>
      <c r="D874" t="s">
        <v>11</v>
      </c>
      <c r="E874">
        <v>3.5</v>
      </c>
      <c r="F874">
        <v>6</v>
      </c>
      <c r="G874" t="s">
        <v>109</v>
      </c>
      <c r="H874" t="s">
        <v>74</v>
      </c>
      <c r="I874">
        <v>12.4</v>
      </c>
      <c r="J874">
        <v>9.1999999999999993</v>
      </c>
      <c r="K874">
        <v>11</v>
      </c>
      <c r="L874">
        <v>26</v>
      </c>
      <c r="M874">
        <v>259</v>
      </c>
      <c r="N874">
        <v>4</v>
      </c>
      <c r="O874">
        <v>3</v>
      </c>
    </row>
    <row r="875" spans="1:15" x14ac:dyDescent="0.25">
      <c r="A875">
        <v>2018</v>
      </c>
      <c r="B875" t="s">
        <v>279</v>
      </c>
      <c r="C875" t="s">
        <v>765</v>
      </c>
      <c r="D875" t="s">
        <v>35</v>
      </c>
      <c r="E875">
        <v>2</v>
      </c>
      <c r="F875">
        <v>4</v>
      </c>
      <c r="G875" t="s">
        <v>109</v>
      </c>
      <c r="H875" t="s">
        <v>74</v>
      </c>
      <c r="I875">
        <v>8.8000000000000007</v>
      </c>
      <c r="J875">
        <v>7.3</v>
      </c>
      <c r="K875">
        <v>8.1</v>
      </c>
      <c r="L875">
        <v>35</v>
      </c>
      <c r="M875">
        <v>191</v>
      </c>
      <c r="N875">
        <v>6</v>
      </c>
      <c r="O875">
        <v>5</v>
      </c>
    </row>
    <row r="876" spans="1:15" x14ac:dyDescent="0.25">
      <c r="A876">
        <v>2018</v>
      </c>
      <c r="B876" t="s">
        <v>279</v>
      </c>
      <c r="C876" t="s">
        <v>765</v>
      </c>
      <c r="D876" t="s">
        <v>35</v>
      </c>
      <c r="E876">
        <v>2</v>
      </c>
      <c r="F876">
        <v>4</v>
      </c>
      <c r="G876" t="s">
        <v>9</v>
      </c>
      <c r="H876" t="s">
        <v>74</v>
      </c>
      <c r="I876">
        <v>10</v>
      </c>
      <c r="J876">
        <v>8.1</v>
      </c>
      <c r="K876">
        <v>9.1999999999999993</v>
      </c>
      <c r="L876">
        <v>31</v>
      </c>
      <c r="M876">
        <v>216</v>
      </c>
      <c r="N876">
        <v>5</v>
      </c>
      <c r="O876">
        <v>5</v>
      </c>
    </row>
    <row r="877" spans="1:15" x14ac:dyDescent="0.25">
      <c r="A877">
        <v>2018</v>
      </c>
      <c r="B877" t="s">
        <v>279</v>
      </c>
      <c r="C877" t="s">
        <v>766</v>
      </c>
      <c r="D877" t="s">
        <v>35</v>
      </c>
      <c r="E877">
        <v>2</v>
      </c>
      <c r="F877">
        <v>4</v>
      </c>
      <c r="G877" t="s">
        <v>109</v>
      </c>
      <c r="H877" t="s">
        <v>74</v>
      </c>
      <c r="I877">
        <v>9</v>
      </c>
      <c r="J877">
        <v>7.5</v>
      </c>
      <c r="K877">
        <v>8.4</v>
      </c>
      <c r="L877">
        <v>34</v>
      </c>
      <c r="M877">
        <v>196</v>
      </c>
      <c r="N877">
        <v>6</v>
      </c>
      <c r="O877">
        <v>5</v>
      </c>
    </row>
    <row r="878" spans="1:15" x14ac:dyDescent="0.25">
      <c r="A878">
        <v>2018</v>
      </c>
      <c r="B878" t="s">
        <v>279</v>
      </c>
      <c r="C878" t="s">
        <v>293</v>
      </c>
      <c r="D878" t="s">
        <v>11</v>
      </c>
      <c r="E878">
        <v>2.5</v>
      </c>
      <c r="F878">
        <v>4</v>
      </c>
      <c r="G878" t="s">
        <v>109</v>
      </c>
      <c r="H878" t="s">
        <v>74</v>
      </c>
      <c r="I878">
        <v>9.1999999999999993</v>
      </c>
      <c r="J878">
        <v>7</v>
      </c>
      <c r="K878">
        <v>8.1999999999999993</v>
      </c>
      <c r="L878">
        <v>34</v>
      </c>
      <c r="M878">
        <v>192</v>
      </c>
      <c r="N878">
        <v>6</v>
      </c>
      <c r="O878">
        <v>5</v>
      </c>
    </row>
    <row r="879" spans="1:15" x14ac:dyDescent="0.25">
      <c r="A879">
        <v>2018</v>
      </c>
      <c r="B879" t="s">
        <v>279</v>
      </c>
      <c r="C879" t="s">
        <v>294</v>
      </c>
      <c r="D879" t="s">
        <v>11</v>
      </c>
      <c r="E879">
        <v>2.5</v>
      </c>
      <c r="F879">
        <v>4</v>
      </c>
      <c r="G879" t="s">
        <v>109</v>
      </c>
      <c r="H879" t="s">
        <v>74</v>
      </c>
      <c r="I879">
        <v>9.6999999999999993</v>
      </c>
      <c r="J879">
        <v>7.4</v>
      </c>
      <c r="K879">
        <v>8.6999999999999993</v>
      </c>
      <c r="L879">
        <v>32</v>
      </c>
      <c r="M879">
        <v>205</v>
      </c>
      <c r="N879">
        <v>6</v>
      </c>
      <c r="O879">
        <v>5</v>
      </c>
    </row>
    <row r="880" spans="1:15" x14ac:dyDescent="0.25">
      <c r="A880">
        <v>2018</v>
      </c>
      <c r="B880" t="s">
        <v>279</v>
      </c>
      <c r="C880" t="s">
        <v>295</v>
      </c>
      <c r="D880" t="s">
        <v>14</v>
      </c>
      <c r="E880">
        <v>1.8</v>
      </c>
      <c r="F880">
        <v>4</v>
      </c>
      <c r="G880" t="s">
        <v>109</v>
      </c>
      <c r="H880" t="s">
        <v>74</v>
      </c>
      <c r="I880">
        <v>8.1</v>
      </c>
      <c r="J880">
        <v>6.3</v>
      </c>
      <c r="K880">
        <v>7.3</v>
      </c>
      <c r="L880">
        <v>39</v>
      </c>
      <c r="M880">
        <v>172</v>
      </c>
      <c r="N880">
        <v>7</v>
      </c>
      <c r="O880">
        <v>7</v>
      </c>
    </row>
    <row r="881" spans="1:15" x14ac:dyDescent="0.25">
      <c r="A881">
        <v>2018</v>
      </c>
      <c r="B881" t="s">
        <v>279</v>
      </c>
      <c r="C881" t="s">
        <v>295</v>
      </c>
      <c r="D881" t="s">
        <v>14</v>
      </c>
      <c r="E881">
        <v>1.8</v>
      </c>
      <c r="F881">
        <v>4</v>
      </c>
      <c r="G881" t="s">
        <v>9</v>
      </c>
      <c r="H881" t="s">
        <v>74</v>
      </c>
      <c r="I881">
        <v>8.9</v>
      </c>
      <c r="J881">
        <v>6.8</v>
      </c>
      <c r="K881">
        <v>8</v>
      </c>
      <c r="L881">
        <v>35</v>
      </c>
      <c r="M881">
        <v>187</v>
      </c>
      <c r="N881">
        <v>7</v>
      </c>
      <c r="O881">
        <v>1</v>
      </c>
    </row>
    <row r="882" spans="1:15" x14ac:dyDescent="0.25">
      <c r="A882">
        <v>2018</v>
      </c>
      <c r="B882" t="s">
        <v>279</v>
      </c>
      <c r="C882" t="s">
        <v>767</v>
      </c>
      <c r="D882" t="s">
        <v>14</v>
      </c>
      <c r="E882">
        <v>1.6</v>
      </c>
      <c r="F882">
        <v>4</v>
      </c>
      <c r="G882" t="s">
        <v>10</v>
      </c>
      <c r="H882" t="s">
        <v>8</v>
      </c>
      <c r="I882">
        <v>8.9</v>
      </c>
      <c r="J882">
        <v>7.3</v>
      </c>
      <c r="K882">
        <v>8.1999999999999993</v>
      </c>
      <c r="L882">
        <v>34</v>
      </c>
      <c r="M882">
        <v>193</v>
      </c>
      <c r="N882">
        <v>6</v>
      </c>
      <c r="O882">
        <v>3</v>
      </c>
    </row>
    <row r="883" spans="1:15" x14ac:dyDescent="0.25">
      <c r="A883">
        <v>2018</v>
      </c>
      <c r="B883" t="s">
        <v>279</v>
      </c>
      <c r="C883" t="s">
        <v>767</v>
      </c>
      <c r="D883" t="s">
        <v>14</v>
      </c>
      <c r="E883">
        <v>1.6</v>
      </c>
      <c r="F883">
        <v>4</v>
      </c>
      <c r="G883" t="s">
        <v>9</v>
      </c>
      <c r="H883" t="s">
        <v>8</v>
      </c>
      <c r="I883">
        <v>9.1</v>
      </c>
      <c r="J883">
        <v>7.3</v>
      </c>
      <c r="K883">
        <v>8.3000000000000007</v>
      </c>
      <c r="L883">
        <v>34</v>
      </c>
      <c r="M883">
        <v>195</v>
      </c>
      <c r="N883">
        <v>6</v>
      </c>
      <c r="O883">
        <v>3</v>
      </c>
    </row>
    <row r="884" spans="1:15" x14ac:dyDescent="0.25">
      <c r="A884">
        <v>2018</v>
      </c>
      <c r="B884" t="s">
        <v>279</v>
      </c>
      <c r="C884" t="s">
        <v>768</v>
      </c>
      <c r="D884" t="s">
        <v>14</v>
      </c>
      <c r="E884">
        <v>1.6</v>
      </c>
      <c r="F884">
        <v>4</v>
      </c>
      <c r="G884" t="s">
        <v>10</v>
      </c>
      <c r="H884" t="s">
        <v>8</v>
      </c>
      <c r="I884">
        <v>9.4</v>
      </c>
      <c r="J884">
        <v>7.8</v>
      </c>
      <c r="K884">
        <v>8.6999999999999993</v>
      </c>
      <c r="L884">
        <v>32</v>
      </c>
      <c r="M884">
        <v>205</v>
      </c>
      <c r="N884">
        <v>6</v>
      </c>
      <c r="O884">
        <v>3</v>
      </c>
    </row>
    <row r="885" spans="1:15" x14ac:dyDescent="0.25">
      <c r="A885">
        <v>2018</v>
      </c>
      <c r="B885" t="s">
        <v>279</v>
      </c>
      <c r="C885" t="s">
        <v>768</v>
      </c>
      <c r="D885" t="s">
        <v>14</v>
      </c>
      <c r="E885">
        <v>1.6</v>
      </c>
      <c r="F885">
        <v>4</v>
      </c>
      <c r="G885" t="s">
        <v>9</v>
      </c>
      <c r="H885" t="s">
        <v>8</v>
      </c>
      <c r="I885">
        <v>9.5</v>
      </c>
      <c r="J885">
        <v>7.6</v>
      </c>
      <c r="K885">
        <v>8.6999999999999993</v>
      </c>
      <c r="L885">
        <v>32</v>
      </c>
      <c r="M885">
        <v>204</v>
      </c>
      <c r="N885">
        <v>6</v>
      </c>
      <c r="O885">
        <v>3</v>
      </c>
    </row>
    <row r="886" spans="1:15" x14ac:dyDescent="0.25">
      <c r="A886">
        <v>2018</v>
      </c>
      <c r="B886" t="s">
        <v>279</v>
      </c>
      <c r="C886" t="s">
        <v>296</v>
      </c>
      <c r="D886" t="s">
        <v>104</v>
      </c>
      <c r="E886">
        <v>5.6</v>
      </c>
      <c r="F886">
        <v>8</v>
      </c>
      <c r="G886" t="s">
        <v>195</v>
      </c>
      <c r="H886" t="s">
        <v>74</v>
      </c>
      <c r="I886">
        <v>15</v>
      </c>
      <c r="J886">
        <v>11.2</v>
      </c>
      <c r="K886">
        <v>13.3</v>
      </c>
      <c r="L886">
        <v>21</v>
      </c>
      <c r="M886">
        <v>312</v>
      </c>
      <c r="N886">
        <v>3</v>
      </c>
      <c r="O886">
        <v>3</v>
      </c>
    </row>
    <row r="887" spans="1:15" x14ac:dyDescent="0.25">
      <c r="A887">
        <v>2018</v>
      </c>
      <c r="B887" t="s">
        <v>279</v>
      </c>
      <c r="C887" t="s">
        <v>297</v>
      </c>
      <c r="D887" t="s">
        <v>104</v>
      </c>
      <c r="E887">
        <v>5.6</v>
      </c>
      <c r="F887">
        <v>8</v>
      </c>
      <c r="G887" t="s">
        <v>195</v>
      </c>
      <c r="H887" t="s">
        <v>74</v>
      </c>
      <c r="I887">
        <v>15.2</v>
      </c>
      <c r="J887">
        <v>11.1</v>
      </c>
      <c r="K887">
        <v>13.4</v>
      </c>
      <c r="L887">
        <v>21</v>
      </c>
      <c r="M887">
        <v>315</v>
      </c>
      <c r="N887">
        <v>3</v>
      </c>
      <c r="O887">
        <v>3</v>
      </c>
    </row>
    <row r="888" spans="1:15" x14ac:dyDescent="0.25">
      <c r="A888">
        <v>2018</v>
      </c>
      <c r="B888" t="s">
        <v>279</v>
      </c>
      <c r="C888" t="s">
        <v>769</v>
      </c>
      <c r="D888" t="s">
        <v>104</v>
      </c>
      <c r="E888">
        <v>5.6</v>
      </c>
      <c r="F888">
        <v>8</v>
      </c>
      <c r="G888" t="s">
        <v>195</v>
      </c>
      <c r="H888" t="s">
        <v>74</v>
      </c>
      <c r="I888">
        <v>15.9</v>
      </c>
      <c r="J888">
        <v>11.9</v>
      </c>
      <c r="K888">
        <v>14.1</v>
      </c>
      <c r="L888">
        <v>20</v>
      </c>
      <c r="M888">
        <v>331</v>
      </c>
      <c r="N888">
        <v>3</v>
      </c>
      <c r="O888">
        <v>3</v>
      </c>
    </row>
    <row r="889" spans="1:15" x14ac:dyDescent="0.25">
      <c r="A889">
        <v>2018</v>
      </c>
      <c r="B889" t="s">
        <v>279</v>
      </c>
      <c r="C889" t="s">
        <v>298</v>
      </c>
      <c r="D889" t="s">
        <v>14</v>
      </c>
      <c r="E889">
        <v>1.6</v>
      </c>
      <c r="F889">
        <v>4</v>
      </c>
      <c r="G889" t="s">
        <v>109</v>
      </c>
      <c r="H889" t="s">
        <v>74</v>
      </c>
      <c r="I889">
        <v>7.6</v>
      </c>
      <c r="J889">
        <v>6.2</v>
      </c>
      <c r="K889">
        <v>7</v>
      </c>
      <c r="L889">
        <v>40</v>
      </c>
      <c r="M889">
        <v>164</v>
      </c>
      <c r="N889">
        <v>8</v>
      </c>
      <c r="O889">
        <v>5</v>
      </c>
    </row>
    <row r="890" spans="1:15" x14ac:dyDescent="0.25">
      <c r="A890">
        <v>2018</v>
      </c>
      <c r="B890" t="s">
        <v>279</v>
      </c>
      <c r="C890" t="s">
        <v>298</v>
      </c>
      <c r="D890" t="s">
        <v>14</v>
      </c>
      <c r="E890">
        <v>1.6</v>
      </c>
      <c r="F890">
        <v>4</v>
      </c>
      <c r="G890" t="s">
        <v>63</v>
      </c>
      <c r="H890" t="s">
        <v>74</v>
      </c>
      <c r="I890">
        <v>8.6</v>
      </c>
      <c r="J890">
        <v>6.6</v>
      </c>
      <c r="K890">
        <v>7.7</v>
      </c>
      <c r="L890">
        <v>37</v>
      </c>
      <c r="M890">
        <v>180</v>
      </c>
      <c r="N890">
        <v>7</v>
      </c>
      <c r="O890">
        <v>5</v>
      </c>
    </row>
    <row r="891" spans="1:15" x14ac:dyDescent="0.25">
      <c r="A891">
        <v>2018</v>
      </c>
      <c r="B891" t="s">
        <v>299</v>
      </c>
      <c r="C891" t="s">
        <v>300</v>
      </c>
      <c r="D891" t="s">
        <v>16</v>
      </c>
      <c r="E891">
        <v>3</v>
      </c>
      <c r="F891">
        <v>6</v>
      </c>
      <c r="G891" t="s">
        <v>20</v>
      </c>
      <c r="H891" t="s">
        <v>8</v>
      </c>
      <c r="I891">
        <v>10.6</v>
      </c>
      <c r="J891">
        <v>8</v>
      </c>
      <c r="K891">
        <v>9.4</v>
      </c>
      <c r="L891">
        <v>30</v>
      </c>
      <c r="M891">
        <v>221</v>
      </c>
      <c r="N891">
        <v>5</v>
      </c>
      <c r="O891">
        <v>1</v>
      </c>
    </row>
    <row r="892" spans="1:15" x14ac:dyDescent="0.25">
      <c r="A892">
        <v>2018</v>
      </c>
      <c r="B892" t="s">
        <v>299</v>
      </c>
      <c r="C892" t="s">
        <v>300</v>
      </c>
      <c r="D892" t="s">
        <v>16</v>
      </c>
      <c r="E892">
        <v>3</v>
      </c>
      <c r="F892">
        <v>6</v>
      </c>
      <c r="G892" t="s">
        <v>95</v>
      </c>
      <c r="H892" t="s">
        <v>8</v>
      </c>
      <c r="I892">
        <v>11.8</v>
      </c>
      <c r="J892">
        <v>8.1</v>
      </c>
      <c r="K892">
        <v>10.1</v>
      </c>
      <c r="L892">
        <v>28</v>
      </c>
      <c r="M892">
        <v>237</v>
      </c>
      <c r="N892">
        <v>5</v>
      </c>
      <c r="O892">
        <v>1</v>
      </c>
    </row>
    <row r="893" spans="1:15" x14ac:dyDescent="0.25">
      <c r="A893">
        <v>2018</v>
      </c>
      <c r="B893" t="s">
        <v>299</v>
      </c>
      <c r="C893" t="s">
        <v>305</v>
      </c>
      <c r="D893" t="s">
        <v>16</v>
      </c>
      <c r="E893">
        <v>3</v>
      </c>
      <c r="F893">
        <v>6</v>
      </c>
      <c r="G893" t="s">
        <v>20</v>
      </c>
      <c r="H893" t="s">
        <v>8</v>
      </c>
      <c r="I893">
        <v>10.8</v>
      </c>
      <c r="J893">
        <v>8.3000000000000007</v>
      </c>
      <c r="K893">
        <v>9.6999999999999993</v>
      </c>
      <c r="L893">
        <v>29</v>
      </c>
      <c r="M893">
        <v>227</v>
      </c>
      <c r="N893">
        <v>5</v>
      </c>
      <c r="O893">
        <v>1</v>
      </c>
    </row>
    <row r="894" spans="1:15" x14ac:dyDescent="0.25">
      <c r="A894">
        <v>2018</v>
      </c>
      <c r="B894" t="s">
        <v>299</v>
      </c>
      <c r="C894" t="s">
        <v>305</v>
      </c>
      <c r="D894" t="s">
        <v>16</v>
      </c>
      <c r="E894">
        <v>3</v>
      </c>
      <c r="F894">
        <v>6</v>
      </c>
      <c r="G894" t="s">
        <v>95</v>
      </c>
      <c r="H894" t="s">
        <v>8</v>
      </c>
      <c r="I894">
        <v>12</v>
      </c>
      <c r="J894">
        <v>8.1999999999999993</v>
      </c>
      <c r="K894">
        <v>10.3</v>
      </c>
      <c r="L894">
        <v>27</v>
      </c>
      <c r="M894">
        <v>241</v>
      </c>
      <c r="N894">
        <v>5</v>
      </c>
      <c r="O894">
        <v>1</v>
      </c>
    </row>
    <row r="895" spans="1:15" x14ac:dyDescent="0.25">
      <c r="A895">
        <v>2018</v>
      </c>
      <c r="B895" t="s">
        <v>299</v>
      </c>
      <c r="C895" t="s">
        <v>770</v>
      </c>
      <c r="D895" t="s">
        <v>16</v>
      </c>
      <c r="E895">
        <v>3</v>
      </c>
      <c r="F895">
        <v>6</v>
      </c>
      <c r="G895" t="s">
        <v>20</v>
      </c>
      <c r="H895" t="s">
        <v>8</v>
      </c>
      <c r="I895">
        <v>11.5</v>
      </c>
      <c r="J895">
        <v>9.1</v>
      </c>
      <c r="K895">
        <v>10.4</v>
      </c>
      <c r="L895">
        <v>27</v>
      </c>
      <c r="M895">
        <v>243</v>
      </c>
      <c r="N895">
        <v>5</v>
      </c>
      <c r="O895">
        <v>1</v>
      </c>
    </row>
    <row r="896" spans="1:15" x14ac:dyDescent="0.25">
      <c r="A896">
        <v>2018</v>
      </c>
      <c r="B896" t="s">
        <v>299</v>
      </c>
      <c r="C896" t="s">
        <v>770</v>
      </c>
      <c r="D896" t="s">
        <v>16</v>
      </c>
      <c r="E896">
        <v>3</v>
      </c>
      <c r="F896">
        <v>6</v>
      </c>
      <c r="G896" t="s">
        <v>95</v>
      </c>
      <c r="H896" t="s">
        <v>8</v>
      </c>
      <c r="I896">
        <v>13</v>
      </c>
      <c r="J896">
        <v>8.9</v>
      </c>
      <c r="K896">
        <v>11.1</v>
      </c>
      <c r="L896">
        <v>25</v>
      </c>
      <c r="M896">
        <v>260</v>
      </c>
      <c r="N896">
        <v>4</v>
      </c>
      <c r="O896">
        <v>1</v>
      </c>
    </row>
    <row r="897" spans="1:15" x14ac:dyDescent="0.25">
      <c r="A897">
        <v>2018</v>
      </c>
      <c r="B897" t="s">
        <v>299</v>
      </c>
      <c r="C897" t="s">
        <v>771</v>
      </c>
      <c r="D897" t="s">
        <v>16</v>
      </c>
      <c r="E897">
        <v>3</v>
      </c>
      <c r="F897">
        <v>6</v>
      </c>
      <c r="G897" t="s">
        <v>20</v>
      </c>
      <c r="H897" t="s">
        <v>8</v>
      </c>
      <c r="I897">
        <v>11.8</v>
      </c>
      <c r="J897">
        <v>9.1999999999999993</v>
      </c>
      <c r="K897">
        <v>10.6</v>
      </c>
      <c r="L897">
        <v>27</v>
      </c>
      <c r="M897">
        <v>249</v>
      </c>
      <c r="N897">
        <v>4</v>
      </c>
      <c r="O897">
        <v>1</v>
      </c>
    </row>
    <row r="898" spans="1:15" x14ac:dyDescent="0.25">
      <c r="A898">
        <v>2018</v>
      </c>
      <c r="B898" t="s">
        <v>299</v>
      </c>
      <c r="C898" t="s">
        <v>771</v>
      </c>
      <c r="D898" t="s">
        <v>16</v>
      </c>
      <c r="E898">
        <v>3</v>
      </c>
      <c r="F898">
        <v>6</v>
      </c>
      <c r="G898" t="s">
        <v>95</v>
      </c>
      <c r="H898" t="s">
        <v>8</v>
      </c>
      <c r="I898">
        <v>12.7</v>
      </c>
      <c r="J898">
        <v>9</v>
      </c>
      <c r="K898">
        <v>11</v>
      </c>
      <c r="L898">
        <v>26</v>
      </c>
      <c r="M898">
        <v>258</v>
      </c>
      <c r="N898">
        <v>4</v>
      </c>
      <c r="O898">
        <v>1</v>
      </c>
    </row>
    <row r="899" spans="1:15" x14ac:dyDescent="0.25">
      <c r="A899">
        <v>2018</v>
      </c>
      <c r="B899" t="s">
        <v>299</v>
      </c>
      <c r="C899" t="s">
        <v>306</v>
      </c>
      <c r="D899" t="s">
        <v>16</v>
      </c>
      <c r="E899">
        <v>3</v>
      </c>
      <c r="F899">
        <v>6</v>
      </c>
      <c r="G899" t="s">
        <v>20</v>
      </c>
      <c r="H899" t="s">
        <v>8</v>
      </c>
      <c r="I899">
        <v>10.8</v>
      </c>
      <c r="J899">
        <v>8.3000000000000007</v>
      </c>
      <c r="K899">
        <v>9.6999999999999993</v>
      </c>
      <c r="L899">
        <v>29</v>
      </c>
      <c r="M899">
        <v>226</v>
      </c>
      <c r="N899">
        <v>5</v>
      </c>
      <c r="O899">
        <v>1</v>
      </c>
    </row>
    <row r="900" spans="1:15" x14ac:dyDescent="0.25">
      <c r="A900">
        <v>2018</v>
      </c>
      <c r="B900" t="s">
        <v>299</v>
      </c>
      <c r="C900" t="s">
        <v>306</v>
      </c>
      <c r="D900" t="s">
        <v>16</v>
      </c>
      <c r="E900">
        <v>3</v>
      </c>
      <c r="F900">
        <v>6</v>
      </c>
      <c r="G900" t="s">
        <v>95</v>
      </c>
      <c r="H900" t="s">
        <v>8</v>
      </c>
      <c r="I900">
        <v>12.1</v>
      </c>
      <c r="J900">
        <v>8.3000000000000007</v>
      </c>
      <c r="K900">
        <v>10.4</v>
      </c>
      <c r="L900">
        <v>27</v>
      </c>
      <c r="M900">
        <v>242</v>
      </c>
      <c r="N900">
        <v>5</v>
      </c>
      <c r="O900">
        <v>1</v>
      </c>
    </row>
    <row r="901" spans="1:15" x14ac:dyDescent="0.25">
      <c r="A901">
        <v>2018</v>
      </c>
      <c r="B901" t="s">
        <v>299</v>
      </c>
      <c r="C901" t="s">
        <v>307</v>
      </c>
      <c r="D901" t="s">
        <v>16</v>
      </c>
      <c r="E901">
        <v>3</v>
      </c>
      <c r="F901">
        <v>6</v>
      </c>
      <c r="G901" t="s">
        <v>20</v>
      </c>
      <c r="H901" t="s">
        <v>8</v>
      </c>
      <c r="I901">
        <v>10.8</v>
      </c>
      <c r="J901">
        <v>8.4</v>
      </c>
      <c r="K901">
        <v>9.6999999999999993</v>
      </c>
      <c r="L901">
        <v>29</v>
      </c>
      <c r="M901">
        <v>228</v>
      </c>
      <c r="N901">
        <v>5</v>
      </c>
      <c r="O901">
        <v>1</v>
      </c>
    </row>
    <row r="902" spans="1:15" x14ac:dyDescent="0.25">
      <c r="A902">
        <v>2018</v>
      </c>
      <c r="B902" t="s">
        <v>299</v>
      </c>
      <c r="C902" t="s">
        <v>307</v>
      </c>
      <c r="D902" t="s">
        <v>16</v>
      </c>
      <c r="E902">
        <v>3</v>
      </c>
      <c r="F902">
        <v>6</v>
      </c>
      <c r="G902" t="s">
        <v>95</v>
      </c>
      <c r="H902" t="s">
        <v>8</v>
      </c>
      <c r="I902">
        <v>12.1</v>
      </c>
      <c r="J902">
        <v>8.3000000000000007</v>
      </c>
      <c r="K902">
        <v>10.4</v>
      </c>
      <c r="L902">
        <v>27</v>
      </c>
      <c r="M902">
        <v>243</v>
      </c>
      <c r="N902">
        <v>5</v>
      </c>
      <c r="O902">
        <v>1</v>
      </c>
    </row>
    <row r="903" spans="1:15" x14ac:dyDescent="0.25">
      <c r="A903">
        <v>2018</v>
      </c>
      <c r="B903" t="s">
        <v>299</v>
      </c>
      <c r="C903" t="s">
        <v>301</v>
      </c>
      <c r="D903" t="s">
        <v>16</v>
      </c>
      <c r="E903">
        <v>3</v>
      </c>
      <c r="F903">
        <v>6</v>
      </c>
      <c r="G903" t="s">
        <v>20</v>
      </c>
      <c r="H903" t="s">
        <v>8</v>
      </c>
      <c r="I903">
        <v>10.7</v>
      </c>
      <c r="J903">
        <v>8.3000000000000007</v>
      </c>
      <c r="K903">
        <v>9.6</v>
      </c>
      <c r="L903">
        <v>29</v>
      </c>
      <c r="M903">
        <v>225</v>
      </c>
      <c r="N903">
        <v>5</v>
      </c>
      <c r="O903">
        <v>1</v>
      </c>
    </row>
    <row r="904" spans="1:15" x14ac:dyDescent="0.25">
      <c r="A904">
        <v>2018</v>
      </c>
      <c r="B904" t="s">
        <v>299</v>
      </c>
      <c r="C904" t="s">
        <v>301</v>
      </c>
      <c r="D904" t="s">
        <v>16</v>
      </c>
      <c r="E904">
        <v>3</v>
      </c>
      <c r="F904">
        <v>6</v>
      </c>
      <c r="G904" t="s">
        <v>95</v>
      </c>
      <c r="H904" t="s">
        <v>8</v>
      </c>
      <c r="I904">
        <v>12.1</v>
      </c>
      <c r="J904">
        <v>8.3000000000000007</v>
      </c>
      <c r="K904">
        <v>10.4</v>
      </c>
      <c r="L904">
        <v>27</v>
      </c>
      <c r="M904">
        <v>242</v>
      </c>
      <c r="N904">
        <v>5</v>
      </c>
      <c r="O904">
        <v>1</v>
      </c>
    </row>
    <row r="905" spans="1:15" x14ac:dyDescent="0.25">
      <c r="A905">
        <v>2018</v>
      </c>
      <c r="B905" t="s">
        <v>299</v>
      </c>
      <c r="C905" t="s">
        <v>302</v>
      </c>
      <c r="D905" t="s">
        <v>16</v>
      </c>
      <c r="E905">
        <v>3</v>
      </c>
      <c r="F905">
        <v>6</v>
      </c>
      <c r="G905" t="s">
        <v>20</v>
      </c>
      <c r="H905" t="s">
        <v>8</v>
      </c>
      <c r="I905">
        <v>11</v>
      </c>
      <c r="J905">
        <v>8.4</v>
      </c>
      <c r="K905">
        <v>9.8000000000000007</v>
      </c>
      <c r="L905">
        <v>29</v>
      </c>
      <c r="M905">
        <v>230</v>
      </c>
      <c r="N905">
        <v>5</v>
      </c>
      <c r="O905">
        <v>1</v>
      </c>
    </row>
    <row r="906" spans="1:15" x14ac:dyDescent="0.25">
      <c r="A906">
        <v>2018</v>
      </c>
      <c r="B906" t="s">
        <v>299</v>
      </c>
      <c r="C906" t="s">
        <v>302</v>
      </c>
      <c r="D906" t="s">
        <v>16</v>
      </c>
      <c r="E906">
        <v>3</v>
      </c>
      <c r="F906">
        <v>6</v>
      </c>
      <c r="G906" t="s">
        <v>95</v>
      </c>
      <c r="H906" t="s">
        <v>8</v>
      </c>
      <c r="I906">
        <v>12.2</v>
      </c>
      <c r="J906">
        <v>8.5</v>
      </c>
      <c r="K906">
        <v>10.5</v>
      </c>
      <c r="L906">
        <v>27</v>
      </c>
      <c r="M906">
        <v>246</v>
      </c>
      <c r="N906">
        <v>5</v>
      </c>
      <c r="O906">
        <v>1</v>
      </c>
    </row>
    <row r="907" spans="1:15" x14ac:dyDescent="0.25">
      <c r="A907">
        <v>2018</v>
      </c>
      <c r="B907" t="s">
        <v>299</v>
      </c>
      <c r="C907" t="s">
        <v>772</v>
      </c>
      <c r="D907" t="s">
        <v>16</v>
      </c>
      <c r="E907">
        <v>3</v>
      </c>
      <c r="F907">
        <v>6</v>
      </c>
      <c r="G907" t="s">
        <v>20</v>
      </c>
      <c r="H907" t="s">
        <v>8</v>
      </c>
      <c r="I907">
        <v>11.8</v>
      </c>
      <c r="J907">
        <v>9.1999999999999993</v>
      </c>
      <c r="K907">
        <v>10.6</v>
      </c>
      <c r="L907">
        <v>27</v>
      </c>
      <c r="M907">
        <v>248</v>
      </c>
      <c r="N907">
        <v>4</v>
      </c>
      <c r="O907">
        <v>1</v>
      </c>
    </row>
    <row r="908" spans="1:15" x14ac:dyDescent="0.25">
      <c r="A908">
        <v>2018</v>
      </c>
      <c r="B908" t="s">
        <v>299</v>
      </c>
      <c r="C908" t="s">
        <v>772</v>
      </c>
      <c r="D908" t="s">
        <v>16</v>
      </c>
      <c r="E908">
        <v>3</v>
      </c>
      <c r="F908">
        <v>6</v>
      </c>
      <c r="G908" t="s">
        <v>95</v>
      </c>
      <c r="H908" t="s">
        <v>8</v>
      </c>
      <c r="I908">
        <v>12.8</v>
      </c>
      <c r="J908">
        <v>8.9</v>
      </c>
      <c r="K908">
        <v>11</v>
      </c>
      <c r="L908">
        <v>26</v>
      </c>
      <c r="M908">
        <v>257</v>
      </c>
      <c r="N908">
        <v>4</v>
      </c>
      <c r="O908">
        <v>1</v>
      </c>
    </row>
    <row r="909" spans="1:15" x14ac:dyDescent="0.25">
      <c r="A909">
        <v>2018</v>
      </c>
      <c r="B909" t="s">
        <v>299</v>
      </c>
      <c r="C909" t="s">
        <v>773</v>
      </c>
      <c r="D909" t="s">
        <v>16</v>
      </c>
      <c r="E909">
        <v>3</v>
      </c>
      <c r="F909">
        <v>6</v>
      </c>
      <c r="G909" t="s">
        <v>20</v>
      </c>
      <c r="H909" t="s">
        <v>8</v>
      </c>
      <c r="I909">
        <v>11.9</v>
      </c>
      <c r="J909">
        <v>9.3000000000000007</v>
      </c>
      <c r="K909">
        <v>10.7</v>
      </c>
      <c r="L909">
        <v>26</v>
      </c>
      <c r="M909">
        <v>250</v>
      </c>
      <c r="N909">
        <v>4</v>
      </c>
      <c r="O909">
        <v>1</v>
      </c>
    </row>
    <row r="910" spans="1:15" x14ac:dyDescent="0.25">
      <c r="A910">
        <v>2018</v>
      </c>
      <c r="B910" t="s">
        <v>299</v>
      </c>
      <c r="C910" t="s">
        <v>773</v>
      </c>
      <c r="D910" t="s">
        <v>16</v>
      </c>
      <c r="E910">
        <v>3</v>
      </c>
      <c r="F910">
        <v>6</v>
      </c>
      <c r="G910" t="s">
        <v>95</v>
      </c>
      <c r="H910" t="s">
        <v>8</v>
      </c>
      <c r="I910">
        <v>12.9</v>
      </c>
      <c r="J910">
        <v>9.1</v>
      </c>
      <c r="K910">
        <v>11.1</v>
      </c>
      <c r="L910">
        <v>25</v>
      </c>
      <c r="M910">
        <v>260</v>
      </c>
      <c r="N910">
        <v>4</v>
      </c>
      <c r="O910">
        <v>1</v>
      </c>
    </row>
    <row r="911" spans="1:15" x14ac:dyDescent="0.25">
      <c r="A911">
        <v>2018</v>
      </c>
      <c r="B911" t="s">
        <v>299</v>
      </c>
      <c r="C911" t="s">
        <v>303</v>
      </c>
      <c r="D911" t="s">
        <v>16</v>
      </c>
      <c r="E911">
        <v>3</v>
      </c>
      <c r="F911">
        <v>6</v>
      </c>
      <c r="G911" t="s">
        <v>20</v>
      </c>
      <c r="H911" t="s">
        <v>8</v>
      </c>
      <c r="I911">
        <v>11</v>
      </c>
      <c r="J911">
        <v>8.5</v>
      </c>
      <c r="K911">
        <v>9.9</v>
      </c>
      <c r="L911">
        <v>29</v>
      </c>
      <c r="M911">
        <v>232</v>
      </c>
      <c r="N911">
        <v>5</v>
      </c>
      <c r="O911">
        <v>1</v>
      </c>
    </row>
    <row r="912" spans="1:15" x14ac:dyDescent="0.25">
      <c r="A912">
        <v>2018</v>
      </c>
      <c r="B912" t="s">
        <v>299</v>
      </c>
      <c r="C912" t="s">
        <v>303</v>
      </c>
      <c r="D912" t="s">
        <v>16</v>
      </c>
      <c r="E912">
        <v>3</v>
      </c>
      <c r="F912">
        <v>6</v>
      </c>
      <c r="G912" t="s">
        <v>95</v>
      </c>
      <c r="H912" t="s">
        <v>8</v>
      </c>
      <c r="I912">
        <v>12.1</v>
      </c>
      <c r="J912">
        <v>8.4</v>
      </c>
      <c r="K912">
        <v>10.4</v>
      </c>
      <c r="L912">
        <v>27</v>
      </c>
      <c r="M912">
        <v>243</v>
      </c>
      <c r="N912">
        <v>5</v>
      </c>
      <c r="O912">
        <v>1</v>
      </c>
    </row>
    <row r="913" spans="1:15" x14ac:dyDescent="0.25">
      <c r="A913">
        <v>2018</v>
      </c>
      <c r="B913" t="s">
        <v>299</v>
      </c>
      <c r="C913" t="s">
        <v>304</v>
      </c>
      <c r="D913" t="s">
        <v>16</v>
      </c>
      <c r="E913">
        <v>3</v>
      </c>
      <c r="F913">
        <v>6</v>
      </c>
      <c r="G913" t="s">
        <v>20</v>
      </c>
      <c r="H913" t="s">
        <v>8</v>
      </c>
      <c r="I913">
        <v>10.9</v>
      </c>
      <c r="J913">
        <v>8.5</v>
      </c>
      <c r="K913">
        <v>9.9</v>
      </c>
      <c r="L913">
        <v>29</v>
      </c>
      <c r="M913">
        <v>231</v>
      </c>
      <c r="N913">
        <v>5</v>
      </c>
      <c r="O913">
        <v>1</v>
      </c>
    </row>
    <row r="914" spans="1:15" x14ac:dyDescent="0.25">
      <c r="A914">
        <v>2018</v>
      </c>
      <c r="B914" t="s">
        <v>299</v>
      </c>
      <c r="C914" t="s">
        <v>304</v>
      </c>
      <c r="D914" t="s">
        <v>16</v>
      </c>
      <c r="E914">
        <v>3</v>
      </c>
      <c r="F914">
        <v>6</v>
      </c>
      <c r="G914" t="s">
        <v>95</v>
      </c>
      <c r="H914" t="s">
        <v>8</v>
      </c>
      <c r="I914">
        <v>12.2</v>
      </c>
      <c r="J914">
        <v>8.5</v>
      </c>
      <c r="K914">
        <v>10.5</v>
      </c>
      <c r="L914">
        <v>27</v>
      </c>
      <c r="M914">
        <v>246</v>
      </c>
      <c r="N914">
        <v>4</v>
      </c>
      <c r="O914">
        <v>1</v>
      </c>
    </row>
    <row r="915" spans="1:15" x14ac:dyDescent="0.25">
      <c r="A915">
        <v>2018</v>
      </c>
      <c r="B915" t="s">
        <v>299</v>
      </c>
      <c r="C915" t="s">
        <v>308</v>
      </c>
      <c r="D915" t="s">
        <v>19</v>
      </c>
      <c r="E915">
        <v>4</v>
      </c>
      <c r="F915">
        <v>6</v>
      </c>
      <c r="G915" t="s">
        <v>20</v>
      </c>
      <c r="H915" t="s">
        <v>8</v>
      </c>
      <c r="I915">
        <v>15.8</v>
      </c>
      <c r="J915">
        <v>11.6</v>
      </c>
      <c r="K915">
        <v>13.9</v>
      </c>
      <c r="L915">
        <v>20</v>
      </c>
      <c r="M915">
        <v>324</v>
      </c>
      <c r="N915">
        <v>3</v>
      </c>
      <c r="O915">
        <v>1</v>
      </c>
    </row>
    <row r="916" spans="1:15" x14ac:dyDescent="0.25">
      <c r="A916">
        <v>2018</v>
      </c>
      <c r="B916" t="s">
        <v>299</v>
      </c>
      <c r="C916" t="s">
        <v>308</v>
      </c>
      <c r="D916" t="s">
        <v>19</v>
      </c>
      <c r="E916">
        <v>4</v>
      </c>
      <c r="F916">
        <v>6</v>
      </c>
      <c r="G916" t="s">
        <v>9</v>
      </c>
      <c r="H916" t="s">
        <v>8</v>
      </c>
      <c r="I916">
        <v>18</v>
      </c>
      <c r="J916">
        <v>11.5</v>
      </c>
      <c r="K916">
        <v>15.1</v>
      </c>
      <c r="L916">
        <v>19</v>
      </c>
      <c r="M916">
        <v>352</v>
      </c>
      <c r="N916">
        <v>2</v>
      </c>
      <c r="O916">
        <v>1</v>
      </c>
    </row>
    <row r="917" spans="1:15" x14ac:dyDescent="0.25">
      <c r="A917">
        <v>2018</v>
      </c>
      <c r="B917" t="s">
        <v>299</v>
      </c>
      <c r="C917" t="s">
        <v>774</v>
      </c>
      <c r="D917" t="s">
        <v>16</v>
      </c>
      <c r="E917">
        <v>3</v>
      </c>
      <c r="F917">
        <v>6</v>
      </c>
      <c r="G917" t="s">
        <v>20</v>
      </c>
      <c r="H917" t="s">
        <v>8</v>
      </c>
      <c r="I917">
        <v>10.9</v>
      </c>
      <c r="J917">
        <v>8.4</v>
      </c>
      <c r="K917">
        <v>9.8000000000000007</v>
      </c>
      <c r="L917">
        <v>29</v>
      </c>
      <c r="M917">
        <v>228</v>
      </c>
      <c r="N917">
        <v>5</v>
      </c>
      <c r="O917">
        <v>1</v>
      </c>
    </row>
    <row r="918" spans="1:15" x14ac:dyDescent="0.25">
      <c r="A918">
        <v>2018</v>
      </c>
      <c r="B918" t="s">
        <v>299</v>
      </c>
      <c r="C918" t="s">
        <v>774</v>
      </c>
      <c r="D918" t="s">
        <v>16</v>
      </c>
      <c r="E918">
        <v>3</v>
      </c>
      <c r="F918">
        <v>6</v>
      </c>
      <c r="G918" t="s">
        <v>95</v>
      </c>
      <c r="H918" t="s">
        <v>8</v>
      </c>
      <c r="I918">
        <v>12.2</v>
      </c>
      <c r="J918">
        <v>8.5</v>
      </c>
      <c r="K918">
        <v>10.5</v>
      </c>
      <c r="L918">
        <v>27</v>
      </c>
      <c r="M918">
        <v>246</v>
      </c>
      <c r="N918">
        <v>5</v>
      </c>
      <c r="O918">
        <v>1</v>
      </c>
    </row>
    <row r="919" spans="1:15" x14ac:dyDescent="0.25">
      <c r="A919">
        <v>2018</v>
      </c>
      <c r="B919" t="s">
        <v>299</v>
      </c>
      <c r="C919" t="s">
        <v>775</v>
      </c>
      <c r="D919" t="s">
        <v>16</v>
      </c>
      <c r="E919">
        <v>3</v>
      </c>
      <c r="F919">
        <v>6</v>
      </c>
      <c r="G919" t="s">
        <v>20</v>
      </c>
      <c r="H919" t="s">
        <v>8</v>
      </c>
      <c r="I919">
        <v>12.1</v>
      </c>
      <c r="J919">
        <v>9.1999999999999993</v>
      </c>
      <c r="K919">
        <v>10.8</v>
      </c>
      <c r="L919">
        <v>26</v>
      </c>
      <c r="M919">
        <v>251</v>
      </c>
      <c r="N919">
        <v>4</v>
      </c>
      <c r="O919">
        <v>1</v>
      </c>
    </row>
    <row r="920" spans="1:15" x14ac:dyDescent="0.25">
      <c r="A920">
        <v>2018</v>
      </c>
      <c r="B920" t="s">
        <v>299</v>
      </c>
      <c r="C920" t="s">
        <v>775</v>
      </c>
      <c r="D920" t="s">
        <v>16</v>
      </c>
      <c r="E920">
        <v>3</v>
      </c>
      <c r="F920">
        <v>6</v>
      </c>
      <c r="G920" t="s">
        <v>95</v>
      </c>
      <c r="H920" t="s">
        <v>8</v>
      </c>
      <c r="I920">
        <v>13.2</v>
      </c>
      <c r="J920">
        <v>9.1999999999999993</v>
      </c>
      <c r="K920">
        <v>11.4</v>
      </c>
      <c r="L920">
        <v>25</v>
      </c>
      <c r="M920">
        <v>266</v>
      </c>
      <c r="N920">
        <v>4</v>
      </c>
      <c r="O920">
        <v>1</v>
      </c>
    </row>
    <row r="921" spans="1:15" x14ac:dyDescent="0.25">
      <c r="A921">
        <v>2018</v>
      </c>
      <c r="B921" t="s">
        <v>299</v>
      </c>
      <c r="C921" t="s">
        <v>776</v>
      </c>
      <c r="D921" t="s">
        <v>16</v>
      </c>
      <c r="E921">
        <v>3</v>
      </c>
      <c r="F921">
        <v>6</v>
      </c>
      <c r="G921" t="s">
        <v>20</v>
      </c>
      <c r="H921" t="s">
        <v>8</v>
      </c>
      <c r="I921">
        <v>11.1</v>
      </c>
      <c r="J921">
        <v>8.6</v>
      </c>
      <c r="K921">
        <v>10</v>
      </c>
      <c r="L921">
        <v>28</v>
      </c>
      <c r="M921">
        <v>233</v>
      </c>
      <c r="N921">
        <v>5</v>
      </c>
      <c r="O921">
        <v>1</v>
      </c>
    </row>
    <row r="922" spans="1:15" x14ac:dyDescent="0.25">
      <c r="A922">
        <v>2018</v>
      </c>
      <c r="B922" t="s">
        <v>299</v>
      </c>
      <c r="C922" t="s">
        <v>776</v>
      </c>
      <c r="D922" t="s">
        <v>16</v>
      </c>
      <c r="E922">
        <v>3</v>
      </c>
      <c r="F922">
        <v>6</v>
      </c>
      <c r="G922" t="s">
        <v>95</v>
      </c>
      <c r="H922" t="s">
        <v>8</v>
      </c>
      <c r="I922">
        <v>12.2</v>
      </c>
      <c r="J922">
        <v>8.5</v>
      </c>
      <c r="K922">
        <v>10.5</v>
      </c>
      <c r="L922">
        <v>27</v>
      </c>
      <c r="M922">
        <v>246</v>
      </c>
      <c r="N922">
        <v>4</v>
      </c>
      <c r="O922">
        <v>1</v>
      </c>
    </row>
    <row r="923" spans="1:15" x14ac:dyDescent="0.25">
      <c r="A923">
        <v>2018</v>
      </c>
      <c r="B923" t="s">
        <v>299</v>
      </c>
      <c r="C923" t="s">
        <v>309</v>
      </c>
      <c r="D923" t="s">
        <v>16</v>
      </c>
      <c r="E923">
        <v>3.8</v>
      </c>
      <c r="F923">
        <v>6</v>
      </c>
      <c r="G923" t="s">
        <v>20</v>
      </c>
      <c r="H923" t="s">
        <v>8</v>
      </c>
      <c r="I923">
        <v>12.6</v>
      </c>
      <c r="J923">
        <v>9.9</v>
      </c>
      <c r="K923">
        <v>11.4</v>
      </c>
      <c r="L923">
        <v>25</v>
      </c>
      <c r="M923">
        <v>266</v>
      </c>
      <c r="N923">
        <v>4</v>
      </c>
      <c r="O923">
        <v>1</v>
      </c>
    </row>
    <row r="924" spans="1:15" x14ac:dyDescent="0.25">
      <c r="A924">
        <v>2018</v>
      </c>
      <c r="B924" t="s">
        <v>299</v>
      </c>
      <c r="C924" t="s">
        <v>310</v>
      </c>
      <c r="D924" t="s">
        <v>16</v>
      </c>
      <c r="E924">
        <v>3.8</v>
      </c>
      <c r="F924">
        <v>6</v>
      </c>
      <c r="G924" t="s">
        <v>20</v>
      </c>
      <c r="H924" t="s">
        <v>8</v>
      </c>
      <c r="I924">
        <v>12.6</v>
      </c>
      <c r="J924">
        <v>9.9</v>
      </c>
      <c r="K924">
        <v>11.4</v>
      </c>
      <c r="L924">
        <v>25</v>
      </c>
      <c r="M924">
        <v>267</v>
      </c>
      <c r="N924">
        <v>4</v>
      </c>
      <c r="O924">
        <v>1</v>
      </c>
    </row>
    <row r="925" spans="1:15" x14ac:dyDescent="0.25">
      <c r="A925">
        <v>2018</v>
      </c>
      <c r="B925" t="s">
        <v>299</v>
      </c>
      <c r="C925" t="s">
        <v>311</v>
      </c>
      <c r="D925" t="s">
        <v>16</v>
      </c>
      <c r="E925">
        <v>3.8</v>
      </c>
      <c r="F925">
        <v>6</v>
      </c>
      <c r="G925" t="s">
        <v>20</v>
      </c>
      <c r="H925" t="s">
        <v>8</v>
      </c>
      <c r="I925">
        <v>12.6</v>
      </c>
      <c r="J925">
        <v>9.9</v>
      </c>
      <c r="K925">
        <v>11.4</v>
      </c>
      <c r="L925">
        <v>25</v>
      </c>
      <c r="M925">
        <v>266</v>
      </c>
      <c r="N925">
        <v>4</v>
      </c>
      <c r="O925">
        <v>1</v>
      </c>
    </row>
    <row r="926" spans="1:15" x14ac:dyDescent="0.25">
      <c r="A926">
        <v>2018</v>
      </c>
      <c r="B926" t="s">
        <v>299</v>
      </c>
      <c r="C926" t="s">
        <v>312</v>
      </c>
      <c r="D926" t="s">
        <v>16</v>
      </c>
      <c r="E926">
        <v>3.8</v>
      </c>
      <c r="F926">
        <v>6</v>
      </c>
      <c r="G926" t="s">
        <v>20</v>
      </c>
      <c r="H926" t="s">
        <v>8</v>
      </c>
      <c r="I926">
        <v>12.6</v>
      </c>
      <c r="J926">
        <v>9.9</v>
      </c>
      <c r="K926">
        <v>11.4</v>
      </c>
      <c r="L926">
        <v>25</v>
      </c>
      <c r="M926">
        <v>267</v>
      </c>
      <c r="N926">
        <v>4</v>
      </c>
      <c r="O926">
        <v>1</v>
      </c>
    </row>
    <row r="927" spans="1:15" x14ac:dyDescent="0.25">
      <c r="A927">
        <v>2018</v>
      </c>
      <c r="B927" t="s">
        <v>299</v>
      </c>
      <c r="C927" t="s">
        <v>777</v>
      </c>
      <c r="D927" t="s">
        <v>16</v>
      </c>
      <c r="E927">
        <v>3.8</v>
      </c>
      <c r="F927">
        <v>6</v>
      </c>
      <c r="G927" t="s">
        <v>20</v>
      </c>
      <c r="H927" t="s">
        <v>8</v>
      </c>
      <c r="I927">
        <v>13.8</v>
      </c>
      <c r="J927">
        <v>10.3</v>
      </c>
      <c r="K927">
        <v>12.3</v>
      </c>
      <c r="L927">
        <v>23</v>
      </c>
      <c r="M927">
        <v>285</v>
      </c>
      <c r="N927">
        <v>3</v>
      </c>
      <c r="O927">
        <v>1</v>
      </c>
    </row>
    <row r="928" spans="1:15" x14ac:dyDescent="0.25">
      <c r="A928">
        <v>2018</v>
      </c>
      <c r="B928" t="s">
        <v>299</v>
      </c>
      <c r="C928" t="s">
        <v>313</v>
      </c>
      <c r="D928" t="s">
        <v>19</v>
      </c>
      <c r="E928">
        <v>2</v>
      </c>
      <c r="F928">
        <v>4</v>
      </c>
      <c r="G928" t="s">
        <v>20</v>
      </c>
      <c r="H928" t="s">
        <v>8</v>
      </c>
      <c r="I928">
        <v>10.5</v>
      </c>
      <c r="J928">
        <v>8</v>
      </c>
      <c r="K928">
        <v>9.4</v>
      </c>
      <c r="L928">
        <v>30</v>
      </c>
      <c r="M928">
        <v>219</v>
      </c>
      <c r="N928">
        <v>5</v>
      </c>
      <c r="O928">
        <v>1</v>
      </c>
    </row>
    <row r="929" spans="1:15" x14ac:dyDescent="0.25">
      <c r="A929">
        <v>2018</v>
      </c>
      <c r="B929" t="s">
        <v>299</v>
      </c>
      <c r="C929" t="s">
        <v>313</v>
      </c>
      <c r="D929" t="s">
        <v>19</v>
      </c>
      <c r="E929">
        <v>2</v>
      </c>
      <c r="F929">
        <v>4</v>
      </c>
      <c r="G929" t="s">
        <v>9</v>
      </c>
      <c r="H929" t="s">
        <v>8</v>
      </c>
      <c r="I929">
        <v>11</v>
      </c>
      <c r="J929">
        <v>8.3000000000000007</v>
      </c>
      <c r="K929">
        <v>9.8000000000000007</v>
      </c>
      <c r="L929">
        <v>29</v>
      </c>
      <c r="M929">
        <v>229</v>
      </c>
      <c r="N929">
        <v>5</v>
      </c>
      <c r="O929">
        <v>1</v>
      </c>
    </row>
    <row r="930" spans="1:15" x14ac:dyDescent="0.25">
      <c r="A930">
        <v>2018</v>
      </c>
      <c r="B930" t="s">
        <v>299</v>
      </c>
      <c r="C930" t="s">
        <v>778</v>
      </c>
      <c r="D930" t="s">
        <v>19</v>
      </c>
      <c r="E930">
        <v>2.5</v>
      </c>
      <c r="F930">
        <v>4</v>
      </c>
      <c r="G930" t="s">
        <v>20</v>
      </c>
      <c r="H930" t="s">
        <v>8</v>
      </c>
      <c r="I930">
        <v>11.8</v>
      </c>
      <c r="J930">
        <v>9.1999999999999993</v>
      </c>
      <c r="K930">
        <v>10.6</v>
      </c>
      <c r="L930">
        <v>27</v>
      </c>
      <c r="M930">
        <v>249</v>
      </c>
      <c r="N930">
        <v>4</v>
      </c>
      <c r="O930">
        <v>1</v>
      </c>
    </row>
    <row r="931" spans="1:15" x14ac:dyDescent="0.25">
      <c r="A931">
        <v>2018</v>
      </c>
      <c r="B931" t="s">
        <v>299</v>
      </c>
      <c r="C931" t="s">
        <v>778</v>
      </c>
      <c r="D931" t="s">
        <v>19</v>
      </c>
      <c r="E931">
        <v>2.5</v>
      </c>
      <c r="F931">
        <v>4</v>
      </c>
      <c r="G931" t="s">
        <v>9</v>
      </c>
      <c r="H931" t="s">
        <v>8</v>
      </c>
      <c r="I931">
        <v>12.3</v>
      </c>
      <c r="J931">
        <v>9.4</v>
      </c>
      <c r="K931">
        <v>11</v>
      </c>
      <c r="L931">
        <v>26</v>
      </c>
      <c r="M931">
        <v>257</v>
      </c>
      <c r="N931">
        <v>4</v>
      </c>
      <c r="O931">
        <v>1</v>
      </c>
    </row>
    <row r="932" spans="1:15" x14ac:dyDescent="0.25">
      <c r="A932">
        <v>2018</v>
      </c>
      <c r="B932" t="s">
        <v>299</v>
      </c>
      <c r="C932" t="s">
        <v>314</v>
      </c>
      <c r="D932" t="s">
        <v>19</v>
      </c>
      <c r="E932">
        <v>2.5</v>
      </c>
      <c r="F932">
        <v>4</v>
      </c>
      <c r="G932" t="s">
        <v>20</v>
      </c>
      <c r="H932" t="s">
        <v>8</v>
      </c>
      <c r="I932">
        <v>11</v>
      </c>
      <c r="J932">
        <v>8.4</v>
      </c>
      <c r="K932">
        <v>9.9</v>
      </c>
      <c r="L932">
        <v>29</v>
      </c>
      <c r="M932">
        <v>230</v>
      </c>
      <c r="N932">
        <v>5</v>
      </c>
      <c r="O932">
        <v>1</v>
      </c>
    </row>
    <row r="933" spans="1:15" x14ac:dyDescent="0.25">
      <c r="A933">
        <v>2018</v>
      </c>
      <c r="B933" t="s">
        <v>299</v>
      </c>
      <c r="C933" t="s">
        <v>314</v>
      </c>
      <c r="D933" t="s">
        <v>19</v>
      </c>
      <c r="E933">
        <v>2.5</v>
      </c>
      <c r="F933">
        <v>4</v>
      </c>
      <c r="G933" t="s">
        <v>9</v>
      </c>
      <c r="H933" t="s">
        <v>8</v>
      </c>
      <c r="I933">
        <v>12.1</v>
      </c>
      <c r="J933">
        <v>9</v>
      </c>
      <c r="K933">
        <v>10.7</v>
      </c>
      <c r="L933">
        <v>26</v>
      </c>
      <c r="M933">
        <v>249</v>
      </c>
      <c r="N933">
        <v>4</v>
      </c>
      <c r="O933">
        <v>1</v>
      </c>
    </row>
    <row r="934" spans="1:15" x14ac:dyDescent="0.25">
      <c r="A934">
        <v>2018</v>
      </c>
      <c r="B934" t="s">
        <v>299</v>
      </c>
      <c r="C934" t="s">
        <v>315</v>
      </c>
      <c r="D934" t="s">
        <v>38</v>
      </c>
      <c r="E934">
        <v>3.6</v>
      </c>
      <c r="F934">
        <v>6</v>
      </c>
      <c r="G934" t="s">
        <v>32</v>
      </c>
      <c r="H934" t="s">
        <v>8</v>
      </c>
      <c r="I934">
        <v>12.9</v>
      </c>
      <c r="J934">
        <v>9.6999999999999993</v>
      </c>
      <c r="K934">
        <v>11.5</v>
      </c>
      <c r="L934">
        <v>25</v>
      </c>
      <c r="M934">
        <v>268</v>
      </c>
      <c r="N934">
        <v>4</v>
      </c>
      <c r="O934">
        <v>1</v>
      </c>
    </row>
    <row r="935" spans="1:15" x14ac:dyDescent="0.25">
      <c r="A935">
        <v>2018</v>
      </c>
      <c r="B935" t="s">
        <v>299</v>
      </c>
      <c r="C935" t="s">
        <v>316</v>
      </c>
      <c r="D935" t="s">
        <v>38</v>
      </c>
      <c r="E935">
        <v>3.6</v>
      </c>
      <c r="F935">
        <v>6</v>
      </c>
      <c r="G935" t="s">
        <v>32</v>
      </c>
      <c r="H935" t="s">
        <v>8</v>
      </c>
      <c r="I935">
        <v>14.5</v>
      </c>
      <c r="J935">
        <v>10.4</v>
      </c>
      <c r="K935">
        <v>12.6</v>
      </c>
      <c r="L935">
        <v>22</v>
      </c>
      <c r="M935">
        <v>296</v>
      </c>
      <c r="N935">
        <v>3</v>
      </c>
      <c r="O935">
        <v>1</v>
      </c>
    </row>
    <row r="936" spans="1:15" x14ac:dyDescent="0.25">
      <c r="A936">
        <v>2018</v>
      </c>
      <c r="B936" t="s">
        <v>299</v>
      </c>
      <c r="C936" t="s">
        <v>779</v>
      </c>
      <c r="D936" t="s">
        <v>38</v>
      </c>
      <c r="E936">
        <v>3.6</v>
      </c>
      <c r="F936">
        <v>6</v>
      </c>
      <c r="G936" t="s">
        <v>32</v>
      </c>
      <c r="H936" t="s">
        <v>8</v>
      </c>
      <c r="I936">
        <v>13.6</v>
      </c>
      <c r="J936">
        <v>10.199999999999999</v>
      </c>
      <c r="K936">
        <v>12.1</v>
      </c>
      <c r="L936">
        <v>23</v>
      </c>
      <c r="M936">
        <v>281</v>
      </c>
      <c r="N936">
        <v>4</v>
      </c>
      <c r="O936">
        <v>1</v>
      </c>
    </row>
    <row r="937" spans="1:15" x14ac:dyDescent="0.25">
      <c r="A937">
        <v>2018</v>
      </c>
      <c r="B937" t="s">
        <v>299</v>
      </c>
      <c r="C937" t="s">
        <v>317</v>
      </c>
      <c r="D937" t="s">
        <v>38</v>
      </c>
      <c r="E937">
        <v>3.6</v>
      </c>
      <c r="F937">
        <v>6</v>
      </c>
      <c r="G937" t="s">
        <v>32</v>
      </c>
      <c r="H937" t="s">
        <v>8</v>
      </c>
      <c r="I937">
        <v>13.9</v>
      </c>
      <c r="J937">
        <v>9.6</v>
      </c>
      <c r="K937">
        <v>12</v>
      </c>
      <c r="L937">
        <v>24</v>
      </c>
      <c r="M937">
        <v>281</v>
      </c>
      <c r="N937">
        <v>4</v>
      </c>
      <c r="O937">
        <v>1</v>
      </c>
    </row>
    <row r="938" spans="1:15" x14ac:dyDescent="0.25">
      <c r="A938">
        <v>2018</v>
      </c>
      <c r="B938" t="s">
        <v>299</v>
      </c>
      <c r="C938" t="s">
        <v>318</v>
      </c>
      <c r="D938" t="s">
        <v>38</v>
      </c>
      <c r="E938">
        <v>4.8</v>
      </c>
      <c r="F938">
        <v>8</v>
      </c>
      <c r="G938" t="s">
        <v>32</v>
      </c>
      <c r="H938" t="s">
        <v>8</v>
      </c>
      <c r="I938">
        <v>16.7</v>
      </c>
      <c r="J938">
        <v>11.2</v>
      </c>
      <c r="K938">
        <v>14.3</v>
      </c>
      <c r="L938">
        <v>20</v>
      </c>
      <c r="M938">
        <v>334</v>
      </c>
      <c r="N938">
        <v>3</v>
      </c>
      <c r="O938">
        <v>1</v>
      </c>
    </row>
    <row r="939" spans="1:15" x14ac:dyDescent="0.25">
      <c r="A939">
        <v>2018</v>
      </c>
      <c r="B939" t="s">
        <v>299</v>
      </c>
      <c r="C939" t="s">
        <v>780</v>
      </c>
      <c r="D939" t="s">
        <v>38</v>
      </c>
      <c r="E939">
        <v>4.8</v>
      </c>
      <c r="F939">
        <v>8</v>
      </c>
      <c r="G939" t="s">
        <v>32</v>
      </c>
      <c r="H939" t="s">
        <v>8</v>
      </c>
      <c r="I939">
        <v>16.7</v>
      </c>
      <c r="J939">
        <v>11.2</v>
      </c>
      <c r="K939">
        <v>14.3</v>
      </c>
      <c r="L939">
        <v>20</v>
      </c>
      <c r="M939">
        <v>334</v>
      </c>
      <c r="N939">
        <v>3</v>
      </c>
      <c r="O939">
        <v>1</v>
      </c>
    </row>
    <row r="940" spans="1:15" x14ac:dyDescent="0.25">
      <c r="A940">
        <v>2018</v>
      </c>
      <c r="B940" t="s">
        <v>299</v>
      </c>
      <c r="C940" t="s">
        <v>319</v>
      </c>
      <c r="D940" t="s">
        <v>19</v>
      </c>
      <c r="E940">
        <v>2</v>
      </c>
      <c r="F940">
        <v>4</v>
      </c>
      <c r="G940" t="s">
        <v>20</v>
      </c>
      <c r="H940" t="s">
        <v>8</v>
      </c>
      <c r="I940">
        <v>10.5</v>
      </c>
      <c r="J940">
        <v>8</v>
      </c>
      <c r="K940">
        <v>9.4</v>
      </c>
      <c r="L940">
        <v>30</v>
      </c>
      <c r="M940">
        <v>219</v>
      </c>
      <c r="N940">
        <v>5</v>
      </c>
      <c r="O940">
        <v>1</v>
      </c>
    </row>
    <row r="941" spans="1:15" x14ac:dyDescent="0.25">
      <c r="A941">
        <v>2018</v>
      </c>
      <c r="B941" t="s">
        <v>299</v>
      </c>
      <c r="C941" t="s">
        <v>319</v>
      </c>
      <c r="D941" t="s">
        <v>19</v>
      </c>
      <c r="E941">
        <v>2</v>
      </c>
      <c r="F941">
        <v>4</v>
      </c>
      <c r="G941" t="s">
        <v>9</v>
      </c>
      <c r="H941" t="s">
        <v>8</v>
      </c>
      <c r="I941">
        <v>11</v>
      </c>
      <c r="J941">
        <v>8.3000000000000007</v>
      </c>
      <c r="K941">
        <v>9.8000000000000007</v>
      </c>
      <c r="L941">
        <v>29</v>
      </c>
      <c r="M941">
        <v>229</v>
      </c>
      <c r="N941">
        <v>5</v>
      </c>
      <c r="O941">
        <v>1</v>
      </c>
    </row>
    <row r="942" spans="1:15" x14ac:dyDescent="0.25">
      <c r="A942">
        <v>2018</v>
      </c>
      <c r="B942" t="s">
        <v>299</v>
      </c>
      <c r="C942" t="s">
        <v>781</v>
      </c>
      <c r="D942" t="s">
        <v>19</v>
      </c>
      <c r="E942">
        <v>2.5</v>
      </c>
      <c r="F942">
        <v>4</v>
      </c>
      <c r="G942" t="s">
        <v>20</v>
      </c>
      <c r="H942" t="s">
        <v>8</v>
      </c>
      <c r="I942">
        <v>11.8</v>
      </c>
      <c r="J942">
        <v>9.1999999999999993</v>
      </c>
      <c r="K942">
        <v>10.6</v>
      </c>
      <c r="L942">
        <v>27</v>
      </c>
      <c r="M942">
        <v>249</v>
      </c>
      <c r="N942">
        <v>4</v>
      </c>
      <c r="O942">
        <v>1</v>
      </c>
    </row>
    <row r="943" spans="1:15" x14ac:dyDescent="0.25">
      <c r="A943">
        <v>2018</v>
      </c>
      <c r="B943" t="s">
        <v>299</v>
      </c>
      <c r="C943" t="s">
        <v>781</v>
      </c>
      <c r="D943" t="s">
        <v>19</v>
      </c>
      <c r="E943">
        <v>2.5</v>
      </c>
      <c r="F943">
        <v>4</v>
      </c>
      <c r="G943" t="s">
        <v>9</v>
      </c>
      <c r="H943" t="s">
        <v>8</v>
      </c>
      <c r="I943">
        <v>12.3</v>
      </c>
      <c r="J943">
        <v>9.4</v>
      </c>
      <c r="K943">
        <v>11</v>
      </c>
      <c r="L943">
        <v>26</v>
      </c>
      <c r="M943">
        <v>257</v>
      </c>
      <c r="N943">
        <v>4</v>
      </c>
      <c r="O943">
        <v>1</v>
      </c>
    </row>
    <row r="944" spans="1:15" x14ac:dyDescent="0.25">
      <c r="A944">
        <v>2018</v>
      </c>
      <c r="B944" t="s">
        <v>299</v>
      </c>
      <c r="C944" t="s">
        <v>320</v>
      </c>
      <c r="D944" t="s">
        <v>19</v>
      </c>
      <c r="E944">
        <v>2.5</v>
      </c>
      <c r="F944">
        <v>4</v>
      </c>
      <c r="G944" t="s">
        <v>20</v>
      </c>
      <c r="H944" t="s">
        <v>8</v>
      </c>
      <c r="I944">
        <v>11</v>
      </c>
      <c r="J944">
        <v>8.4</v>
      </c>
      <c r="K944">
        <v>9.9</v>
      </c>
      <c r="L944">
        <v>29</v>
      </c>
      <c r="M944">
        <v>230</v>
      </c>
      <c r="N944">
        <v>5</v>
      </c>
      <c r="O944">
        <v>1</v>
      </c>
    </row>
    <row r="945" spans="1:15" x14ac:dyDescent="0.25">
      <c r="A945">
        <v>2018</v>
      </c>
      <c r="B945" t="s">
        <v>299</v>
      </c>
      <c r="C945" t="s">
        <v>320</v>
      </c>
      <c r="D945" t="s">
        <v>19</v>
      </c>
      <c r="E945">
        <v>2.5</v>
      </c>
      <c r="F945">
        <v>4</v>
      </c>
      <c r="G945" t="s">
        <v>9</v>
      </c>
      <c r="H945" t="s">
        <v>8</v>
      </c>
      <c r="I945">
        <v>12.1</v>
      </c>
      <c r="J945">
        <v>9</v>
      </c>
      <c r="K945">
        <v>10.7</v>
      </c>
      <c r="L945">
        <v>26</v>
      </c>
      <c r="M945">
        <v>249</v>
      </c>
      <c r="N945">
        <v>4</v>
      </c>
      <c r="O945">
        <v>1</v>
      </c>
    </row>
    <row r="946" spans="1:15" x14ac:dyDescent="0.25">
      <c r="A946">
        <v>2018</v>
      </c>
      <c r="B946" t="s">
        <v>299</v>
      </c>
      <c r="C946" t="s">
        <v>782</v>
      </c>
      <c r="D946" t="s">
        <v>11</v>
      </c>
      <c r="E946">
        <v>2</v>
      </c>
      <c r="F946">
        <v>4</v>
      </c>
      <c r="G946" t="s">
        <v>40</v>
      </c>
      <c r="H946" t="s">
        <v>8</v>
      </c>
      <c r="I946">
        <v>11.6</v>
      </c>
      <c r="J946">
        <v>9.3000000000000007</v>
      </c>
      <c r="K946">
        <v>10.6</v>
      </c>
      <c r="L946">
        <v>27</v>
      </c>
      <c r="M946">
        <v>248</v>
      </c>
      <c r="N946">
        <v>4</v>
      </c>
      <c r="O946">
        <v>1</v>
      </c>
    </row>
    <row r="947" spans="1:15" x14ac:dyDescent="0.25">
      <c r="A947">
        <v>2018</v>
      </c>
      <c r="B947" t="s">
        <v>299</v>
      </c>
      <c r="C947" t="s">
        <v>783</v>
      </c>
      <c r="D947" t="s">
        <v>11</v>
      </c>
      <c r="E947">
        <v>3</v>
      </c>
      <c r="F947">
        <v>6</v>
      </c>
      <c r="G947" t="s">
        <v>40</v>
      </c>
      <c r="H947" t="s">
        <v>8</v>
      </c>
      <c r="I947">
        <v>13.8</v>
      </c>
      <c r="J947">
        <v>10.3</v>
      </c>
      <c r="K947">
        <v>12.3</v>
      </c>
      <c r="L947">
        <v>23</v>
      </c>
      <c r="M947">
        <v>287</v>
      </c>
      <c r="N947">
        <v>3</v>
      </c>
      <c r="O947">
        <v>1</v>
      </c>
    </row>
    <row r="948" spans="1:15" x14ac:dyDescent="0.25">
      <c r="A948">
        <v>2018</v>
      </c>
      <c r="B948" t="s">
        <v>299</v>
      </c>
      <c r="C948" t="s">
        <v>784</v>
      </c>
      <c r="D948" t="s">
        <v>11</v>
      </c>
      <c r="E948">
        <v>3</v>
      </c>
      <c r="F948">
        <v>6</v>
      </c>
      <c r="G948" t="s">
        <v>40</v>
      </c>
      <c r="H948" t="s">
        <v>8</v>
      </c>
      <c r="I948">
        <v>13.7</v>
      </c>
      <c r="J948">
        <v>10.3</v>
      </c>
      <c r="K948">
        <v>12.2</v>
      </c>
      <c r="L948">
        <v>23</v>
      </c>
      <c r="M948">
        <v>285</v>
      </c>
      <c r="N948">
        <v>3</v>
      </c>
      <c r="O948">
        <v>1</v>
      </c>
    </row>
    <row r="949" spans="1:15" x14ac:dyDescent="0.25">
      <c r="A949">
        <v>2018</v>
      </c>
      <c r="B949" t="s">
        <v>299</v>
      </c>
      <c r="C949" t="s">
        <v>785</v>
      </c>
      <c r="D949" t="s">
        <v>11</v>
      </c>
      <c r="E949">
        <v>3.6</v>
      </c>
      <c r="F949">
        <v>6</v>
      </c>
      <c r="G949" t="s">
        <v>40</v>
      </c>
      <c r="H949" t="s">
        <v>8</v>
      </c>
      <c r="I949">
        <v>14.2</v>
      </c>
      <c r="J949">
        <v>10.1</v>
      </c>
      <c r="K949">
        <v>12.3</v>
      </c>
      <c r="L949">
        <v>23</v>
      </c>
      <c r="M949">
        <v>287</v>
      </c>
      <c r="N949">
        <v>3</v>
      </c>
      <c r="O949">
        <v>1</v>
      </c>
    </row>
    <row r="950" spans="1:15" x14ac:dyDescent="0.25">
      <c r="A950">
        <v>2018</v>
      </c>
      <c r="B950" t="s">
        <v>299</v>
      </c>
      <c r="C950" t="s">
        <v>786</v>
      </c>
      <c r="D950" t="s">
        <v>11</v>
      </c>
      <c r="E950">
        <v>3.6</v>
      </c>
      <c r="F950">
        <v>6</v>
      </c>
      <c r="G950" t="s">
        <v>40</v>
      </c>
      <c r="H950" t="s">
        <v>8</v>
      </c>
      <c r="I950">
        <v>14.1</v>
      </c>
      <c r="J950">
        <v>10.1</v>
      </c>
      <c r="K950">
        <v>12.3</v>
      </c>
      <c r="L950">
        <v>23</v>
      </c>
      <c r="M950">
        <v>286</v>
      </c>
      <c r="N950">
        <v>3</v>
      </c>
      <c r="O950">
        <v>1</v>
      </c>
    </row>
    <row r="951" spans="1:15" x14ac:dyDescent="0.25">
      <c r="A951">
        <v>2018</v>
      </c>
      <c r="B951" t="s">
        <v>299</v>
      </c>
      <c r="C951" t="s">
        <v>321</v>
      </c>
      <c r="D951" t="s">
        <v>34</v>
      </c>
      <c r="E951">
        <v>3</v>
      </c>
      <c r="F951">
        <v>6</v>
      </c>
      <c r="G951" t="s">
        <v>398</v>
      </c>
      <c r="H951" t="s">
        <v>8</v>
      </c>
      <c r="I951">
        <v>11</v>
      </c>
      <c r="J951">
        <v>8.3000000000000007</v>
      </c>
      <c r="K951">
        <v>9.8000000000000007</v>
      </c>
      <c r="L951">
        <v>29</v>
      </c>
      <c r="M951">
        <v>229</v>
      </c>
      <c r="N951">
        <v>5</v>
      </c>
      <c r="O951">
        <v>1</v>
      </c>
    </row>
    <row r="952" spans="1:15" x14ac:dyDescent="0.25">
      <c r="A952">
        <v>2018</v>
      </c>
      <c r="B952" t="s">
        <v>299</v>
      </c>
      <c r="C952" t="s">
        <v>322</v>
      </c>
      <c r="D952" t="s">
        <v>34</v>
      </c>
      <c r="E952">
        <v>3</v>
      </c>
      <c r="F952">
        <v>6</v>
      </c>
      <c r="G952" t="s">
        <v>398</v>
      </c>
      <c r="H952" t="s">
        <v>8</v>
      </c>
      <c r="I952">
        <v>11.3</v>
      </c>
      <c r="J952">
        <v>8.6</v>
      </c>
      <c r="K952">
        <v>10.1</v>
      </c>
      <c r="L952">
        <v>28</v>
      </c>
      <c r="M952">
        <v>235</v>
      </c>
      <c r="N952">
        <v>5</v>
      </c>
      <c r="O952">
        <v>1</v>
      </c>
    </row>
    <row r="953" spans="1:15" x14ac:dyDescent="0.25">
      <c r="A953">
        <v>2018</v>
      </c>
      <c r="B953" t="s">
        <v>299</v>
      </c>
      <c r="C953" t="s">
        <v>787</v>
      </c>
      <c r="D953" t="s">
        <v>34</v>
      </c>
      <c r="E953">
        <v>3</v>
      </c>
      <c r="F953">
        <v>6</v>
      </c>
      <c r="G953" t="s">
        <v>398</v>
      </c>
      <c r="H953" t="s">
        <v>8</v>
      </c>
      <c r="I953">
        <v>11.3</v>
      </c>
      <c r="J953">
        <v>8.6</v>
      </c>
      <c r="K953">
        <v>10.1</v>
      </c>
      <c r="L953">
        <v>28</v>
      </c>
      <c r="M953">
        <v>235</v>
      </c>
      <c r="N953">
        <v>5</v>
      </c>
      <c r="O953">
        <v>1</v>
      </c>
    </row>
    <row r="954" spans="1:15" x14ac:dyDescent="0.25">
      <c r="A954">
        <v>2018</v>
      </c>
      <c r="B954" t="s">
        <v>299</v>
      </c>
      <c r="C954" t="s">
        <v>788</v>
      </c>
      <c r="D954" t="s">
        <v>34</v>
      </c>
      <c r="E954">
        <v>3</v>
      </c>
      <c r="F954">
        <v>6</v>
      </c>
      <c r="G954" t="s">
        <v>398</v>
      </c>
      <c r="H954" t="s">
        <v>8</v>
      </c>
      <c r="I954">
        <v>11.5</v>
      </c>
      <c r="J954">
        <v>9</v>
      </c>
      <c r="K954">
        <v>10.4</v>
      </c>
      <c r="L954">
        <v>27</v>
      </c>
      <c r="M954">
        <v>242</v>
      </c>
      <c r="N954">
        <v>5</v>
      </c>
      <c r="O954">
        <v>1</v>
      </c>
    </row>
    <row r="955" spans="1:15" x14ac:dyDescent="0.25">
      <c r="A955">
        <v>2018</v>
      </c>
      <c r="B955" t="s">
        <v>299</v>
      </c>
      <c r="C955" t="s">
        <v>323</v>
      </c>
      <c r="D955" t="s">
        <v>34</v>
      </c>
      <c r="E955">
        <v>2.9</v>
      </c>
      <c r="F955">
        <v>6</v>
      </c>
      <c r="G955" t="s">
        <v>398</v>
      </c>
      <c r="H955" t="s">
        <v>8</v>
      </c>
      <c r="I955">
        <v>11.3</v>
      </c>
      <c r="J955">
        <v>8.5</v>
      </c>
      <c r="K955">
        <v>10.1</v>
      </c>
      <c r="L955">
        <v>28</v>
      </c>
      <c r="M955">
        <v>235</v>
      </c>
      <c r="N955">
        <v>5</v>
      </c>
      <c r="O955">
        <v>1</v>
      </c>
    </row>
    <row r="956" spans="1:15" x14ac:dyDescent="0.25">
      <c r="A956">
        <v>2018</v>
      </c>
      <c r="B956" t="s">
        <v>299</v>
      </c>
      <c r="C956" t="s">
        <v>324</v>
      </c>
      <c r="D956" t="s">
        <v>34</v>
      </c>
      <c r="E956">
        <v>2.9</v>
      </c>
      <c r="F956">
        <v>6</v>
      </c>
      <c r="G956" t="s">
        <v>398</v>
      </c>
      <c r="H956" t="s">
        <v>8</v>
      </c>
      <c r="I956">
        <v>11.3</v>
      </c>
      <c r="J956">
        <v>8.5</v>
      </c>
      <c r="K956">
        <v>10.1</v>
      </c>
      <c r="L956">
        <v>28</v>
      </c>
      <c r="M956">
        <v>235</v>
      </c>
      <c r="N956">
        <v>5</v>
      </c>
      <c r="O956">
        <v>1</v>
      </c>
    </row>
    <row r="957" spans="1:15" x14ac:dyDescent="0.25">
      <c r="A957">
        <v>2018</v>
      </c>
      <c r="B957" t="s">
        <v>299</v>
      </c>
      <c r="C957" t="s">
        <v>789</v>
      </c>
      <c r="D957" t="s">
        <v>34</v>
      </c>
      <c r="E957">
        <v>2.9</v>
      </c>
      <c r="F957">
        <v>6</v>
      </c>
      <c r="G957" t="s">
        <v>398</v>
      </c>
      <c r="H957" t="s">
        <v>8</v>
      </c>
      <c r="I957">
        <v>12.1</v>
      </c>
      <c r="J957">
        <v>9</v>
      </c>
      <c r="K957">
        <v>10.7</v>
      </c>
      <c r="L957">
        <v>26</v>
      </c>
      <c r="M957">
        <v>249</v>
      </c>
      <c r="N957">
        <v>4</v>
      </c>
      <c r="O957">
        <v>1</v>
      </c>
    </row>
    <row r="958" spans="1:15" x14ac:dyDescent="0.25">
      <c r="A958">
        <v>2018</v>
      </c>
      <c r="B958" t="s">
        <v>299</v>
      </c>
      <c r="C958" t="s">
        <v>325</v>
      </c>
      <c r="D958" t="s">
        <v>34</v>
      </c>
      <c r="E958">
        <v>4</v>
      </c>
      <c r="F958">
        <v>8</v>
      </c>
      <c r="G958" t="s">
        <v>398</v>
      </c>
      <c r="H958" t="s">
        <v>8</v>
      </c>
      <c r="I958">
        <v>12.8</v>
      </c>
      <c r="J958">
        <v>9.1999999999999993</v>
      </c>
      <c r="K958">
        <v>11.2</v>
      </c>
      <c r="L958">
        <v>25</v>
      </c>
      <c r="M958">
        <v>261</v>
      </c>
      <c r="N958">
        <v>4</v>
      </c>
      <c r="O958">
        <v>1</v>
      </c>
    </row>
    <row r="959" spans="1:15" x14ac:dyDescent="0.25">
      <c r="A959">
        <v>2018</v>
      </c>
      <c r="B959" t="s">
        <v>299</v>
      </c>
      <c r="C959" t="s">
        <v>326</v>
      </c>
      <c r="D959" t="s">
        <v>34</v>
      </c>
      <c r="E959">
        <v>4</v>
      </c>
      <c r="F959">
        <v>8</v>
      </c>
      <c r="G959" t="s">
        <v>398</v>
      </c>
      <c r="H959" t="s">
        <v>8</v>
      </c>
      <c r="I959">
        <v>12.8</v>
      </c>
      <c r="J959">
        <v>9.1999999999999993</v>
      </c>
      <c r="K959">
        <v>11.2</v>
      </c>
      <c r="L959">
        <v>25</v>
      </c>
      <c r="M959">
        <v>261</v>
      </c>
      <c r="N959">
        <v>4</v>
      </c>
      <c r="O959">
        <v>1</v>
      </c>
    </row>
    <row r="960" spans="1:15" x14ac:dyDescent="0.25">
      <c r="A960">
        <v>2018</v>
      </c>
      <c r="B960" t="s">
        <v>299</v>
      </c>
      <c r="C960" t="s">
        <v>790</v>
      </c>
      <c r="D960" t="s">
        <v>34</v>
      </c>
      <c r="E960">
        <v>4</v>
      </c>
      <c r="F960">
        <v>8</v>
      </c>
      <c r="G960" t="s">
        <v>398</v>
      </c>
      <c r="H960" t="s">
        <v>8</v>
      </c>
      <c r="I960">
        <v>13.4</v>
      </c>
      <c r="J960">
        <v>10.1</v>
      </c>
      <c r="K960">
        <v>11.9</v>
      </c>
      <c r="L960">
        <v>24</v>
      </c>
      <c r="M960">
        <v>279</v>
      </c>
      <c r="N960">
        <v>4</v>
      </c>
      <c r="O960">
        <v>1</v>
      </c>
    </row>
    <row r="961" spans="1:15" x14ac:dyDescent="0.25">
      <c r="A961">
        <v>2018</v>
      </c>
      <c r="B961" t="s">
        <v>327</v>
      </c>
      <c r="C961" t="s">
        <v>329</v>
      </c>
      <c r="D961" t="s">
        <v>104</v>
      </c>
      <c r="E961">
        <v>3.6</v>
      </c>
      <c r="F961">
        <v>6</v>
      </c>
      <c r="G961" t="s">
        <v>32</v>
      </c>
      <c r="H961" t="s">
        <v>74</v>
      </c>
      <c r="I961">
        <v>13.9</v>
      </c>
      <c r="J961">
        <v>9.6</v>
      </c>
      <c r="K961">
        <v>11.9</v>
      </c>
      <c r="L961">
        <v>24</v>
      </c>
      <c r="M961">
        <v>280</v>
      </c>
      <c r="N961">
        <v>4</v>
      </c>
      <c r="O961">
        <v>3</v>
      </c>
    </row>
    <row r="962" spans="1:15" x14ac:dyDescent="0.25">
      <c r="A962">
        <v>2018</v>
      </c>
      <c r="B962" t="s">
        <v>327</v>
      </c>
      <c r="C962" t="s">
        <v>329</v>
      </c>
      <c r="D962" t="s">
        <v>104</v>
      </c>
      <c r="E962">
        <v>3.6</v>
      </c>
      <c r="F962">
        <v>6</v>
      </c>
      <c r="G962" t="s">
        <v>32</v>
      </c>
      <c r="H962" t="s">
        <v>79</v>
      </c>
      <c r="I962">
        <v>19.7</v>
      </c>
      <c r="J962">
        <v>13.8</v>
      </c>
      <c r="K962">
        <v>17</v>
      </c>
      <c r="L962">
        <v>17</v>
      </c>
      <c r="M962">
        <v>283</v>
      </c>
      <c r="N962">
        <v>4</v>
      </c>
      <c r="O962">
        <v>3</v>
      </c>
    </row>
    <row r="963" spans="1:15" x14ac:dyDescent="0.25">
      <c r="A963">
        <v>2018</v>
      </c>
      <c r="B963" t="s">
        <v>327</v>
      </c>
      <c r="C963">
        <v>1500</v>
      </c>
      <c r="D963" t="s">
        <v>104</v>
      </c>
      <c r="E963">
        <v>5.7</v>
      </c>
      <c r="F963">
        <v>8</v>
      </c>
      <c r="G963" t="s">
        <v>17</v>
      </c>
      <c r="H963" t="s">
        <v>74</v>
      </c>
      <c r="I963">
        <v>17</v>
      </c>
      <c r="J963">
        <v>12</v>
      </c>
      <c r="K963">
        <v>14.8</v>
      </c>
      <c r="L963">
        <v>19</v>
      </c>
      <c r="M963">
        <v>346</v>
      </c>
      <c r="N963">
        <v>2</v>
      </c>
      <c r="O963">
        <v>3</v>
      </c>
    </row>
    <row r="964" spans="1:15" x14ac:dyDescent="0.25">
      <c r="A964">
        <v>2018</v>
      </c>
      <c r="B964" t="s">
        <v>327</v>
      </c>
      <c r="C964">
        <v>1500</v>
      </c>
      <c r="D964" t="s">
        <v>104</v>
      </c>
      <c r="E964">
        <v>5.7</v>
      </c>
      <c r="F964">
        <v>8</v>
      </c>
      <c r="G964" t="s">
        <v>32</v>
      </c>
      <c r="H964" t="s">
        <v>74</v>
      </c>
      <c r="I964">
        <v>15.7</v>
      </c>
      <c r="J964">
        <v>11</v>
      </c>
      <c r="K964">
        <v>13.6</v>
      </c>
      <c r="L964">
        <v>21</v>
      </c>
      <c r="M964">
        <v>319</v>
      </c>
      <c r="N964">
        <v>3</v>
      </c>
      <c r="O964">
        <v>3</v>
      </c>
    </row>
    <row r="965" spans="1:15" x14ac:dyDescent="0.25">
      <c r="A965">
        <v>2018</v>
      </c>
      <c r="B965" t="s">
        <v>327</v>
      </c>
      <c r="C965" t="s">
        <v>791</v>
      </c>
      <c r="D965" t="s">
        <v>104</v>
      </c>
      <c r="E965">
        <v>3</v>
      </c>
      <c r="F965">
        <v>6</v>
      </c>
      <c r="G965" t="s">
        <v>32</v>
      </c>
      <c r="H965" t="s">
        <v>30</v>
      </c>
      <c r="I965">
        <v>11.8</v>
      </c>
      <c r="J965">
        <v>8.6</v>
      </c>
      <c r="K965">
        <v>10.4</v>
      </c>
      <c r="L965">
        <v>27</v>
      </c>
      <c r="M965">
        <v>278</v>
      </c>
      <c r="N965">
        <v>4</v>
      </c>
      <c r="O965">
        <v>1</v>
      </c>
    </row>
    <row r="966" spans="1:15" x14ac:dyDescent="0.25">
      <c r="A966">
        <v>2018</v>
      </c>
      <c r="B966" t="s">
        <v>327</v>
      </c>
      <c r="C966" t="s">
        <v>328</v>
      </c>
      <c r="D966" t="s">
        <v>104</v>
      </c>
      <c r="E966">
        <v>3.6</v>
      </c>
      <c r="F966">
        <v>6</v>
      </c>
      <c r="G966" t="s">
        <v>32</v>
      </c>
      <c r="H966" t="s">
        <v>74</v>
      </c>
      <c r="I966">
        <v>14.5</v>
      </c>
      <c r="J966">
        <v>10.199999999999999</v>
      </c>
      <c r="K966">
        <v>12.6</v>
      </c>
      <c r="L966">
        <v>22</v>
      </c>
      <c r="M966">
        <v>294</v>
      </c>
      <c r="N966">
        <v>3</v>
      </c>
      <c r="O966">
        <v>3</v>
      </c>
    </row>
    <row r="967" spans="1:15" x14ac:dyDescent="0.25">
      <c r="A967">
        <v>2018</v>
      </c>
      <c r="B967" t="s">
        <v>327</v>
      </c>
      <c r="C967" t="s">
        <v>328</v>
      </c>
      <c r="D967" t="s">
        <v>104</v>
      </c>
      <c r="E967">
        <v>3.6</v>
      </c>
      <c r="F967">
        <v>6</v>
      </c>
      <c r="G967" t="s">
        <v>32</v>
      </c>
      <c r="H967" t="s">
        <v>79</v>
      </c>
      <c r="I967">
        <v>20.7</v>
      </c>
      <c r="J967">
        <v>14.7</v>
      </c>
      <c r="K967">
        <v>18</v>
      </c>
      <c r="L967">
        <v>16</v>
      </c>
      <c r="M967">
        <v>300</v>
      </c>
      <c r="N967">
        <v>3</v>
      </c>
      <c r="O967">
        <v>3</v>
      </c>
    </row>
    <row r="968" spans="1:15" x14ac:dyDescent="0.25">
      <c r="A968">
        <v>2018</v>
      </c>
      <c r="B968" t="s">
        <v>327</v>
      </c>
      <c r="C968" t="s">
        <v>792</v>
      </c>
      <c r="D968" t="s">
        <v>104</v>
      </c>
      <c r="E968">
        <v>5.7</v>
      </c>
      <c r="F968">
        <v>8</v>
      </c>
      <c r="G968" t="s">
        <v>17</v>
      </c>
      <c r="H968" t="s">
        <v>74</v>
      </c>
      <c r="I968">
        <v>18.7</v>
      </c>
      <c r="J968">
        <v>13.3</v>
      </c>
      <c r="K968">
        <v>16.3</v>
      </c>
      <c r="L968">
        <v>17</v>
      </c>
      <c r="M968">
        <v>382</v>
      </c>
      <c r="N968">
        <v>1</v>
      </c>
      <c r="O968">
        <v>3</v>
      </c>
    </row>
    <row r="969" spans="1:15" x14ac:dyDescent="0.25">
      <c r="A969">
        <v>2018</v>
      </c>
      <c r="B969" t="s">
        <v>327</v>
      </c>
      <c r="C969" t="s">
        <v>792</v>
      </c>
      <c r="D969" t="s">
        <v>104</v>
      </c>
      <c r="E969">
        <v>5.7</v>
      </c>
      <c r="F969">
        <v>8</v>
      </c>
      <c r="G969" t="s">
        <v>32</v>
      </c>
      <c r="H969" t="s">
        <v>74</v>
      </c>
      <c r="I969">
        <v>16.100000000000001</v>
      </c>
      <c r="J969">
        <v>11.5</v>
      </c>
      <c r="K969">
        <v>14</v>
      </c>
      <c r="L969">
        <v>20</v>
      </c>
      <c r="M969">
        <v>328</v>
      </c>
      <c r="N969">
        <v>3</v>
      </c>
      <c r="O969">
        <v>3</v>
      </c>
    </row>
    <row r="970" spans="1:15" x14ac:dyDescent="0.25">
      <c r="A970">
        <v>2018</v>
      </c>
      <c r="B970" t="s">
        <v>327</v>
      </c>
      <c r="C970" t="s">
        <v>793</v>
      </c>
      <c r="D970" t="s">
        <v>104</v>
      </c>
      <c r="E970">
        <v>3</v>
      </c>
      <c r="F970">
        <v>6</v>
      </c>
      <c r="G970" t="s">
        <v>32</v>
      </c>
      <c r="H970" t="s">
        <v>30</v>
      </c>
      <c r="I970">
        <v>12.3</v>
      </c>
      <c r="J970">
        <v>8.8000000000000007</v>
      </c>
      <c r="K970">
        <v>10.8</v>
      </c>
      <c r="L970">
        <v>26</v>
      </c>
      <c r="M970">
        <v>289</v>
      </c>
      <c r="N970">
        <v>3</v>
      </c>
      <c r="O970">
        <v>1</v>
      </c>
    </row>
    <row r="971" spans="1:15" x14ac:dyDescent="0.25">
      <c r="A971">
        <v>2018</v>
      </c>
      <c r="B971" t="s">
        <v>327</v>
      </c>
      <c r="C971" t="s">
        <v>794</v>
      </c>
      <c r="D971" t="s">
        <v>164</v>
      </c>
      <c r="E971">
        <v>2.4</v>
      </c>
      <c r="F971">
        <v>4</v>
      </c>
      <c r="G971" t="s">
        <v>206</v>
      </c>
      <c r="H971" t="s">
        <v>74</v>
      </c>
      <c r="I971">
        <v>11.2</v>
      </c>
      <c r="J971">
        <v>8.3000000000000007</v>
      </c>
      <c r="K971">
        <v>9.9</v>
      </c>
      <c r="L971">
        <v>29</v>
      </c>
      <c r="M971">
        <v>232</v>
      </c>
      <c r="N971">
        <v>5</v>
      </c>
      <c r="O971">
        <v>3</v>
      </c>
    </row>
    <row r="972" spans="1:15" x14ac:dyDescent="0.25">
      <c r="A972">
        <v>2018</v>
      </c>
      <c r="B972" t="s">
        <v>330</v>
      </c>
      <c r="C972" t="s">
        <v>795</v>
      </c>
      <c r="D972" t="s">
        <v>6</v>
      </c>
      <c r="E972">
        <v>6.6</v>
      </c>
      <c r="F972">
        <v>12</v>
      </c>
      <c r="G972" t="s">
        <v>26</v>
      </c>
      <c r="H972" t="s">
        <v>8</v>
      </c>
      <c r="I972">
        <v>20.3</v>
      </c>
      <c r="J972">
        <v>13</v>
      </c>
      <c r="K972">
        <v>17</v>
      </c>
      <c r="L972">
        <v>17</v>
      </c>
      <c r="M972">
        <v>397</v>
      </c>
      <c r="N972">
        <v>1</v>
      </c>
      <c r="O972">
        <v>3</v>
      </c>
    </row>
    <row r="973" spans="1:15" x14ac:dyDescent="0.25">
      <c r="A973">
        <v>2018</v>
      </c>
      <c r="B973" t="s">
        <v>330</v>
      </c>
      <c r="C973" t="s">
        <v>331</v>
      </c>
      <c r="D973" t="s">
        <v>34</v>
      </c>
      <c r="E973">
        <v>6.6</v>
      </c>
      <c r="F973">
        <v>12</v>
      </c>
      <c r="G973" t="s">
        <v>26</v>
      </c>
      <c r="H973" t="s">
        <v>8</v>
      </c>
      <c r="I973">
        <v>20.3</v>
      </c>
      <c r="J973">
        <v>13</v>
      </c>
      <c r="K973">
        <v>17</v>
      </c>
      <c r="L973">
        <v>17</v>
      </c>
      <c r="M973">
        <v>397</v>
      </c>
      <c r="N973">
        <v>1</v>
      </c>
      <c r="O973">
        <v>3</v>
      </c>
    </row>
    <row r="974" spans="1:15" x14ac:dyDescent="0.25">
      <c r="A974">
        <v>2018</v>
      </c>
      <c r="B974" t="s">
        <v>330</v>
      </c>
      <c r="C974" t="s">
        <v>332</v>
      </c>
      <c r="D974" t="s">
        <v>34</v>
      </c>
      <c r="E974">
        <v>6.6</v>
      </c>
      <c r="F974">
        <v>12</v>
      </c>
      <c r="G974" t="s">
        <v>26</v>
      </c>
      <c r="H974" t="s">
        <v>8</v>
      </c>
      <c r="I974">
        <v>20.3</v>
      </c>
      <c r="J974">
        <v>13</v>
      </c>
      <c r="K974">
        <v>17</v>
      </c>
      <c r="L974">
        <v>17</v>
      </c>
      <c r="M974">
        <v>397</v>
      </c>
      <c r="N974">
        <v>1</v>
      </c>
      <c r="O974">
        <v>3</v>
      </c>
    </row>
    <row r="975" spans="1:15" x14ac:dyDescent="0.25">
      <c r="A975">
        <v>2018</v>
      </c>
      <c r="B975" t="s">
        <v>330</v>
      </c>
      <c r="C975" t="s">
        <v>333</v>
      </c>
      <c r="D975" t="s">
        <v>34</v>
      </c>
      <c r="E975">
        <v>6.7</v>
      </c>
      <c r="F975">
        <v>12</v>
      </c>
      <c r="G975" t="s">
        <v>26</v>
      </c>
      <c r="H975" t="s">
        <v>8</v>
      </c>
      <c r="I975">
        <v>20</v>
      </c>
      <c r="J975">
        <v>12.4</v>
      </c>
      <c r="K975">
        <v>16.600000000000001</v>
      </c>
      <c r="L975">
        <v>17</v>
      </c>
      <c r="M975">
        <v>387</v>
      </c>
      <c r="N975">
        <v>1</v>
      </c>
      <c r="O975">
        <v>3</v>
      </c>
    </row>
    <row r="976" spans="1:15" x14ac:dyDescent="0.25">
      <c r="A976">
        <v>2018</v>
      </c>
      <c r="B976" t="s">
        <v>330</v>
      </c>
      <c r="C976" t="s">
        <v>334</v>
      </c>
      <c r="D976" t="s">
        <v>34</v>
      </c>
      <c r="E976">
        <v>6.7</v>
      </c>
      <c r="F976">
        <v>12</v>
      </c>
      <c r="G976" t="s">
        <v>26</v>
      </c>
      <c r="H976" t="s">
        <v>8</v>
      </c>
      <c r="I976">
        <v>20</v>
      </c>
      <c r="J976">
        <v>12.4</v>
      </c>
      <c r="K976">
        <v>16.600000000000001</v>
      </c>
      <c r="L976">
        <v>17</v>
      </c>
      <c r="M976">
        <v>387</v>
      </c>
      <c r="N976">
        <v>1</v>
      </c>
      <c r="O976">
        <v>3</v>
      </c>
    </row>
    <row r="977" spans="1:15" x14ac:dyDescent="0.25">
      <c r="A977">
        <v>2018</v>
      </c>
      <c r="B977" t="s">
        <v>330</v>
      </c>
      <c r="C977" t="s">
        <v>335</v>
      </c>
      <c r="D977" t="s">
        <v>14</v>
      </c>
      <c r="E977">
        <v>6.6</v>
      </c>
      <c r="F977">
        <v>12</v>
      </c>
      <c r="G977" t="s">
        <v>26</v>
      </c>
      <c r="H977" t="s">
        <v>8</v>
      </c>
      <c r="I977">
        <v>19.600000000000001</v>
      </c>
      <c r="J977">
        <v>12.9</v>
      </c>
      <c r="K977">
        <v>16.600000000000001</v>
      </c>
      <c r="L977">
        <v>17</v>
      </c>
      <c r="M977">
        <v>388</v>
      </c>
      <c r="N977">
        <v>1</v>
      </c>
      <c r="O977">
        <v>3</v>
      </c>
    </row>
    <row r="978" spans="1:15" x14ac:dyDescent="0.25">
      <c r="A978">
        <v>2018</v>
      </c>
      <c r="B978" t="s">
        <v>336</v>
      </c>
      <c r="C978" t="s">
        <v>337</v>
      </c>
      <c r="D978" t="s">
        <v>16</v>
      </c>
      <c r="E978">
        <v>2</v>
      </c>
      <c r="F978">
        <v>4</v>
      </c>
      <c r="G978" t="s">
        <v>12</v>
      </c>
      <c r="H978" t="s">
        <v>8</v>
      </c>
      <c r="I978">
        <v>9.6999999999999993</v>
      </c>
      <c r="J978">
        <v>7.2</v>
      </c>
      <c r="K978">
        <v>8.6</v>
      </c>
      <c r="L978">
        <v>33</v>
      </c>
      <c r="M978">
        <v>200</v>
      </c>
      <c r="N978">
        <v>6</v>
      </c>
      <c r="O978">
        <v>1</v>
      </c>
    </row>
    <row r="979" spans="1:15" x14ac:dyDescent="0.25">
      <c r="A979">
        <v>2018</v>
      </c>
      <c r="B979" t="s">
        <v>336</v>
      </c>
      <c r="C979" t="s">
        <v>337</v>
      </c>
      <c r="D979" t="s">
        <v>16</v>
      </c>
      <c r="E979">
        <v>2</v>
      </c>
      <c r="F979">
        <v>4</v>
      </c>
      <c r="G979" t="s">
        <v>9</v>
      </c>
      <c r="H979" t="s">
        <v>8</v>
      </c>
      <c r="I979">
        <v>11.2</v>
      </c>
      <c r="J979">
        <v>8.1</v>
      </c>
      <c r="K979">
        <v>9.8000000000000007</v>
      </c>
      <c r="L979">
        <v>29</v>
      </c>
      <c r="M979">
        <v>229</v>
      </c>
      <c r="N979">
        <v>5</v>
      </c>
      <c r="O979">
        <v>1</v>
      </c>
    </row>
    <row r="980" spans="1:15" x14ac:dyDescent="0.25">
      <c r="A980">
        <v>2018</v>
      </c>
      <c r="B980" t="s">
        <v>336</v>
      </c>
      <c r="C980" t="s">
        <v>796</v>
      </c>
      <c r="D980" t="s">
        <v>16</v>
      </c>
      <c r="E980">
        <v>2</v>
      </c>
      <c r="F980">
        <v>4</v>
      </c>
      <c r="G980" t="s">
        <v>9</v>
      </c>
      <c r="H980" t="s">
        <v>8</v>
      </c>
      <c r="I980">
        <v>11.6</v>
      </c>
      <c r="J980">
        <v>8.6</v>
      </c>
      <c r="K980">
        <v>10.199999999999999</v>
      </c>
      <c r="L980">
        <v>28</v>
      </c>
      <c r="M980">
        <v>239</v>
      </c>
      <c r="N980">
        <v>5</v>
      </c>
      <c r="O980">
        <v>1</v>
      </c>
    </row>
    <row r="981" spans="1:15" x14ac:dyDescent="0.25">
      <c r="A981">
        <v>2018</v>
      </c>
      <c r="B981" t="s">
        <v>336</v>
      </c>
      <c r="C981" t="s">
        <v>797</v>
      </c>
      <c r="D981" t="s">
        <v>11</v>
      </c>
      <c r="E981">
        <v>2</v>
      </c>
      <c r="F981">
        <v>4</v>
      </c>
      <c r="G981" t="s">
        <v>10</v>
      </c>
      <c r="H981" t="s">
        <v>74</v>
      </c>
      <c r="I981">
        <v>8.8000000000000007</v>
      </c>
      <c r="J981">
        <v>7.2</v>
      </c>
      <c r="K981">
        <v>8.1</v>
      </c>
      <c r="L981">
        <v>35</v>
      </c>
      <c r="M981">
        <v>188</v>
      </c>
      <c r="N981">
        <v>6</v>
      </c>
      <c r="O981">
        <v>6</v>
      </c>
    </row>
    <row r="982" spans="1:15" x14ac:dyDescent="0.25">
      <c r="A982">
        <v>2018</v>
      </c>
      <c r="B982" t="s">
        <v>336</v>
      </c>
      <c r="C982" t="s">
        <v>797</v>
      </c>
      <c r="D982" t="s">
        <v>11</v>
      </c>
      <c r="E982">
        <v>2</v>
      </c>
      <c r="F982">
        <v>4</v>
      </c>
      <c r="G982" t="s">
        <v>9</v>
      </c>
      <c r="H982" t="s">
        <v>74</v>
      </c>
      <c r="I982">
        <v>10.5</v>
      </c>
      <c r="J982">
        <v>8.1</v>
      </c>
      <c r="K982">
        <v>9.4</v>
      </c>
      <c r="L982">
        <v>30</v>
      </c>
      <c r="M982">
        <v>220</v>
      </c>
      <c r="N982">
        <v>5</v>
      </c>
      <c r="O982">
        <v>6</v>
      </c>
    </row>
    <row r="983" spans="1:15" x14ac:dyDescent="0.25">
      <c r="A983">
        <v>2018</v>
      </c>
      <c r="B983" t="s">
        <v>336</v>
      </c>
      <c r="C983" t="s">
        <v>338</v>
      </c>
      <c r="D983" t="s">
        <v>11</v>
      </c>
      <c r="E983">
        <v>2</v>
      </c>
      <c r="F983">
        <v>4</v>
      </c>
      <c r="G983" t="s">
        <v>24</v>
      </c>
      <c r="H983" t="s">
        <v>8</v>
      </c>
      <c r="I983">
        <v>10.199999999999999</v>
      </c>
      <c r="J983">
        <v>8.6</v>
      </c>
      <c r="K983">
        <v>9.5</v>
      </c>
      <c r="L983">
        <v>30</v>
      </c>
      <c r="M983">
        <v>223</v>
      </c>
      <c r="N983">
        <v>5</v>
      </c>
      <c r="O983">
        <v>1</v>
      </c>
    </row>
    <row r="984" spans="1:15" x14ac:dyDescent="0.25">
      <c r="A984">
        <v>2018</v>
      </c>
      <c r="B984" t="s">
        <v>336</v>
      </c>
      <c r="C984" t="s">
        <v>338</v>
      </c>
      <c r="D984" t="s">
        <v>11</v>
      </c>
      <c r="E984">
        <v>2.5</v>
      </c>
      <c r="F984">
        <v>4</v>
      </c>
      <c r="G984" t="s">
        <v>228</v>
      </c>
      <c r="H984" t="s">
        <v>74</v>
      </c>
      <c r="I984">
        <v>9.1999999999999993</v>
      </c>
      <c r="J984">
        <v>7.4</v>
      </c>
      <c r="K984">
        <v>8.4</v>
      </c>
      <c r="L984">
        <v>34</v>
      </c>
      <c r="M984">
        <v>196</v>
      </c>
      <c r="N984">
        <v>6</v>
      </c>
      <c r="O984">
        <v>5</v>
      </c>
    </row>
    <row r="985" spans="1:15" x14ac:dyDescent="0.25">
      <c r="A985">
        <v>2018</v>
      </c>
      <c r="B985" t="s">
        <v>336</v>
      </c>
      <c r="C985" t="s">
        <v>338</v>
      </c>
      <c r="D985" t="s">
        <v>11</v>
      </c>
      <c r="E985">
        <v>2.5</v>
      </c>
      <c r="F985">
        <v>4</v>
      </c>
      <c r="G985" t="s">
        <v>9</v>
      </c>
      <c r="H985" t="s">
        <v>74</v>
      </c>
      <c r="I985">
        <v>10.9</v>
      </c>
      <c r="J985">
        <v>8.3000000000000007</v>
      </c>
      <c r="K985">
        <v>9.6999999999999993</v>
      </c>
      <c r="L985">
        <v>29</v>
      </c>
      <c r="M985">
        <v>228</v>
      </c>
      <c r="N985">
        <v>5</v>
      </c>
      <c r="O985">
        <v>5</v>
      </c>
    </row>
    <row r="986" spans="1:15" x14ac:dyDescent="0.25">
      <c r="A986">
        <v>2018</v>
      </c>
      <c r="B986" t="s">
        <v>336</v>
      </c>
      <c r="C986" t="s">
        <v>798</v>
      </c>
      <c r="D986" t="s">
        <v>14</v>
      </c>
      <c r="E986">
        <v>2</v>
      </c>
      <c r="F986">
        <v>4</v>
      </c>
      <c r="G986" t="s">
        <v>10</v>
      </c>
      <c r="H986" t="s">
        <v>74</v>
      </c>
      <c r="I986">
        <v>8.3000000000000007</v>
      </c>
      <c r="J986">
        <v>6.4</v>
      </c>
      <c r="K986">
        <v>7.5</v>
      </c>
      <c r="L986">
        <v>38</v>
      </c>
      <c r="M986">
        <v>174</v>
      </c>
      <c r="N986">
        <v>7</v>
      </c>
      <c r="O986">
        <v>6</v>
      </c>
    </row>
    <row r="987" spans="1:15" x14ac:dyDescent="0.25">
      <c r="A987">
        <v>2018</v>
      </c>
      <c r="B987" t="s">
        <v>336</v>
      </c>
      <c r="C987" t="s">
        <v>798</v>
      </c>
      <c r="D987" t="s">
        <v>14</v>
      </c>
      <c r="E987">
        <v>2</v>
      </c>
      <c r="F987">
        <v>4</v>
      </c>
      <c r="G987" t="s">
        <v>63</v>
      </c>
      <c r="H987" t="s">
        <v>74</v>
      </c>
      <c r="I987">
        <v>10</v>
      </c>
      <c r="J987">
        <v>7.5</v>
      </c>
      <c r="K987">
        <v>8.9</v>
      </c>
      <c r="L987">
        <v>32</v>
      </c>
      <c r="M987">
        <v>208</v>
      </c>
      <c r="N987">
        <v>6</v>
      </c>
      <c r="O987">
        <v>6</v>
      </c>
    </row>
    <row r="988" spans="1:15" x14ac:dyDescent="0.25">
      <c r="A988">
        <v>2018</v>
      </c>
      <c r="B988" t="s">
        <v>336</v>
      </c>
      <c r="C988" t="s">
        <v>799</v>
      </c>
      <c r="D988" t="s">
        <v>35</v>
      </c>
      <c r="E988">
        <v>2</v>
      </c>
      <c r="F988">
        <v>4</v>
      </c>
      <c r="G988" t="s">
        <v>10</v>
      </c>
      <c r="H988" t="s">
        <v>74</v>
      </c>
      <c r="I988">
        <v>8.4</v>
      </c>
      <c r="J988">
        <v>6.5</v>
      </c>
      <c r="K988">
        <v>7.5</v>
      </c>
      <c r="L988">
        <v>38</v>
      </c>
      <c r="M988">
        <v>176</v>
      </c>
      <c r="N988">
        <v>7</v>
      </c>
      <c r="O988">
        <v>6</v>
      </c>
    </row>
    <row r="989" spans="1:15" x14ac:dyDescent="0.25">
      <c r="A989">
        <v>2018</v>
      </c>
      <c r="B989" t="s">
        <v>336</v>
      </c>
      <c r="C989" t="s">
        <v>799</v>
      </c>
      <c r="D989" t="s">
        <v>35</v>
      </c>
      <c r="E989">
        <v>2</v>
      </c>
      <c r="F989">
        <v>4</v>
      </c>
      <c r="G989" t="s">
        <v>63</v>
      </c>
      <c r="H989" t="s">
        <v>74</v>
      </c>
      <c r="I989">
        <v>10.1</v>
      </c>
      <c r="J989">
        <v>7.7</v>
      </c>
      <c r="K989">
        <v>9</v>
      </c>
      <c r="L989">
        <v>31</v>
      </c>
      <c r="M989">
        <v>211</v>
      </c>
      <c r="N989">
        <v>5</v>
      </c>
      <c r="O989">
        <v>6</v>
      </c>
    </row>
    <row r="990" spans="1:15" x14ac:dyDescent="0.25">
      <c r="A990">
        <v>2018</v>
      </c>
      <c r="B990" t="s">
        <v>336</v>
      </c>
      <c r="C990" t="s">
        <v>339</v>
      </c>
      <c r="D990" t="s">
        <v>14</v>
      </c>
      <c r="E990">
        <v>2.5</v>
      </c>
      <c r="F990">
        <v>4</v>
      </c>
      <c r="G990" t="s">
        <v>10</v>
      </c>
      <c r="H990" t="s">
        <v>74</v>
      </c>
      <c r="I990">
        <v>9.3000000000000007</v>
      </c>
      <c r="J990">
        <v>7</v>
      </c>
      <c r="K990">
        <v>8.3000000000000007</v>
      </c>
      <c r="L990">
        <v>34</v>
      </c>
      <c r="M990">
        <v>193</v>
      </c>
      <c r="N990">
        <v>6</v>
      </c>
      <c r="O990">
        <v>5</v>
      </c>
    </row>
    <row r="991" spans="1:15" x14ac:dyDescent="0.25">
      <c r="A991">
        <v>2018</v>
      </c>
      <c r="B991" t="s">
        <v>336</v>
      </c>
      <c r="C991" t="s">
        <v>339</v>
      </c>
      <c r="D991" t="s">
        <v>14</v>
      </c>
      <c r="E991">
        <v>3.6</v>
      </c>
      <c r="F991">
        <v>6</v>
      </c>
      <c r="G991" t="s">
        <v>228</v>
      </c>
      <c r="H991" t="s">
        <v>74</v>
      </c>
      <c r="I991">
        <v>11.9</v>
      </c>
      <c r="J991">
        <v>8.3000000000000007</v>
      </c>
      <c r="K991">
        <v>10.3</v>
      </c>
      <c r="L991">
        <v>27</v>
      </c>
      <c r="M991">
        <v>241</v>
      </c>
      <c r="N991">
        <v>5</v>
      </c>
      <c r="O991">
        <v>3</v>
      </c>
    </row>
    <row r="992" spans="1:15" x14ac:dyDescent="0.25">
      <c r="A992">
        <v>2018</v>
      </c>
      <c r="B992" t="s">
        <v>336</v>
      </c>
      <c r="C992" t="s">
        <v>340</v>
      </c>
      <c r="D992" t="s">
        <v>11</v>
      </c>
      <c r="E992">
        <v>2.5</v>
      </c>
      <c r="F992">
        <v>4</v>
      </c>
      <c r="G992" t="s">
        <v>10</v>
      </c>
      <c r="H992" t="s">
        <v>74</v>
      </c>
      <c r="I992">
        <v>9.4</v>
      </c>
      <c r="J992">
        <v>7.3</v>
      </c>
      <c r="K992">
        <v>8.5</v>
      </c>
      <c r="L992">
        <v>33</v>
      </c>
      <c r="M992">
        <v>198</v>
      </c>
      <c r="N992">
        <v>6</v>
      </c>
      <c r="O992">
        <v>5</v>
      </c>
    </row>
    <row r="993" spans="1:15" x14ac:dyDescent="0.25">
      <c r="A993">
        <v>2018</v>
      </c>
      <c r="B993" t="s">
        <v>336</v>
      </c>
      <c r="C993" t="s">
        <v>340</v>
      </c>
      <c r="D993" t="s">
        <v>11</v>
      </c>
      <c r="E993">
        <v>3.6</v>
      </c>
      <c r="F993">
        <v>6</v>
      </c>
      <c r="G993" t="s">
        <v>228</v>
      </c>
      <c r="H993" t="s">
        <v>74</v>
      </c>
      <c r="I993">
        <v>12</v>
      </c>
      <c r="J993">
        <v>8.6999999999999993</v>
      </c>
      <c r="K993">
        <v>10.5</v>
      </c>
      <c r="L993">
        <v>27</v>
      </c>
      <c r="M993">
        <v>247</v>
      </c>
      <c r="N993">
        <v>4</v>
      </c>
      <c r="O993">
        <v>3</v>
      </c>
    </row>
    <row r="994" spans="1:15" x14ac:dyDescent="0.25">
      <c r="A994">
        <v>2018</v>
      </c>
      <c r="B994" t="s">
        <v>336</v>
      </c>
      <c r="C994" t="s">
        <v>800</v>
      </c>
      <c r="D994" t="s">
        <v>6</v>
      </c>
      <c r="E994">
        <v>2</v>
      </c>
      <c r="F994">
        <v>4</v>
      </c>
      <c r="G994" t="s">
        <v>24</v>
      </c>
      <c r="H994" t="s">
        <v>8</v>
      </c>
      <c r="I994">
        <v>12.6</v>
      </c>
      <c r="J994">
        <v>9.6</v>
      </c>
      <c r="K994">
        <v>11.2</v>
      </c>
      <c r="L994">
        <v>25</v>
      </c>
      <c r="M994">
        <v>256</v>
      </c>
      <c r="N994">
        <v>4</v>
      </c>
      <c r="O994">
        <v>1</v>
      </c>
    </row>
    <row r="995" spans="1:15" x14ac:dyDescent="0.25">
      <c r="A995">
        <v>2018</v>
      </c>
      <c r="B995" t="s">
        <v>336</v>
      </c>
      <c r="C995" t="s">
        <v>800</v>
      </c>
      <c r="D995" t="s">
        <v>6</v>
      </c>
      <c r="E995">
        <v>2</v>
      </c>
      <c r="F995">
        <v>4</v>
      </c>
      <c r="G995" t="s">
        <v>9</v>
      </c>
      <c r="H995" t="s">
        <v>8</v>
      </c>
      <c r="I995">
        <v>11.3</v>
      </c>
      <c r="J995">
        <v>8.5</v>
      </c>
      <c r="K995">
        <v>10</v>
      </c>
      <c r="L995">
        <v>28</v>
      </c>
      <c r="M995">
        <v>235</v>
      </c>
      <c r="N995">
        <v>5</v>
      </c>
      <c r="O995">
        <v>1</v>
      </c>
    </row>
    <row r="996" spans="1:15" x14ac:dyDescent="0.25">
      <c r="A996">
        <v>2018</v>
      </c>
      <c r="B996" t="s">
        <v>336</v>
      </c>
      <c r="C996" t="s">
        <v>801</v>
      </c>
      <c r="D996" t="s">
        <v>6</v>
      </c>
      <c r="E996">
        <v>2.5</v>
      </c>
      <c r="F996">
        <v>4</v>
      </c>
      <c r="G996" t="s">
        <v>9</v>
      </c>
      <c r="H996" t="s">
        <v>8</v>
      </c>
      <c r="I996">
        <v>14.1</v>
      </c>
      <c r="J996">
        <v>10.5</v>
      </c>
      <c r="K996">
        <v>12.5</v>
      </c>
      <c r="L996">
        <v>23</v>
      </c>
      <c r="M996">
        <v>291</v>
      </c>
      <c r="N996">
        <v>3</v>
      </c>
      <c r="O996">
        <v>1</v>
      </c>
    </row>
    <row r="997" spans="1:15" x14ac:dyDescent="0.25">
      <c r="A997">
        <v>2018</v>
      </c>
      <c r="B997" t="s">
        <v>336</v>
      </c>
      <c r="C997" t="s">
        <v>802</v>
      </c>
      <c r="D997" t="s">
        <v>6</v>
      </c>
      <c r="E997">
        <v>2.5</v>
      </c>
      <c r="F997">
        <v>4</v>
      </c>
      <c r="G997" t="s">
        <v>9</v>
      </c>
      <c r="H997" t="s">
        <v>8</v>
      </c>
      <c r="I997">
        <v>14.3</v>
      </c>
      <c r="J997">
        <v>10.9</v>
      </c>
      <c r="K997">
        <v>12.8</v>
      </c>
      <c r="L997">
        <v>22</v>
      </c>
      <c r="M997">
        <v>296</v>
      </c>
      <c r="N997">
        <v>3</v>
      </c>
      <c r="O997">
        <v>1</v>
      </c>
    </row>
    <row r="998" spans="1:15" x14ac:dyDescent="0.25">
      <c r="A998">
        <v>2018</v>
      </c>
      <c r="B998" t="s">
        <v>341</v>
      </c>
      <c r="C998" t="s">
        <v>342</v>
      </c>
      <c r="D998" t="s">
        <v>38</v>
      </c>
      <c r="E998">
        <v>4</v>
      </c>
      <c r="F998">
        <v>6</v>
      </c>
      <c r="G998" t="s">
        <v>7</v>
      </c>
      <c r="H998" t="s">
        <v>74</v>
      </c>
      <c r="I998">
        <v>14.3</v>
      </c>
      <c r="J998">
        <v>11.9</v>
      </c>
      <c r="K998">
        <v>13.2</v>
      </c>
      <c r="L998">
        <v>21</v>
      </c>
      <c r="M998">
        <v>308</v>
      </c>
      <c r="N998">
        <v>3</v>
      </c>
      <c r="O998">
        <v>3</v>
      </c>
    </row>
    <row r="999" spans="1:15" x14ac:dyDescent="0.25">
      <c r="A999">
        <v>2018</v>
      </c>
      <c r="B999" t="s">
        <v>341</v>
      </c>
      <c r="C999" t="s">
        <v>803</v>
      </c>
      <c r="D999" t="s">
        <v>38</v>
      </c>
      <c r="E999">
        <v>4</v>
      </c>
      <c r="F999">
        <v>6</v>
      </c>
      <c r="G999" t="s">
        <v>7</v>
      </c>
      <c r="H999" t="s">
        <v>74</v>
      </c>
      <c r="I999">
        <v>14.3</v>
      </c>
      <c r="J999">
        <v>11.9</v>
      </c>
      <c r="K999">
        <v>13.2</v>
      </c>
      <c r="L999">
        <v>21</v>
      </c>
      <c r="M999">
        <v>308</v>
      </c>
      <c r="N999">
        <v>3</v>
      </c>
      <c r="O999">
        <v>3</v>
      </c>
    </row>
    <row r="1000" spans="1:15" x14ac:dyDescent="0.25">
      <c r="A1000">
        <v>2018</v>
      </c>
      <c r="B1000" t="s">
        <v>341</v>
      </c>
      <c r="C1000">
        <v>86</v>
      </c>
      <c r="D1000" t="s">
        <v>16</v>
      </c>
      <c r="E1000">
        <v>2</v>
      </c>
      <c r="F1000">
        <v>4</v>
      </c>
      <c r="G1000" t="s">
        <v>12</v>
      </c>
      <c r="H1000" t="s">
        <v>8</v>
      </c>
      <c r="I1000">
        <v>9.9</v>
      </c>
      <c r="J1000">
        <v>7.3</v>
      </c>
      <c r="K1000">
        <v>8.6999999999999993</v>
      </c>
      <c r="L1000">
        <v>32</v>
      </c>
      <c r="M1000">
        <v>204</v>
      </c>
      <c r="N1000">
        <v>6</v>
      </c>
      <c r="O1000">
        <v>1</v>
      </c>
    </row>
    <row r="1001" spans="1:15" x14ac:dyDescent="0.25">
      <c r="A1001">
        <v>2018</v>
      </c>
      <c r="B1001" t="s">
        <v>341</v>
      </c>
      <c r="C1001">
        <v>86</v>
      </c>
      <c r="D1001" t="s">
        <v>16</v>
      </c>
      <c r="E1001">
        <v>2</v>
      </c>
      <c r="F1001">
        <v>4</v>
      </c>
      <c r="G1001" t="s">
        <v>9</v>
      </c>
      <c r="H1001" t="s">
        <v>8</v>
      </c>
      <c r="I1001">
        <v>11.3</v>
      </c>
      <c r="J1001">
        <v>8.3000000000000007</v>
      </c>
      <c r="K1001">
        <v>9.9</v>
      </c>
      <c r="L1001">
        <v>29</v>
      </c>
      <c r="M1001">
        <v>232</v>
      </c>
      <c r="N1001">
        <v>5</v>
      </c>
      <c r="O1001">
        <v>1</v>
      </c>
    </row>
    <row r="1002" spans="1:15" x14ac:dyDescent="0.25">
      <c r="A1002">
        <v>2018</v>
      </c>
      <c r="B1002" t="s">
        <v>341</v>
      </c>
      <c r="C1002" t="s">
        <v>343</v>
      </c>
      <c r="D1002" t="s">
        <v>14</v>
      </c>
      <c r="E1002">
        <v>3.5</v>
      </c>
      <c r="F1002">
        <v>6</v>
      </c>
      <c r="G1002" t="s">
        <v>12</v>
      </c>
      <c r="H1002" t="s">
        <v>74</v>
      </c>
      <c r="I1002">
        <v>11.4</v>
      </c>
      <c r="J1002">
        <v>7.7</v>
      </c>
      <c r="K1002">
        <v>9.6999999999999993</v>
      </c>
      <c r="L1002">
        <v>29</v>
      </c>
      <c r="M1002">
        <v>226</v>
      </c>
      <c r="N1002">
        <v>5</v>
      </c>
      <c r="O1002">
        <v>3</v>
      </c>
    </row>
    <row r="1003" spans="1:15" x14ac:dyDescent="0.25">
      <c r="A1003">
        <v>2018</v>
      </c>
      <c r="B1003" t="s">
        <v>341</v>
      </c>
      <c r="C1003" t="s">
        <v>344</v>
      </c>
      <c r="D1003" t="s">
        <v>14</v>
      </c>
      <c r="E1003">
        <v>2.5</v>
      </c>
      <c r="F1003">
        <v>4</v>
      </c>
      <c r="G1003" t="s">
        <v>26</v>
      </c>
      <c r="H1003" t="s">
        <v>74</v>
      </c>
      <c r="I1003">
        <v>8.1</v>
      </c>
      <c r="J1003">
        <v>5.7</v>
      </c>
      <c r="K1003">
        <v>6.9</v>
      </c>
      <c r="L1003">
        <v>41</v>
      </c>
      <c r="M1003">
        <v>164</v>
      </c>
      <c r="N1003">
        <v>8</v>
      </c>
      <c r="O1003">
        <v>7</v>
      </c>
    </row>
    <row r="1004" spans="1:15" x14ac:dyDescent="0.25">
      <c r="A1004">
        <v>2018</v>
      </c>
      <c r="B1004" t="s">
        <v>341</v>
      </c>
      <c r="C1004" t="s">
        <v>804</v>
      </c>
      <c r="D1004" t="s">
        <v>14</v>
      </c>
      <c r="E1004">
        <v>2.5</v>
      </c>
      <c r="F1004">
        <v>4</v>
      </c>
      <c r="G1004" t="s">
        <v>26</v>
      </c>
      <c r="H1004" t="s">
        <v>74</v>
      </c>
      <c r="I1004">
        <v>8.4</v>
      </c>
      <c r="J1004">
        <v>6</v>
      </c>
      <c r="K1004">
        <v>7.3</v>
      </c>
      <c r="L1004">
        <v>39</v>
      </c>
      <c r="M1004">
        <v>172</v>
      </c>
      <c r="N1004">
        <v>7</v>
      </c>
      <c r="O1004">
        <v>7</v>
      </c>
    </row>
    <row r="1005" spans="1:15" x14ac:dyDescent="0.25">
      <c r="A1005">
        <v>2018</v>
      </c>
      <c r="B1005" t="s">
        <v>341</v>
      </c>
      <c r="C1005" t="s">
        <v>805</v>
      </c>
      <c r="D1005" t="s">
        <v>14</v>
      </c>
      <c r="E1005">
        <v>2.5</v>
      </c>
      <c r="F1005">
        <v>4</v>
      </c>
      <c r="G1005" t="s">
        <v>26</v>
      </c>
      <c r="H1005" t="s">
        <v>74</v>
      </c>
      <c r="I1005">
        <v>8.5</v>
      </c>
      <c r="J1005">
        <v>6.1</v>
      </c>
      <c r="K1005">
        <v>7.4</v>
      </c>
      <c r="L1005">
        <v>38</v>
      </c>
      <c r="M1005">
        <v>173</v>
      </c>
      <c r="N1005">
        <v>7</v>
      </c>
      <c r="O1005">
        <v>7</v>
      </c>
    </row>
    <row r="1006" spans="1:15" x14ac:dyDescent="0.25">
      <c r="A1006">
        <v>2018</v>
      </c>
      <c r="B1006" t="s">
        <v>341</v>
      </c>
      <c r="C1006" t="s">
        <v>344</v>
      </c>
      <c r="D1006" t="s">
        <v>14</v>
      </c>
      <c r="E1006">
        <v>3.5</v>
      </c>
      <c r="F1006">
        <v>6</v>
      </c>
      <c r="G1006" t="s">
        <v>26</v>
      </c>
      <c r="H1006" t="s">
        <v>74</v>
      </c>
      <c r="I1006">
        <v>10.5</v>
      </c>
      <c r="J1006">
        <v>7.1</v>
      </c>
      <c r="K1006">
        <v>9</v>
      </c>
      <c r="L1006">
        <v>31</v>
      </c>
      <c r="M1006">
        <v>210</v>
      </c>
      <c r="N1006">
        <v>5</v>
      </c>
      <c r="O1006">
        <v>5</v>
      </c>
    </row>
    <row r="1007" spans="1:15" x14ac:dyDescent="0.25">
      <c r="A1007">
        <v>2018</v>
      </c>
      <c r="B1007" t="s">
        <v>341</v>
      </c>
      <c r="C1007" t="s">
        <v>806</v>
      </c>
      <c r="D1007" t="s">
        <v>14</v>
      </c>
      <c r="E1007">
        <v>3.5</v>
      </c>
      <c r="F1007">
        <v>6</v>
      </c>
      <c r="G1007" t="s">
        <v>26</v>
      </c>
      <c r="H1007" t="s">
        <v>74</v>
      </c>
      <c r="I1007">
        <v>10.7</v>
      </c>
      <c r="J1007">
        <v>7.4</v>
      </c>
      <c r="K1007">
        <v>9.1999999999999993</v>
      </c>
      <c r="L1007">
        <v>31</v>
      </c>
      <c r="M1007">
        <v>215</v>
      </c>
      <c r="N1007">
        <v>5</v>
      </c>
      <c r="O1007">
        <v>5</v>
      </c>
    </row>
    <row r="1008" spans="1:15" x14ac:dyDescent="0.25">
      <c r="A1008">
        <v>2018</v>
      </c>
      <c r="B1008" t="s">
        <v>341</v>
      </c>
      <c r="C1008" t="s">
        <v>345</v>
      </c>
      <c r="D1008" t="s">
        <v>14</v>
      </c>
      <c r="E1008">
        <v>2.5</v>
      </c>
      <c r="F1008">
        <v>4</v>
      </c>
      <c r="G1008" t="s">
        <v>228</v>
      </c>
      <c r="H1008" t="s">
        <v>74</v>
      </c>
      <c r="I1008">
        <v>4.9000000000000004</v>
      </c>
      <c r="J1008">
        <v>4.8</v>
      </c>
      <c r="K1008">
        <v>4.9000000000000004</v>
      </c>
      <c r="L1008">
        <v>58</v>
      </c>
      <c r="M1008">
        <v>113</v>
      </c>
      <c r="N1008">
        <v>10</v>
      </c>
      <c r="O1008">
        <v>7</v>
      </c>
    </row>
    <row r="1009" spans="1:15" x14ac:dyDescent="0.25">
      <c r="A1009">
        <v>2018</v>
      </c>
      <c r="B1009" t="s">
        <v>341</v>
      </c>
      <c r="C1009" t="s">
        <v>346</v>
      </c>
      <c r="D1009" t="s">
        <v>14</v>
      </c>
      <c r="E1009">
        <v>2.5</v>
      </c>
      <c r="F1009">
        <v>4</v>
      </c>
      <c r="G1009" t="s">
        <v>228</v>
      </c>
      <c r="H1009" t="s">
        <v>74</v>
      </c>
      <c r="I1009">
        <v>5.3</v>
      </c>
      <c r="J1009">
        <v>5</v>
      </c>
      <c r="K1009">
        <v>5.0999999999999996</v>
      </c>
      <c r="L1009">
        <v>55</v>
      </c>
      <c r="M1009">
        <v>121</v>
      </c>
      <c r="N1009">
        <v>10</v>
      </c>
      <c r="O1009">
        <v>7</v>
      </c>
    </row>
    <row r="1010" spans="1:15" x14ac:dyDescent="0.25">
      <c r="A1010">
        <v>2018</v>
      </c>
      <c r="B1010" t="s">
        <v>341</v>
      </c>
      <c r="C1010" t="s">
        <v>807</v>
      </c>
      <c r="D1010" t="s">
        <v>6</v>
      </c>
      <c r="E1010">
        <v>2</v>
      </c>
      <c r="F1010">
        <v>4</v>
      </c>
      <c r="G1010" t="s">
        <v>10</v>
      </c>
      <c r="H1010" t="s">
        <v>74</v>
      </c>
      <c r="I1010">
        <v>8.6999999999999993</v>
      </c>
      <c r="J1010">
        <v>7.5</v>
      </c>
      <c r="K1010">
        <v>8.1999999999999993</v>
      </c>
      <c r="L1010">
        <v>34</v>
      </c>
      <c r="M1010">
        <v>189</v>
      </c>
      <c r="N1010">
        <v>6</v>
      </c>
      <c r="O1010">
        <v>3</v>
      </c>
    </row>
    <row r="1011" spans="1:15" x14ac:dyDescent="0.25">
      <c r="A1011">
        <v>2018</v>
      </c>
      <c r="B1011" t="s">
        <v>341</v>
      </c>
      <c r="C1011" t="s">
        <v>347</v>
      </c>
      <c r="D1011" t="s">
        <v>14</v>
      </c>
      <c r="E1011">
        <v>1.8</v>
      </c>
      <c r="F1011">
        <v>4</v>
      </c>
      <c r="G1011" t="s">
        <v>109</v>
      </c>
      <c r="H1011" t="s">
        <v>74</v>
      </c>
      <c r="I1011">
        <v>8.3000000000000007</v>
      </c>
      <c r="J1011">
        <v>6.5</v>
      </c>
      <c r="K1011">
        <v>7.5</v>
      </c>
      <c r="L1011">
        <v>38</v>
      </c>
      <c r="M1011">
        <v>174</v>
      </c>
      <c r="N1011">
        <v>7</v>
      </c>
      <c r="O1011">
        <v>3</v>
      </c>
    </row>
    <row r="1012" spans="1:15" x14ac:dyDescent="0.25">
      <c r="A1012">
        <v>2018</v>
      </c>
      <c r="B1012" t="s">
        <v>341</v>
      </c>
      <c r="C1012" t="s">
        <v>347</v>
      </c>
      <c r="D1012" t="s">
        <v>14</v>
      </c>
      <c r="E1012">
        <v>1.8</v>
      </c>
      <c r="F1012">
        <v>4</v>
      </c>
      <c r="G1012" t="s">
        <v>10</v>
      </c>
      <c r="H1012" t="s">
        <v>74</v>
      </c>
      <c r="I1012">
        <v>8.3000000000000007</v>
      </c>
      <c r="J1012">
        <v>6.7</v>
      </c>
      <c r="K1012">
        <v>7.5</v>
      </c>
      <c r="L1012">
        <v>38</v>
      </c>
      <c r="M1012">
        <v>178</v>
      </c>
      <c r="N1012">
        <v>7</v>
      </c>
      <c r="O1012">
        <v>3</v>
      </c>
    </row>
    <row r="1013" spans="1:15" x14ac:dyDescent="0.25">
      <c r="A1013">
        <v>2018</v>
      </c>
      <c r="B1013" t="s">
        <v>341</v>
      </c>
      <c r="C1013" t="s">
        <v>347</v>
      </c>
      <c r="D1013" t="s">
        <v>14</v>
      </c>
      <c r="E1013">
        <v>1.8</v>
      </c>
      <c r="F1013">
        <v>4</v>
      </c>
      <c r="G1013" t="s">
        <v>9</v>
      </c>
      <c r="H1013" t="s">
        <v>74</v>
      </c>
      <c r="I1013">
        <v>8.5</v>
      </c>
      <c r="J1013">
        <v>6.6</v>
      </c>
      <c r="K1013">
        <v>7.6</v>
      </c>
      <c r="L1013">
        <v>37</v>
      </c>
      <c r="M1013">
        <v>178</v>
      </c>
      <c r="N1013">
        <v>7</v>
      </c>
      <c r="O1013">
        <v>3</v>
      </c>
    </row>
    <row r="1014" spans="1:15" x14ac:dyDescent="0.25">
      <c r="A1014">
        <v>2018</v>
      </c>
      <c r="B1014" t="s">
        <v>341</v>
      </c>
      <c r="C1014" t="s">
        <v>348</v>
      </c>
      <c r="D1014" t="s">
        <v>14</v>
      </c>
      <c r="E1014">
        <v>1.8</v>
      </c>
      <c r="F1014">
        <v>4</v>
      </c>
      <c r="G1014" t="s">
        <v>109</v>
      </c>
      <c r="H1014" t="s">
        <v>74</v>
      </c>
      <c r="I1014">
        <v>7.8</v>
      </c>
      <c r="J1014">
        <v>5.9</v>
      </c>
      <c r="K1014">
        <v>6.9</v>
      </c>
      <c r="L1014">
        <v>41</v>
      </c>
      <c r="M1014">
        <v>163</v>
      </c>
      <c r="N1014">
        <v>8</v>
      </c>
      <c r="O1014">
        <v>5</v>
      </c>
    </row>
    <row r="1015" spans="1:15" x14ac:dyDescent="0.25">
      <c r="A1015">
        <v>2018</v>
      </c>
      <c r="B1015" t="s">
        <v>341</v>
      </c>
      <c r="C1015" t="s">
        <v>349</v>
      </c>
      <c r="D1015" t="s">
        <v>14</v>
      </c>
      <c r="E1015">
        <v>1.8</v>
      </c>
      <c r="F1015">
        <v>4</v>
      </c>
      <c r="G1015" t="s">
        <v>109</v>
      </c>
      <c r="H1015" t="s">
        <v>74</v>
      </c>
      <c r="I1015">
        <v>8</v>
      </c>
      <c r="J1015">
        <v>6.3</v>
      </c>
      <c r="K1015">
        <v>7.2</v>
      </c>
      <c r="L1015">
        <v>39</v>
      </c>
      <c r="M1015">
        <v>168</v>
      </c>
      <c r="N1015">
        <v>8</v>
      </c>
      <c r="O1015">
        <v>5</v>
      </c>
    </row>
    <row r="1016" spans="1:15" x14ac:dyDescent="0.25">
      <c r="A1016">
        <v>2018</v>
      </c>
      <c r="B1016" t="s">
        <v>341</v>
      </c>
      <c r="C1016" t="s">
        <v>808</v>
      </c>
      <c r="D1016" t="s">
        <v>14</v>
      </c>
      <c r="E1016">
        <v>1.8</v>
      </c>
      <c r="F1016">
        <v>4</v>
      </c>
      <c r="G1016" t="s">
        <v>10</v>
      </c>
      <c r="H1016" t="s">
        <v>74</v>
      </c>
      <c r="I1016">
        <v>8.3000000000000007</v>
      </c>
      <c r="J1016">
        <v>6.5</v>
      </c>
      <c r="K1016">
        <v>7.5</v>
      </c>
      <c r="L1016">
        <v>38</v>
      </c>
      <c r="M1016">
        <v>176</v>
      </c>
      <c r="N1016">
        <v>7</v>
      </c>
      <c r="O1016">
        <v>5</v>
      </c>
    </row>
    <row r="1017" spans="1:15" x14ac:dyDescent="0.25">
      <c r="A1017">
        <v>2018</v>
      </c>
      <c r="B1017" t="s">
        <v>341</v>
      </c>
      <c r="C1017" t="s">
        <v>808</v>
      </c>
      <c r="D1017" t="s">
        <v>14</v>
      </c>
      <c r="E1017">
        <v>1.8</v>
      </c>
      <c r="F1017">
        <v>4</v>
      </c>
      <c r="G1017" t="s">
        <v>9</v>
      </c>
      <c r="H1017" t="s">
        <v>74</v>
      </c>
      <c r="I1017">
        <v>8.8000000000000007</v>
      </c>
      <c r="J1017">
        <v>6.8</v>
      </c>
      <c r="K1017">
        <v>7.9</v>
      </c>
      <c r="L1017">
        <v>36</v>
      </c>
      <c r="M1017">
        <v>185</v>
      </c>
      <c r="N1017">
        <v>7</v>
      </c>
      <c r="O1017">
        <v>5</v>
      </c>
    </row>
    <row r="1018" spans="1:15" x14ac:dyDescent="0.25">
      <c r="A1018">
        <v>2018</v>
      </c>
      <c r="B1018" t="s">
        <v>341</v>
      </c>
      <c r="C1018" t="s">
        <v>350</v>
      </c>
      <c r="D1018" t="s">
        <v>11</v>
      </c>
      <c r="E1018">
        <v>3.5</v>
      </c>
      <c r="F1018">
        <v>6</v>
      </c>
      <c r="G1018" t="s">
        <v>26</v>
      </c>
      <c r="H1018" t="s">
        <v>74</v>
      </c>
      <c r="I1018">
        <v>11.8</v>
      </c>
      <c r="J1018">
        <v>8.6999999999999993</v>
      </c>
      <c r="K1018">
        <v>10.3</v>
      </c>
      <c r="L1018">
        <v>27</v>
      </c>
      <c r="M1018">
        <v>243</v>
      </c>
      <c r="N1018">
        <v>5</v>
      </c>
      <c r="O1018">
        <v>5</v>
      </c>
    </row>
    <row r="1019" spans="1:15" x14ac:dyDescent="0.25">
      <c r="A1019">
        <v>2018</v>
      </c>
      <c r="B1019" t="s">
        <v>341</v>
      </c>
      <c r="C1019" t="s">
        <v>351</v>
      </c>
      <c r="D1019" t="s">
        <v>38</v>
      </c>
      <c r="E1019">
        <v>3.5</v>
      </c>
      <c r="F1019">
        <v>6</v>
      </c>
      <c r="G1019" t="s">
        <v>26</v>
      </c>
      <c r="H1019" t="s">
        <v>74</v>
      </c>
      <c r="I1019">
        <v>12.1</v>
      </c>
      <c r="J1019">
        <v>9</v>
      </c>
      <c r="K1019">
        <v>10.6</v>
      </c>
      <c r="L1019">
        <v>27</v>
      </c>
      <c r="M1019">
        <v>251</v>
      </c>
      <c r="N1019">
        <v>4</v>
      </c>
      <c r="O1019">
        <v>5</v>
      </c>
    </row>
    <row r="1020" spans="1:15" x14ac:dyDescent="0.25">
      <c r="A1020">
        <v>2018</v>
      </c>
      <c r="B1020" t="s">
        <v>341</v>
      </c>
      <c r="C1020" t="s">
        <v>809</v>
      </c>
      <c r="D1020" t="s">
        <v>38</v>
      </c>
      <c r="E1020">
        <v>3.5</v>
      </c>
      <c r="F1020">
        <v>6</v>
      </c>
      <c r="G1020" t="s">
        <v>26</v>
      </c>
      <c r="H1020" t="s">
        <v>74</v>
      </c>
      <c r="I1020">
        <v>12</v>
      </c>
      <c r="J1020">
        <v>8.9</v>
      </c>
      <c r="K1020">
        <v>10.6</v>
      </c>
      <c r="L1020">
        <v>27</v>
      </c>
      <c r="M1020">
        <v>247</v>
      </c>
      <c r="N1020">
        <v>4</v>
      </c>
      <c r="O1020">
        <v>5</v>
      </c>
    </row>
    <row r="1021" spans="1:15" x14ac:dyDescent="0.25">
      <c r="A1021">
        <v>2018</v>
      </c>
      <c r="B1021" t="s">
        <v>341</v>
      </c>
      <c r="C1021" t="s">
        <v>810</v>
      </c>
      <c r="D1021" t="s">
        <v>38</v>
      </c>
      <c r="E1021">
        <v>3.5</v>
      </c>
      <c r="F1021">
        <v>6</v>
      </c>
      <c r="G1021" t="s">
        <v>26</v>
      </c>
      <c r="H1021" t="s">
        <v>74</v>
      </c>
      <c r="I1021">
        <v>11.7</v>
      </c>
      <c r="J1021">
        <v>8.8000000000000007</v>
      </c>
      <c r="K1021">
        <v>10.4</v>
      </c>
      <c r="L1021">
        <v>27</v>
      </c>
      <c r="M1021">
        <v>242</v>
      </c>
      <c r="N1021">
        <v>5</v>
      </c>
      <c r="O1021">
        <v>5</v>
      </c>
    </row>
    <row r="1022" spans="1:15" x14ac:dyDescent="0.25">
      <c r="A1022">
        <v>2018</v>
      </c>
      <c r="B1022" t="s">
        <v>341</v>
      </c>
      <c r="C1022" t="s">
        <v>352</v>
      </c>
      <c r="D1022" t="s">
        <v>38</v>
      </c>
      <c r="E1022">
        <v>3.5</v>
      </c>
      <c r="F1022">
        <v>6</v>
      </c>
      <c r="G1022" t="s">
        <v>228</v>
      </c>
      <c r="H1022" t="s">
        <v>74</v>
      </c>
      <c r="I1022">
        <v>8.1</v>
      </c>
      <c r="J1022">
        <v>8.5</v>
      </c>
      <c r="K1022">
        <v>8.3000000000000007</v>
      </c>
      <c r="L1022">
        <v>34</v>
      </c>
      <c r="M1022">
        <v>193</v>
      </c>
      <c r="N1022">
        <v>6</v>
      </c>
      <c r="O1022">
        <v>7</v>
      </c>
    </row>
    <row r="1023" spans="1:15" x14ac:dyDescent="0.25">
      <c r="A1023">
        <v>2018</v>
      </c>
      <c r="B1023" t="s">
        <v>341</v>
      </c>
      <c r="C1023" t="s">
        <v>353</v>
      </c>
      <c r="D1023" t="s">
        <v>14</v>
      </c>
      <c r="E1023">
        <v>1.8</v>
      </c>
      <c r="F1023">
        <v>4</v>
      </c>
      <c r="G1023" t="s">
        <v>109</v>
      </c>
      <c r="H1023" t="s">
        <v>74</v>
      </c>
      <c r="I1023">
        <v>4.3</v>
      </c>
      <c r="J1023">
        <v>4.5999999999999996</v>
      </c>
      <c r="K1023">
        <v>4.5</v>
      </c>
      <c r="L1023">
        <v>63</v>
      </c>
      <c r="M1023">
        <v>105</v>
      </c>
      <c r="N1023">
        <v>10</v>
      </c>
      <c r="O1023">
        <v>7</v>
      </c>
    </row>
    <row r="1024" spans="1:15" x14ac:dyDescent="0.25">
      <c r="A1024">
        <v>2018</v>
      </c>
      <c r="B1024" t="s">
        <v>341</v>
      </c>
      <c r="C1024" t="s">
        <v>354</v>
      </c>
      <c r="D1024" t="s">
        <v>6</v>
      </c>
      <c r="E1024">
        <v>1.5</v>
      </c>
      <c r="F1024">
        <v>4</v>
      </c>
      <c r="G1024" t="s">
        <v>109</v>
      </c>
      <c r="H1024" t="s">
        <v>74</v>
      </c>
      <c r="I1024">
        <v>4.9000000000000004</v>
      </c>
      <c r="J1024">
        <v>5.5</v>
      </c>
      <c r="K1024">
        <v>5.0999999999999996</v>
      </c>
      <c r="L1024">
        <v>55</v>
      </c>
      <c r="M1024">
        <v>120</v>
      </c>
      <c r="N1024">
        <v>10</v>
      </c>
      <c r="O1024">
        <v>7</v>
      </c>
    </row>
    <row r="1025" spans="1:15" x14ac:dyDescent="0.25">
      <c r="A1025">
        <v>2018</v>
      </c>
      <c r="B1025" t="s">
        <v>341</v>
      </c>
      <c r="C1025" t="s">
        <v>355</v>
      </c>
      <c r="D1025" t="s">
        <v>215</v>
      </c>
      <c r="E1025">
        <v>1.8</v>
      </c>
      <c r="F1025">
        <v>4</v>
      </c>
      <c r="G1025" t="s">
        <v>109</v>
      </c>
      <c r="H1025" t="s">
        <v>74</v>
      </c>
      <c r="I1025">
        <v>5.5</v>
      </c>
      <c r="J1025">
        <v>6</v>
      </c>
      <c r="K1025">
        <v>5.8</v>
      </c>
      <c r="L1025">
        <v>49</v>
      </c>
      <c r="M1025">
        <v>135</v>
      </c>
      <c r="N1025">
        <v>9</v>
      </c>
      <c r="O1025">
        <v>7</v>
      </c>
    </row>
    <row r="1026" spans="1:15" x14ac:dyDescent="0.25">
      <c r="A1026">
        <v>2018</v>
      </c>
      <c r="B1026" t="s">
        <v>341</v>
      </c>
      <c r="C1026" t="s">
        <v>811</v>
      </c>
      <c r="D1026" t="s">
        <v>11</v>
      </c>
      <c r="E1026">
        <v>2.5</v>
      </c>
      <c r="F1026">
        <v>4</v>
      </c>
      <c r="G1026" t="s">
        <v>12</v>
      </c>
      <c r="H1026" t="s">
        <v>74</v>
      </c>
      <c r="I1026">
        <v>10</v>
      </c>
      <c r="J1026">
        <v>7.8</v>
      </c>
      <c r="K1026">
        <v>9</v>
      </c>
      <c r="L1026">
        <v>31</v>
      </c>
      <c r="M1026">
        <v>210</v>
      </c>
      <c r="N1026">
        <v>5</v>
      </c>
      <c r="O1026">
        <v>3</v>
      </c>
    </row>
    <row r="1027" spans="1:15" x14ac:dyDescent="0.25">
      <c r="A1027">
        <v>2018</v>
      </c>
      <c r="B1027" t="s">
        <v>341</v>
      </c>
      <c r="C1027" t="s">
        <v>356</v>
      </c>
      <c r="D1027" t="s">
        <v>11</v>
      </c>
      <c r="E1027">
        <v>2.5</v>
      </c>
      <c r="F1027">
        <v>4</v>
      </c>
      <c r="G1027" t="s">
        <v>12</v>
      </c>
      <c r="H1027" t="s">
        <v>74</v>
      </c>
      <c r="I1027">
        <v>10.5</v>
      </c>
      <c r="J1027">
        <v>8.3000000000000007</v>
      </c>
      <c r="K1027">
        <v>9.5</v>
      </c>
      <c r="L1027">
        <v>30</v>
      </c>
      <c r="M1027">
        <v>222</v>
      </c>
      <c r="N1027">
        <v>5</v>
      </c>
      <c r="O1027">
        <v>3</v>
      </c>
    </row>
    <row r="1028" spans="1:15" x14ac:dyDescent="0.25">
      <c r="A1028">
        <v>2018</v>
      </c>
      <c r="B1028" t="s">
        <v>341</v>
      </c>
      <c r="C1028" t="s">
        <v>812</v>
      </c>
      <c r="D1028" t="s">
        <v>11</v>
      </c>
      <c r="E1028">
        <v>2.5</v>
      </c>
      <c r="F1028">
        <v>4</v>
      </c>
      <c r="G1028" t="s">
        <v>12</v>
      </c>
      <c r="H1028" t="s">
        <v>74</v>
      </c>
      <c r="I1028">
        <v>10.7</v>
      </c>
      <c r="J1028">
        <v>8.4</v>
      </c>
      <c r="K1028">
        <v>9.6999999999999993</v>
      </c>
      <c r="L1028">
        <v>29</v>
      </c>
      <c r="M1028">
        <v>226</v>
      </c>
      <c r="N1028">
        <v>5</v>
      </c>
      <c r="O1028">
        <v>3</v>
      </c>
    </row>
    <row r="1029" spans="1:15" x14ac:dyDescent="0.25">
      <c r="A1029">
        <v>2018</v>
      </c>
      <c r="B1029" t="s">
        <v>341</v>
      </c>
      <c r="C1029" t="s">
        <v>813</v>
      </c>
      <c r="D1029" t="s">
        <v>11</v>
      </c>
      <c r="E1029">
        <v>2.5</v>
      </c>
      <c r="F1029">
        <v>4</v>
      </c>
      <c r="G1029" t="s">
        <v>228</v>
      </c>
      <c r="H1029" t="s">
        <v>74</v>
      </c>
      <c r="I1029">
        <v>6.9</v>
      </c>
      <c r="J1029">
        <v>7.8</v>
      </c>
      <c r="K1029">
        <v>7.3</v>
      </c>
      <c r="L1029">
        <v>39</v>
      </c>
      <c r="M1029">
        <v>171</v>
      </c>
      <c r="N1029">
        <v>7</v>
      </c>
      <c r="O1029">
        <v>7</v>
      </c>
    </row>
    <row r="1030" spans="1:15" x14ac:dyDescent="0.25">
      <c r="A1030">
        <v>2018</v>
      </c>
      <c r="B1030" t="s">
        <v>341</v>
      </c>
      <c r="C1030" t="s">
        <v>357</v>
      </c>
      <c r="D1030" t="s">
        <v>38</v>
      </c>
      <c r="E1030">
        <v>5.7</v>
      </c>
      <c r="F1030">
        <v>8</v>
      </c>
      <c r="G1030" t="s">
        <v>12</v>
      </c>
      <c r="H1030" t="s">
        <v>74</v>
      </c>
      <c r="I1030">
        <v>18.399999999999999</v>
      </c>
      <c r="J1030">
        <v>13.8</v>
      </c>
      <c r="K1030">
        <v>16.399999999999999</v>
      </c>
      <c r="L1030">
        <v>17</v>
      </c>
      <c r="M1030">
        <v>384</v>
      </c>
      <c r="N1030">
        <v>1</v>
      </c>
      <c r="O1030">
        <v>5</v>
      </c>
    </row>
    <row r="1031" spans="1:15" x14ac:dyDescent="0.25">
      <c r="A1031">
        <v>2018</v>
      </c>
      <c r="B1031" t="s">
        <v>341</v>
      </c>
      <c r="C1031" t="s">
        <v>358</v>
      </c>
      <c r="D1031" t="s">
        <v>122</v>
      </c>
      <c r="E1031">
        <v>3.5</v>
      </c>
      <c r="F1031">
        <v>6</v>
      </c>
      <c r="G1031" t="s">
        <v>26</v>
      </c>
      <c r="H1031" t="s">
        <v>74</v>
      </c>
      <c r="I1031">
        <v>12.5</v>
      </c>
      <c r="J1031">
        <v>8.9</v>
      </c>
      <c r="K1031">
        <v>10.9</v>
      </c>
      <c r="L1031">
        <v>26</v>
      </c>
      <c r="M1031">
        <v>256</v>
      </c>
      <c r="N1031">
        <v>4</v>
      </c>
      <c r="O1031">
        <v>5</v>
      </c>
    </row>
    <row r="1032" spans="1:15" x14ac:dyDescent="0.25">
      <c r="A1032">
        <v>2018</v>
      </c>
      <c r="B1032" t="s">
        <v>341</v>
      </c>
      <c r="C1032" t="s">
        <v>359</v>
      </c>
      <c r="D1032" t="s">
        <v>122</v>
      </c>
      <c r="E1032">
        <v>3.5</v>
      </c>
      <c r="F1032">
        <v>6</v>
      </c>
      <c r="G1032" t="s">
        <v>26</v>
      </c>
      <c r="H1032" t="s">
        <v>74</v>
      </c>
      <c r="I1032">
        <v>13.4</v>
      </c>
      <c r="J1032">
        <v>9.6</v>
      </c>
      <c r="K1032">
        <v>11.7</v>
      </c>
      <c r="L1032">
        <v>24</v>
      </c>
      <c r="M1032">
        <v>274</v>
      </c>
      <c r="N1032">
        <v>4</v>
      </c>
      <c r="O1032">
        <v>5</v>
      </c>
    </row>
    <row r="1033" spans="1:15" x14ac:dyDescent="0.25">
      <c r="A1033">
        <v>2018</v>
      </c>
      <c r="B1033" t="s">
        <v>341</v>
      </c>
      <c r="C1033" t="s">
        <v>360</v>
      </c>
      <c r="D1033" t="s">
        <v>285</v>
      </c>
      <c r="E1033">
        <v>2.7</v>
      </c>
      <c r="F1033">
        <v>4</v>
      </c>
      <c r="G1033" t="s">
        <v>12</v>
      </c>
      <c r="H1033" t="s">
        <v>74</v>
      </c>
      <c r="I1033">
        <v>12.1</v>
      </c>
      <c r="J1033">
        <v>10.1</v>
      </c>
      <c r="K1033">
        <v>11.2</v>
      </c>
      <c r="L1033">
        <v>25</v>
      </c>
      <c r="M1033">
        <v>263</v>
      </c>
      <c r="N1033">
        <v>4</v>
      </c>
      <c r="O1033">
        <v>5</v>
      </c>
    </row>
    <row r="1034" spans="1:15" x14ac:dyDescent="0.25">
      <c r="A1034">
        <v>2018</v>
      </c>
      <c r="B1034" t="s">
        <v>341</v>
      </c>
      <c r="C1034" t="s">
        <v>360</v>
      </c>
      <c r="D1034" t="s">
        <v>285</v>
      </c>
      <c r="E1034">
        <v>3.5</v>
      </c>
      <c r="F1034">
        <v>6</v>
      </c>
      <c r="G1034" t="s">
        <v>12</v>
      </c>
      <c r="H1034" t="s">
        <v>74</v>
      </c>
      <c r="I1034">
        <v>12.6</v>
      </c>
      <c r="J1034">
        <v>10</v>
      </c>
      <c r="K1034">
        <v>11.4</v>
      </c>
      <c r="L1034">
        <v>25</v>
      </c>
      <c r="M1034">
        <v>268</v>
      </c>
      <c r="N1034">
        <v>4</v>
      </c>
      <c r="O1034">
        <v>5</v>
      </c>
    </row>
    <row r="1035" spans="1:15" x14ac:dyDescent="0.25">
      <c r="A1035">
        <v>2018</v>
      </c>
      <c r="B1035" t="s">
        <v>341</v>
      </c>
      <c r="C1035" t="s">
        <v>361</v>
      </c>
      <c r="D1035" t="s">
        <v>285</v>
      </c>
      <c r="E1035">
        <v>2.7</v>
      </c>
      <c r="F1035">
        <v>4</v>
      </c>
      <c r="G1035" t="s">
        <v>12</v>
      </c>
      <c r="H1035" t="s">
        <v>74</v>
      </c>
      <c r="I1035">
        <v>12.7</v>
      </c>
      <c r="J1035">
        <v>10.6</v>
      </c>
      <c r="K1035">
        <v>11.7</v>
      </c>
      <c r="L1035">
        <v>24</v>
      </c>
      <c r="M1035">
        <v>274</v>
      </c>
      <c r="N1035">
        <v>4</v>
      </c>
      <c r="O1035">
        <v>5</v>
      </c>
    </row>
    <row r="1036" spans="1:15" x14ac:dyDescent="0.25">
      <c r="A1036">
        <v>2018</v>
      </c>
      <c r="B1036" t="s">
        <v>341</v>
      </c>
      <c r="C1036" t="s">
        <v>361</v>
      </c>
      <c r="D1036" t="s">
        <v>285</v>
      </c>
      <c r="E1036">
        <v>3.5</v>
      </c>
      <c r="F1036">
        <v>6</v>
      </c>
      <c r="G1036" t="s">
        <v>12</v>
      </c>
      <c r="H1036" t="s">
        <v>74</v>
      </c>
      <c r="I1036">
        <v>13.2</v>
      </c>
      <c r="J1036">
        <v>10.7</v>
      </c>
      <c r="K1036">
        <v>12.1</v>
      </c>
      <c r="L1036">
        <v>23</v>
      </c>
      <c r="M1036">
        <v>283</v>
      </c>
      <c r="N1036">
        <v>4</v>
      </c>
      <c r="O1036">
        <v>5</v>
      </c>
    </row>
    <row r="1037" spans="1:15" x14ac:dyDescent="0.25">
      <c r="A1037">
        <v>2018</v>
      </c>
      <c r="B1037" t="s">
        <v>341</v>
      </c>
      <c r="C1037" t="s">
        <v>361</v>
      </c>
      <c r="D1037" t="s">
        <v>285</v>
      </c>
      <c r="E1037">
        <v>3.5</v>
      </c>
      <c r="F1037">
        <v>6</v>
      </c>
      <c r="G1037" t="s">
        <v>9</v>
      </c>
      <c r="H1037" t="s">
        <v>74</v>
      </c>
      <c r="I1037">
        <v>13.8</v>
      </c>
      <c r="J1037">
        <v>11.4</v>
      </c>
      <c r="K1037">
        <v>12.7</v>
      </c>
      <c r="L1037">
        <v>22</v>
      </c>
      <c r="M1037">
        <v>299</v>
      </c>
      <c r="N1037">
        <v>3</v>
      </c>
      <c r="O1037">
        <v>5</v>
      </c>
    </row>
    <row r="1038" spans="1:15" x14ac:dyDescent="0.25">
      <c r="A1038">
        <v>2018</v>
      </c>
      <c r="B1038" t="s">
        <v>341</v>
      </c>
      <c r="C1038" t="s">
        <v>814</v>
      </c>
      <c r="D1038" t="s">
        <v>285</v>
      </c>
      <c r="E1038">
        <v>3.5</v>
      </c>
      <c r="F1038">
        <v>6</v>
      </c>
      <c r="G1038" t="s">
        <v>9</v>
      </c>
      <c r="H1038" t="s">
        <v>74</v>
      </c>
      <c r="I1038">
        <v>13.8</v>
      </c>
      <c r="J1038">
        <v>11.7</v>
      </c>
      <c r="K1038">
        <v>12.9</v>
      </c>
      <c r="L1038">
        <v>22</v>
      </c>
      <c r="M1038">
        <v>300</v>
      </c>
      <c r="N1038">
        <v>3</v>
      </c>
      <c r="O1038">
        <v>5</v>
      </c>
    </row>
    <row r="1039" spans="1:15" x14ac:dyDescent="0.25">
      <c r="A1039">
        <v>2018</v>
      </c>
      <c r="B1039" t="s">
        <v>341</v>
      </c>
      <c r="C1039" t="s">
        <v>362</v>
      </c>
      <c r="D1039" t="s">
        <v>104</v>
      </c>
      <c r="E1039">
        <v>5.7</v>
      </c>
      <c r="F1039">
        <v>8</v>
      </c>
      <c r="G1039" t="s">
        <v>12</v>
      </c>
      <c r="H1039" t="s">
        <v>74</v>
      </c>
      <c r="I1039">
        <v>17.7</v>
      </c>
      <c r="J1039">
        <v>13.6</v>
      </c>
      <c r="K1039">
        <v>15.9</v>
      </c>
      <c r="L1039">
        <v>18</v>
      </c>
      <c r="M1039">
        <v>371</v>
      </c>
      <c r="N1039">
        <v>2</v>
      </c>
      <c r="O1039">
        <v>5</v>
      </c>
    </row>
    <row r="1040" spans="1:15" x14ac:dyDescent="0.25">
      <c r="A1040">
        <v>2018</v>
      </c>
      <c r="B1040" t="s">
        <v>341</v>
      </c>
      <c r="C1040" t="s">
        <v>363</v>
      </c>
      <c r="D1040" t="s">
        <v>104</v>
      </c>
      <c r="E1040">
        <v>4.5999999999999996</v>
      </c>
      <c r="F1040">
        <v>8</v>
      </c>
      <c r="G1040" t="s">
        <v>12</v>
      </c>
      <c r="H1040" t="s">
        <v>74</v>
      </c>
      <c r="I1040">
        <v>16.8</v>
      </c>
      <c r="J1040">
        <v>13.1</v>
      </c>
      <c r="K1040">
        <v>14.9</v>
      </c>
      <c r="L1040">
        <v>19</v>
      </c>
      <c r="M1040">
        <v>354</v>
      </c>
      <c r="N1040">
        <v>2</v>
      </c>
      <c r="O1040">
        <v>3</v>
      </c>
    </row>
    <row r="1041" spans="1:15" x14ac:dyDescent="0.25">
      <c r="A1041">
        <v>2018</v>
      </c>
      <c r="B1041" t="s">
        <v>341</v>
      </c>
      <c r="C1041" t="s">
        <v>363</v>
      </c>
      <c r="D1041" t="s">
        <v>104</v>
      </c>
      <c r="E1041">
        <v>5.7</v>
      </c>
      <c r="F1041">
        <v>8</v>
      </c>
      <c r="G1041" t="s">
        <v>12</v>
      </c>
      <c r="H1041" t="s">
        <v>74</v>
      </c>
      <c r="I1041">
        <v>18</v>
      </c>
      <c r="J1041">
        <v>14.2</v>
      </c>
      <c r="K1041">
        <v>16.3</v>
      </c>
      <c r="L1041">
        <v>17</v>
      </c>
      <c r="M1041">
        <v>383</v>
      </c>
      <c r="N1041">
        <v>1</v>
      </c>
      <c r="O1041">
        <v>5</v>
      </c>
    </row>
    <row r="1042" spans="1:15" x14ac:dyDescent="0.25">
      <c r="A1042">
        <v>2018</v>
      </c>
      <c r="B1042" t="s">
        <v>341</v>
      </c>
      <c r="C1042" t="s">
        <v>364</v>
      </c>
      <c r="D1042" t="s">
        <v>6</v>
      </c>
      <c r="E1042">
        <v>1.5</v>
      </c>
      <c r="F1042">
        <v>4</v>
      </c>
      <c r="G1042" t="s">
        <v>12</v>
      </c>
      <c r="H1042" t="s">
        <v>74</v>
      </c>
      <c r="I1042">
        <v>7.3</v>
      </c>
      <c r="J1042">
        <v>5.8</v>
      </c>
      <c r="K1042">
        <v>6.6</v>
      </c>
      <c r="L1042">
        <v>43</v>
      </c>
      <c r="M1042">
        <v>155</v>
      </c>
      <c r="N1042">
        <v>8</v>
      </c>
      <c r="O1042">
        <v>3</v>
      </c>
    </row>
    <row r="1043" spans="1:15" x14ac:dyDescent="0.25">
      <c r="A1043">
        <v>2018</v>
      </c>
      <c r="B1043" t="s">
        <v>341</v>
      </c>
      <c r="C1043" t="s">
        <v>815</v>
      </c>
      <c r="D1043" t="s">
        <v>6</v>
      </c>
      <c r="E1043">
        <v>1.5</v>
      </c>
      <c r="F1043">
        <v>4</v>
      </c>
      <c r="G1043" t="s">
        <v>9</v>
      </c>
      <c r="H1043" t="s">
        <v>74</v>
      </c>
      <c r="I1043">
        <v>7.8</v>
      </c>
      <c r="J1043">
        <v>6</v>
      </c>
      <c r="K1043">
        <v>6.8</v>
      </c>
      <c r="L1043">
        <v>42</v>
      </c>
      <c r="M1043">
        <v>164</v>
      </c>
      <c r="N1043">
        <v>8</v>
      </c>
      <c r="O1043">
        <v>3</v>
      </c>
    </row>
    <row r="1044" spans="1:15" x14ac:dyDescent="0.25">
      <c r="A1044">
        <v>2018</v>
      </c>
      <c r="B1044" t="s">
        <v>341</v>
      </c>
      <c r="C1044" t="s">
        <v>816</v>
      </c>
      <c r="D1044" t="s">
        <v>6</v>
      </c>
      <c r="E1044">
        <v>1.5</v>
      </c>
      <c r="F1044">
        <v>4</v>
      </c>
      <c r="G1044" t="s">
        <v>23</v>
      </c>
      <c r="H1044" t="s">
        <v>74</v>
      </c>
      <c r="I1044">
        <v>7.9</v>
      </c>
      <c r="J1044">
        <v>6.8</v>
      </c>
      <c r="K1044">
        <v>7.4</v>
      </c>
      <c r="L1044">
        <v>38</v>
      </c>
      <c r="M1044">
        <v>173</v>
      </c>
      <c r="N1044">
        <v>7</v>
      </c>
      <c r="O1044">
        <v>3</v>
      </c>
    </row>
    <row r="1045" spans="1:15" x14ac:dyDescent="0.25">
      <c r="A1045">
        <v>2018</v>
      </c>
      <c r="B1045" t="s">
        <v>341</v>
      </c>
      <c r="C1045" t="s">
        <v>816</v>
      </c>
      <c r="D1045" t="s">
        <v>6</v>
      </c>
      <c r="E1045">
        <v>1.5</v>
      </c>
      <c r="F1045">
        <v>4</v>
      </c>
      <c r="G1045" t="s">
        <v>63</v>
      </c>
      <c r="H1045" t="s">
        <v>74</v>
      </c>
      <c r="I1045">
        <v>7.8</v>
      </c>
      <c r="J1045">
        <v>6.5</v>
      </c>
      <c r="K1045">
        <v>7.2</v>
      </c>
      <c r="L1045">
        <v>39</v>
      </c>
      <c r="M1045">
        <v>168</v>
      </c>
      <c r="N1045">
        <v>8</v>
      </c>
      <c r="O1045">
        <v>3</v>
      </c>
    </row>
    <row r="1046" spans="1:15" x14ac:dyDescent="0.25">
      <c r="A1046">
        <v>2018</v>
      </c>
      <c r="B1046" t="s">
        <v>365</v>
      </c>
      <c r="C1046" t="s">
        <v>817</v>
      </c>
      <c r="D1046" t="s">
        <v>11</v>
      </c>
      <c r="E1046">
        <v>2</v>
      </c>
      <c r="F1046">
        <v>4</v>
      </c>
      <c r="G1046" t="s">
        <v>26</v>
      </c>
      <c r="H1046" t="s">
        <v>74</v>
      </c>
      <c r="I1046">
        <v>10.8</v>
      </c>
      <c r="J1046">
        <v>8.9</v>
      </c>
      <c r="K1046">
        <v>10</v>
      </c>
      <c r="L1046">
        <v>28</v>
      </c>
      <c r="M1046">
        <v>233</v>
      </c>
      <c r="N1046">
        <v>5</v>
      </c>
      <c r="O1046">
        <v>3</v>
      </c>
    </row>
    <row r="1047" spans="1:15" x14ac:dyDescent="0.25">
      <c r="A1047">
        <v>2018</v>
      </c>
      <c r="B1047" t="s">
        <v>365</v>
      </c>
      <c r="C1047" t="s">
        <v>818</v>
      </c>
      <c r="D1047" t="s">
        <v>11</v>
      </c>
      <c r="E1047">
        <v>3.6</v>
      </c>
      <c r="F1047">
        <v>6</v>
      </c>
      <c r="G1047" t="s">
        <v>26</v>
      </c>
      <c r="H1047" t="s">
        <v>74</v>
      </c>
      <c r="I1047">
        <v>13.7</v>
      </c>
      <c r="J1047">
        <v>10.1</v>
      </c>
      <c r="K1047">
        <v>12.1</v>
      </c>
      <c r="L1047">
        <v>23</v>
      </c>
      <c r="M1047">
        <v>282</v>
      </c>
      <c r="N1047">
        <v>4</v>
      </c>
      <c r="O1047">
        <v>5</v>
      </c>
    </row>
    <row r="1048" spans="1:15" x14ac:dyDescent="0.25">
      <c r="A1048">
        <v>2018</v>
      </c>
      <c r="B1048" t="s">
        <v>365</v>
      </c>
      <c r="C1048" t="s">
        <v>366</v>
      </c>
      <c r="D1048" t="s">
        <v>6</v>
      </c>
      <c r="E1048">
        <v>2</v>
      </c>
      <c r="F1048">
        <v>4</v>
      </c>
      <c r="G1048" t="s">
        <v>12</v>
      </c>
      <c r="H1048" t="s">
        <v>74</v>
      </c>
      <c r="I1048">
        <v>9</v>
      </c>
      <c r="J1048">
        <v>7.2</v>
      </c>
      <c r="K1048">
        <v>8.1999999999999993</v>
      </c>
      <c r="L1048">
        <v>34</v>
      </c>
      <c r="M1048">
        <v>191</v>
      </c>
      <c r="N1048">
        <v>6</v>
      </c>
      <c r="O1048">
        <v>7</v>
      </c>
    </row>
    <row r="1049" spans="1:15" x14ac:dyDescent="0.25">
      <c r="A1049">
        <v>2018</v>
      </c>
      <c r="B1049" t="s">
        <v>365</v>
      </c>
      <c r="C1049" t="s">
        <v>367</v>
      </c>
      <c r="D1049" t="s">
        <v>18</v>
      </c>
      <c r="E1049">
        <v>2</v>
      </c>
      <c r="F1049">
        <v>4</v>
      </c>
      <c r="G1049" t="s">
        <v>12</v>
      </c>
      <c r="H1049" t="s">
        <v>74</v>
      </c>
      <c r="I1049">
        <v>9</v>
      </c>
      <c r="J1049">
        <v>7.2</v>
      </c>
      <c r="K1049">
        <v>8.1999999999999993</v>
      </c>
      <c r="L1049">
        <v>34</v>
      </c>
      <c r="M1049">
        <v>191</v>
      </c>
      <c r="N1049">
        <v>6</v>
      </c>
      <c r="O1049">
        <v>7</v>
      </c>
    </row>
    <row r="1050" spans="1:15" x14ac:dyDescent="0.25">
      <c r="A1050">
        <v>2018</v>
      </c>
      <c r="B1050" t="s">
        <v>365</v>
      </c>
      <c r="C1050" t="s">
        <v>819</v>
      </c>
      <c r="D1050" t="s">
        <v>6</v>
      </c>
      <c r="E1050">
        <v>2</v>
      </c>
      <c r="F1050">
        <v>4</v>
      </c>
      <c r="G1050" t="s">
        <v>12</v>
      </c>
      <c r="H1050" t="s">
        <v>74</v>
      </c>
      <c r="I1050">
        <v>9.1</v>
      </c>
      <c r="J1050">
        <v>6.9</v>
      </c>
      <c r="K1050">
        <v>8.1</v>
      </c>
      <c r="L1050">
        <v>35</v>
      </c>
      <c r="M1050">
        <v>189</v>
      </c>
      <c r="N1050">
        <v>6</v>
      </c>
      <c r="O1050">
        <v>7</v>
      </c>
    </row>
    <row r="1051" spans="1:15" x14ac:dyDescent="0.25">
      <c r="A1051">
        <v>2018</v>
      </c>
      <c r="B1051" t="s">
        <v>365</v>
      </c>
      <c r="C1051" t="s">
        <v>820</v>
      </c>
      <c r="D1051" t="s">
        <v>18</v>
      </c>
      <c r="E1051">
        <v>2</v>
      </c>
      <c r="F1051">
        <v>4</v>
      </c>
      <c r="G1051" t="s">
        <v>12</v>
      </c>
      <c r="H1051" t="s">
        <v>74</v>
      </c>
      <c r="I1051">
        <v>9.1</v>
      </c>
      <c r="J1051">
        <v>6.9</v>
      </c>
      <c r="K1051">
        <v>8.1</v>
      </c>
      <c r="L1051">
        <v>35</v>
      </c>
      <c r="M1051">
        <v>189</v>
      </c>
      <c r="N1051">
        <v>6</v>
      </c>
      <c r="O1051">
        <v>7</v>
      </c>
    </row>
    <row r="1052" spans="1:15" x14ac:dyDescent="0.25">
      <c r="A1052">
        <v>2018</v>
      </c>
      <c r="B1052" t="s">
        <v>365</v>
      </c>
      <c r="C1052" t="s">
        <v>821</v>
      </c>
      <c r="D1052" t="s">
        <v>6</v>
      </c>
      <c r="E1052">
        <v>1.8</v>
      </c>
      <c r="F1052">
        <v>4</v>
      </c>
      <c r="G1052" t="s">
        <v>12</v>
      </c>
      <c r="H1052" t="s">
        <v>74</v>
      </c>
      <c r="I1052">
        <v>9.6</v>
      </c>
      <c r="J1052">
        <v>7.2</v>
      </c>
      <c r="K1052">
        <v>8.5</v>
      </c>
      <c r="L1052">
        <v>33</v>
      </c>
      <c r="M1052">
        <v>199</v>
      </c>
      <c r="N1052">
        <v>6</v>
      </c>
      <c r="O1052">
        <v>7</v>
      </c>
    </row>
    <row r="1053" spans="1:15" x14ac:dyDescent="0.25">
      <c r="A1053">
        <v>2018</v>
      </c>
      <c r="B1053" t="s">
        <v>365</v>
      </c>
      <c r="C1053" t="s">
        <v>821</v>
      </c>
      <c r="D1053" t="s">
        <v>6</v>
      </c>
      <c r="E1053">
        <v>1.8</v>
      </c>
      <c r="F1053">
        <v>4</v>
      </c>
      <c r="G1053" t="s">
        <v>63</v>
      </c>
      <c r="H1053" t="s">
        <v>74</v>
      </c>
      <c r="I1053">
        <v>9.3000000000000007</v>
      </c>
      <c r="J1053">
        <v>6.9</v>
      </c>
      <c r="K1053">
        <v>8.1999999999999993</v>
      </c>
      <c r="L1053">
        <v>34</v>
      </c>
      <c r="M1053">
        <v>192</v>
      </c>
      <c r="N1053">
        <v>6</v>
      </c>
      <c r="O1053">
        <v>7</v>
      </c>
    </row>
    <row r="1054" spans="1:15" x14ac:dyDescent="0.25">
      <c r="A1054">
        <v>2018</v>
      </c>
      <c r="B1054" t="s">
        <v>365</v>
      </c>
      <c r="C1054" t="s">
        <v>822</v>
      </c>
      <c r="D1054" t="s">
        <v>6</v>
      </c>
      <c r="E1054">
        <v>2</v>
      </c>
      <c r="F1054">
        <v>4</v>
      </c>
      <c r="G1054" t="s">
        <v>135</v>
      </c>
      <c r="H1054" t="s">
        <v>74</v>
      </c>
      <c r="I1054">
        <v>9.6</v>
      </c>
      <c r="J1054">
        <v>7.3</v>
      </c>
      <c r="K1054">
        <v>8.6</v>
      </c>
      <c r="L1054">
        <v>33</v>
      </c>
      <c r="M1054">
        <v>200</v>
      </c>
      <c r="N1054">
        <v>6</v>
      </c>
      <c r="O1054">
        <v>7</v>
      </c>
    </row>
    <row r="1055" spans="1:15" x14ac:dyDescent="0.25">
      <c r="A1055">
        <v>2018</v>
      </c>
      <c r="B1055" t="s">
        <v>365</v>
      </c>
      <c r="C1055" t="s">
        <v>822</v>
      </c>
      <c r="D1055" t="s">
        <v>6</v>
      </c>
      <c r="E1055">
        <v>2</v>
      </c>
      <c r="F1055">
        <v>4</v>
      </c>
      <c r="G1055" t="s">
        <v>9</v>
      </c>
      <c r="H1055" t="s">
        <v>74</v>
      </c>
      <c r="I1055">
        <v>9.6</v>
      </c>
      <c r="J1055">
        <v>7.2</v>
      </c>
      <c r="K1055">
        <v>8.5</v>
      </c>
      <c r="L1055">
        <v>33</v>
      </c>
      <c r="M1055">
        <v>199</v>
      </c>
      <c r="N1055">
        <v>6</v>
      </c>
      <c r="O1055">
        <v>7</v>
      </c>
    </row>
    <row r="1056" spans="1:15" x14ac:dyDescent="0.25">
      <c r="A1056">
        <v>2018</v>
      </c>
      <c r="B1056" t="s">
        <v>365</v>
      </c>
      <c r="C1056" t="s">
        <v>823</v>
      </c>
      <c r="D1056" t="s">
        <v>6</v>
      </c>
      <c r="E1056">
        <v>2</v>
      </c>
      <c r="F1056">
        <v>4</v>
      </c>
      <c r="G1056" t="s">
        <v>20</v>
      </c>
      <c r="H1056" t="s">
        <v>8</v>
      </c>
      <c r="I1056">
        <v>10.6</v>
      </c>
      <c r="J1056">
        <v>8</v>
      </c>
      <c r="K1056">
        <v>9.4</v>
      </c>
      <c r="L1056">
        <v>30</v>
      </c>
      <c r="M1056">
        <v>220</v>
      </c>
      <c r="N1056">
        <v>5</v>
      </c>
      <c r="O1056">
        <v>3</v>
      </c>
    </row>
    <row r="1057" spans="1:15" x14ac:dyDescent="0.25">
      <c r="A1057">
        <v>2018</v>
      </c>
      <c r="B1057" t="s">
        <v>365</v>
      </c>
      <c r="C1057" t="s">
        <v>823</v>
      </c>
      <c r="D1057" t="s">
        <v>6</v>
      </c>
      <c r="E1057">
        <v>2</v>
      </c>
      <c r="F1057">
        <v>4</v>
      </c>
      <c r="G1057" t="s">
        <v>9</v>
      </c>
      <c r="H1057" t="s">
        <v>8</v>
      </c>
      <c r="I1057">
        <v>11.1</v>
      </c>
      <c r="J1057">
        <v>8.1</v>
      </c>
      <c r="K1057">
        <v>9.8000000000000007</v>
      </c>
      <c r="L1057">
        <v>29</v>
      </c>
      <c r="M1057">
        <v>227</v>
      </c>
      <c r="N1057">
        <v>5</v>
      </c>
      <c r="O1057">
        <v>3</v>
      </c>
    </row>
    <row r="1058" spans="1:15" x14ac:dyDescent="0.25">
      <c r="A1058">
        <v>2018</v>
      </c>
      <c r="B1058" t="s">
        <v>365</v>
      </c>
      <c r="C1058" t="s">
        <v>824</v>
      </c>
      <c r="D1058" t="s">
        <v>35</v>
      </c>
      <c r="E1058">
        <v>1.8</v>
      </c>
      <c r="F1058">
        <v>4</v>
      </c>
      <c r="G1058" t="s">
        <v>135</v>
      </c>
      <c r="H1058" t="s">
        <v>74</v>
      </c>
      <c r="I1058">
        <v>10.7</v>
      </c>
      <c r="J1058">
        <v>8</v>
      </c>
      <c r="K1058">
        <v>9.4</v>
      </c>
      <c r="L1058">
        <v>30</v>
      </c>
      <c r="M1058">
        <v>220</v>
      </c>
      <c r="N1058">
        <v>5</v>
      </c>
      <c r="O1058">
        <v>7</v>
      </c>
    </row>
    <row r="1059" spans="1:15" x14ac:dyDescent="0.25">
      <c r="A1059">
        <v>2018</v>
      </c>
      <c r="B1059" t="s">
        <v>365</v>
      </c>
      <c r="C1059" t="s">
        <v>824</v>
      </c>
      <c r="D1059" t="s">
        <v>35</v>
      </c>
      <c r="E1059">
        <v>1.8</v>
      </c>
      <c r="F1059">
        <v>4</v>
      </c>
      <c r="G1059" t="s">
        <v>9</v>
      </c>
      <c r="H1059" t="s">
        <v>74</v>
      </c>
      <c r="I1059">
        <v>11.1</v>
      </c>
      <c r="J1059">
        <v>7.8</v>
      </c>
      <c r="K1059">
        <v>9.6</v>
      </c>
      <c r="L1059">
        <v>29</v>
      </c>
      <c r="M1059">
        <v>225</v>
      </c>
      <c r="N1059">
        <v>5</v>
      </c>
      <c r="O1059">
        <v>7</v>
      </c>
    </row>
    <row r="1060" spans="1:15" x14ac:dyDescent="0.25">
      <c r="A1060">
        <v>2018</v>
      </c>
      <c r="B1060" t="s">
        <v>365</v>
      </c>
      <c r="C1060" t="s">
        <v>825</v>
      </c>
      <c r="D1060" t="s">
        <v>35</v>
      </c>
      <c r="E1060">
        <v>1.8</v>
      </c>
      <c r="F1060">
        <v>4</v>
      </c>
      <c r="G1060" t="s">
        <v>12</v>
      </c>
      <c r="H1060" t="s">
        <v>74</v>
      </c>
      <c r="I1060">
        <v>9.6</v>
      </c>
      <c r="J1060">
        <v>7.2</v>
      </c>
      <c r="K1060">
        <v>8.5</v>
      </c>
      <c r="L1060">
        <v>33</v>
      </c>
      <c r="M1060">
        <v>199</v>
      </c>
      <c r="N1060">
        <v>6</v>
      </c>
      <c r="O1060">
        <v>7</v>
      </c>
    </row>
    <row r="1061" spans="1:15" x14ac:dyDescent="0.25">
      <c r="A1061">
        <v>2018</v>
      </c>
      <c r="B1061" t="s">
        <v>365</v>
      </c>
      <c r="C1061" t="s">
        <v>825</v>
      </c>
      <c r="D1061" t="s">
        <v>35</v>
      </c>
      <c r="E1061">
        <v>1.8</v>
      </c>
      <c r="F1061">
        <v>4</v>
      </c>
      <c r="G1061" t="s">
        <v>63</v>
      </c>
      <c r="H1061" t="s">
        <v>74</v>
      </c>
      <c r="I1061">
        <v>9.4</v>
      </c>
      <c r="J1061">
        <v>6.9</v>
      </c>
      <c r="K1061">
        <v>8.1999999999999993</v>
      </c>
      <c r="L1061">
        <v>34</v>
      </c>
      <c r="M1061">
        <v>192</v>
      </c>
      <c r="N1061">
        <v>6</v>
      </c>
      <c r="O1061">
        <v>7</v>
      </c>
    </row>
    <row r="1062" spans="1:15" x14ac:dyDescent="0.25">
      <c r="A1062">
        <v>2018</v>
      </c>
      <c r="B1062" t="s">
        <v>365</v>
      </c>
      <c r="C1062" t="s">
        <v>826</v>
      </c>
      <c r="D1062" t="s">
        <v>35</v>
      </c>
      <c r="E1062">
        <v>1.8</v>
      </c>
      <c r="F1062">
        <v>4</v>
      </c>
      <c r="G1062" t="s">
        <v>135</v>
      </c>
      <c r="H1062" t="s">
        <v>74</v>
      </c>
      <c r="I1062">
        <v>10.8</v>
      </c>
      <c r="J1062">
        <v>8.1</v>
      </c>
      <c r="K1062">
        <v>9.6</v>
      </c>
      <c r="L1062">
        <v>29</v>
      </c>
      <c r="M1062">
        <v>224</v>
      </c>
      <c r="N1062">
        <v>5</v>
      </c>
      <c r="O1062">
        <v>7</v>
      </c>
    </row>
    <row r="1063" spans="1:15" x14ac:dyDescent="0.25">
      <c r="A1063">
        <v>2018</v>
      </c>
      <c r="B1063" t="s">
        <v>365</v>
      </c>
      <c r="C1063" t="s">
        <v>826</v>
      </c>
      <c r="D1063" t="s">
        <v>35</v>
      </c>
      <c r="E1063">
        <v>1.8</v>
      </c>
      <c r="F1063">
        <v>4</v>
      </c>
      <c r="G1063" t="s">
        <v>9</v>
      </c>
      <c r="H1063" t="s">
        <v>74</v>
      </c>
      <c r="I1063">
        <v>10.8</v>
      </c>
      <c r="J1063">
        <v>7.6</v>
      </c>
      <c r="K1063">
        <v>9.3000000000000007</v>
      </c>
      <c r="L1063">
        <v>30</v>
      </c>
      <c r="M1063">
        <v>218</v>
      </c>
      <c r="N1063">
        <v>5</v>
      </c>
      <c r="O1063">
        <v>7</v>
      </c>
    </row>
    <row r="1064" spans="1:15" x14ac:dyDescent="0.25">
      <c r="A1064">
        <v>2018</v>
      </c>
      <c r="B1064" t="s">
        <v>365</v>
      </c>
      <c r="C1064" t="s">
        <v>368</v>
      </c>
      <c r="D1064" t="s">
        <v>14</v>
      </c>
      <c r="E1064">
        <v>2</v>
      </c>
      <c r="F1064">
        <v>4</v>
      </c>
      <c r="G1064" t="s">
        <v>12</v>
      </c>
      <c r="H1064" t="s">
        <v>74</v>
      </c>
      <c r="I1064">
        <v>9.3000000000000007</v>
      </c>
      <c r="J1064">
        <v>6.5</v>
      </c>
      <c r="K1064">
        <v>8.1</v>
      </c>
      <c r="L1064">
        <v>35</v>
      </c>
      <c r="M1064">
        <v>188</v>
      </c>
      <c r="N1064">
        <v>6</v>
      </c>
      <c r="O1064">
        <v>7</v>
      </c>
    </row>
    <row r="1065" spans="1:15" x14ac:dyDescent="0.25">
      <c r="A1065">
        <v>2018</v>
      </c>
      <c r="B1065" t="s">
        <v>365</v>
      </c>
      <c r="C1065" t="s">
        <v>368</v>
      </c>
      <c r="D1065" t="s">
        <v>14</v>
      </c>
      <c r="E1065">
        <v>3.6</v>
      </c>
      <c r="F1065">
        <v>6</v>
      </c>
      <c r="G1065" t="s">
        <v>135</v>
      </c>
      <c r="H1065" t="s">
        <v>74</v>
      </c>
      <c r="I1065">
        <v>12.2</v>
      </c>
      <c r="J1065">
        <v>8.5</v>
      </c>
      <c r="K1065">
        <v>10.6</v>
      </c>
      <c r="L1065">
        <v>27</v>
      </c>
      <c r="M1065">
        <v>246</v>
      </c>
      <c r="N1065">
        <v>4</v>
      </c>
      <c r="O1065">
        <v>3</v>
      </c>
    </row>
    <row r="1066" spans="1:15" x14ac:dyDescent="0.25">
      <c r="A1066">
        <v>2018</v>
      </c>
      <c r="B1066" t="s">
        <v>365</v>
      </c>
      <c r="C1066" t="s">
        <v>369</v>
      </c>
      <c r="D1066" t="s">
        <v>11</v>
      </c>
      <c r="E1066">
        <v>2</v>
      </c>
      <c r="F1066">
        <v>4</v>
      </c>
      <c r="G1066" t="s">
        <v>26</v>
      </c>
      <c r="H1066" t="s">
        <v>74</v>
      </c>
      <c r="I1066">
        <v>10.6</v>
      </c>
      <c r="J1066">
        <v>8.6999999999999993</v>
      </c>
      <c r="K1066">
        <v>9.8000000000000007</v>
      </c>
      <c r="L1066">
        <v>29</v>
      </c>
      <c r="M1066">
        <v>229</v>
      </c>
      <c r="N1066">
        <v>5</v>
      </c>
      <c r="O1066">
        <v>7</v>
      </c>
    </row>
    <row r="1067" spans="1:15" x14ac:dyDescent="0.25">
      <c r="A1067">
        <v>2018</v>
      </c>
      <c r="B1067" t="s">
        <v>365</v>
      </c>
      <c r="C1067" t="s">
        <v>370</v>
      </c>
      <c r="D1067" t="s">
        <v>11</v>
      </c>
      <c r="E1067">
        <v>2</v>
      </c>
      <c r="F1067">
        <v>4</v>
      </c>
      <c r="G1067" t="s">
        <v>26</v>
      </c>
      <c r="H1067" t="s">
        <v>74</v>
      </c>
      <c r="I1067">
        <v>11.3</v>
      </c>
      <c r="J1067">
        <v>8.8000000000000007</v>
      </c>
      <c r="K1067">
        <v>10.199999999999999</v>
      </c>
      <c r="L1067">
        <v>28</v>
      </c>
      <c r="M1067">
        <v>237</v>
      </c>
      <c r="N1067">
        <v>5</v>
      </c>
      <c r="O1067">
        <v>7</v>
      </c>
    </row>
    <row r="1068" spans="1:15" x14ac:dyDescent="0.25">
      <c r="A1068">
        <v>2018</v>
      </c>
      <c r="B1068" t="s">
        <v>371</v>
      </c>
      <c r="C1068" t="s">
        <v>827</v>
      </c>
      <c r="D1068" t="s">
        <v>6</v>
      </c>
      <c r="E1068">
        <v>2</v>
      </c>
      <c r="F1068">
        <v>4</v>
      </c>
      <c r="G1068" t="s">
        <v>26</v>
      </c>
      <c r="H1068" t="s">
        <v>74</v>
      </c>
      <c r="I1068">
        <v>11</v>
      </c>
      <c r="J1068">
        <v>8.1</v>
      </c>
      <c r="K1068">
        <v>9.6999999999999993</v>
      </c>
      <c r="L1068">
        <v>29</v>
      </c>
      <c r="M1068">
        <v>226</v>
      </c>
      <c r="N1068">
        <v>5</v>
      </c>
      <c r="O1068">
        <v>3</v>
      </c>
    </row>
    <row r="1069" spans="1:15" x14ac:dyDescent="0.25">
      <c r="A1069">
        <v>2018</v>
      </c>
      <c r="B1069" t="s">
        <v>371</v>
      </c>
      <c r="C1069" t="s">
        <v>828</v>
      </c>
      <c r="D1069" t="s">
        <v>6</v>
      </c>
      <c r="E1069">
        <v>2</v>
      </c>
      <c r="F1069">
        <v>4</v>
      </c>
      <c r="G1069" t="s">
        <v>26</v>
      </c>
      <c r="H1069" t="s">
        <v>8</v>
      </c>
      <c r="I1069">
        <v>10.9</v>
      </c>
      <c r="J1069">
        <v>7.7</v>
      </c>
      <c r="K1069">
        <v>9.4</v>
      </c>
      <c r="L1069">
        <v>30</v>
      </c>
      <c r="M1069">
        <v>221</v>
      </c>
      <c r="N1069">
        <v>5</v>
      </c>
      <c r="O1069">
        <v>3</v>
      </c>
    </row>
    <row r="1070" spans="1:15" x14ac:dyDescent="0.25">
      <c r="A1070">
        <v>2018</v>
      </c>
      <c r="B1070" t="s">
        <v>371</v>
      </c>
      <c r="C1070" t="s">
        <v>829</v>
      </c>
      <c r="D1070" t="s">
        <v>6</v>
      </c>
      <c r="E1070">
        <v>2</v>
      </c>
      <c r="F1070">
        <v>4</v>
      </c>
      <c r="G1070" t="s">
        <v>26</v>
      </c>
      <c r="H1070" t="s">
        <v>8</v>
      </c>
      <c r="I1070">
        <v>11.8</v>
      </c>
      <c r="J1070">
        <v>8.5</v>
      </c>
      <c r="K1070">
        <v>10.3</v>
      </c>
      <c r="L1070">
        <v>27</v>
      </c>
      <c r="M1070">
        <v>241</v>
      </c>
      <c r="N1070">
        <v>5</v>
      </c>
      <c r="O1070">
        <v>1</v>
      </c>
    </row>
    <row r="1071" spans="1:15" x14ac:dyDescent="0.25">
      <c r="A1071">
        <v>2018</v>
      </c>
      <c r="B1071" t="s">
        <v>371</v>
      </c>
      <c r="C1071" t="s">
        <v>830</v>
      </c>
      <c r="D1071" t="s">
        <v>6</v>
      </c>
      <c r="E1071">
        <v>2</v>
      </c>
      <c r="F1071">
        <v>4</v>
      </c>
      <c r="G1071" t="s">
        <v>26</v>
      </c>
      <c r="H1071" t="s">
        <v>74</v>
      </c>
      <c r="I1071">
        <v>10.8</v>
      </c>
      <c r="J1071">
        <v>7.8</v>
      </c>
      <c r="K1071">
        <v>9.4</v>
      </c>
      <c r="L1071">
        <v>30</v>
      </c>
      <c r="M1071">
        <v>220</v>
      </c>
      <c r="N1071">
        <v>5</v>
      </c>
      <c r="O1071">
        <v>3</v>
      </c>
    </row>
    <row r="1072" spans="1:15" x14ac:dyDescent="0.25">
      <c r="A1072">
        <v>2018</v>
      </c>
      <c r="B1072" t="s">
        <v>371</v>
      </c>
      <c r="C1072" t="s">
        <v>831</v>
      </c>
      <c r="D1072" t="s">
        <v>14</v>
      </c>
      <c r="E1072">
        <v>2</v>
      </c>
      <c r="F1072">
        <v>4</v>
      </c>
      <c r="G1072" t="s">
        <v>26</v>
      </c>
      <c r="H1072" t="s">
        <v>8</v>
      </c>
      <c r="I1072">
        <v>10.1</v>
      </c>
      <c r="J1072">
        <v>7.4</v>
      </c>
      <c r="K1072">
        <v>8.8000000000000007</v>
      </c>
      <c r="L1072">
        <v>32</v>
      </c>
      <c r="M1072">
        <v>206</v>
      </c>
      <c r="N1072">
        <v>6</v>
      </c>
      <c r="O1072">
        <v>5</v>
      </c>
    </row>
    <row r="1073" spans="1:15" x14ac:dyDescent="0.25">
      <c r="A1073">
        <v>2018</v>
      </c>
      <c r="B1073" t="s">
        <v>371</v>
      </c>
      <c r="C1073" t="s">
        <v>832</v>
      </c>
      <c r="D1073" t="s">
        <v>14</v>
      </c>
      <c r="E1073">
        <v>2</v>
      </c>
      <c r="F1073">
        <v>4</v>
      </c>
      <c r="G1073" t="s">
        <v>26</v>
      </c>
      <c r="H1073" t="s">
        <v>8</v>
      </c>
      <c r="I1073">
        <v>10.6</v>
      </c>
      <c r="J1073">
        <v>7.6</v>
      </c>
      <c r="K1073">
        <v>9.3000000000000007</v>
      </c>
      <c r="L1073">
        <v>30</v>
      </c>
      <c r="M1073">
        <v>216</v>
      </c>
      <c r="N1073">
        <v>5</v>
      </c>
      <c r="O1073">
        <v>5</v>
      </c>
    </row>
    <row r="1074" spans="1:15" x14ac:dyDescent="0.25">
      <c r="A1074">
        <v>2018</v>
      </c>
      <c r="B1074" t="s">
        <v>371</v>
      </c>
      <c r="C1074" t="s">
        <v>833</v>
      </c>
      <c r="D1074" t="s">
        <v>35</v>
      </c>
      <c r="E1074">
        <v>2</v>
      </c>
      <c r="F1074">
        <v>4</v>
      </c>
      <c r="G1074" t="s">
        <v>26</v>
      </c>
      <c r="H1074" t="s">
        <v>74</v>
      </c>
      <c r="I1074">
        <v>11</v>
      </c>
      <c r="J1074">
        <v>8.1</v>
      </c>
      <c r="K1074">
        <v>9.6999999999999993</v>
      </c>
      <c r="L1074">
        <v>29</v>
      </c>
      <c r="M1074">
        <v>226</v>
      </c>
      <c r="N1074">
        <v>5</v>
      </c>
      <c r="O1074">
        <v>3</v>
      </c>
    </row>
    <row r="1075" spans="1:15" x14ac:dyDescent="0.25">
      <c r="A1075">
        <v>2018</v>
      </c>
      <c r="B1075" t="s">
        <v>371</v>
      </c>
      <c r="C1075" t="s">
        <v>834</v>
      </c>
      <c r="D1075" t="s">
        <v>35</v>
      </c>
      <c r="E1075">
        <v>2</v>
      </c>
      <c r="F1075">
        <v>4</v>
      </c>
      <c r="G1075" t="s">
        <v>26</v>
      </c>
      <c r="H1075" t="s">
        <v>8</v>
      </c>
      <c r="I1075">
        <v>10.9</v>
      </c>
      <c r="J1075">
        <v>7.7</v>
      </c>
      <c r="K1075">
        <v>9.4</v>
      </c>
      <c r="L1075">
        <v>30</v>
      </c>
      <c r="M1075">
        <v>221</v>
      </c>
      <c r="N1075">
        <v>5</v>
      </c>
      <c r="O1075">
        <v>3</v>
      </c>
    </row>
    <row r="1076" spans="1:15" x14ac:dyDescent="0.25">
      <c r="A1076">
        <v>2018</v>
      </c>
      <c r="B1076" t="s">
        <v>371</v>
      </c>
      <c r="C1076" t="s">
        <v>835</v>
      </c>
      <c r="D1076" t="s">
        <v>35</v>
      </c>
      <c r="E1076">
        <v>2</v>
      </c>
      <c r="F1076">
        <v>4</v>
      </c>
      <c r="G1076" t="s">
        <v>26</v>
      </c>
      <c r="H1076" t="s">
        <v>8</v>
      </c>
      <c r="I1076">
        <v>11.8</v>
      </c>
      <c r="J1076">
        <v>8.5</v>
      </c>
      <c r="K1076">
        <v>10.3</v>
      </c>
      <c r="L1076">
        <v>27</v>
      </c>
      <c r="M1076">
        <v>241</v>
      </c>
      <c r="N1076">
        <v>5</v>
      </c>
      <c r="O1076">
        <v>1</v>
      </c>
    </row>
    <row r="1077" spans="1:15" x14ac:dyDescent="0.25">
      <c r="A1077">
        <v>2018</v>
      </c>
      <c r="B1077" t="s">
        <v>371</v>
      </c>
      <c r="C1077" t="s">
        <v>836</v>
      </c>
      <c r="D1077" t="s">
        <v>35</v>
      </c>
      <c r="E1077">
        <v>2</v>
      </c>
      <c r="F1077">
        <v>4</v>
      </c>
      <c r="G1077" t="s">
        <v>26</v>
      </c>
      <c r="H1077" t="s">
        <v>74</v>
      </c>
      <c r="I1077">
        <v>10.8</v>
      </c>
      <c r="J1077">
        <v>7.8</v>
      </c>
      <c r="K1077">
        <v>9.4</v>
      </c>
      <c r="L1077">
        <v>30</v>
      </c>
      <c r="M1077">
        <v>220</v>
      </c>
      <c r="N1077">
        <v>5</v>
      </c>
      <c r="O1077">
        <v>3</v>
      </c>
    </row>
    <row r="1078" spans="1:15" x14ac:dyDescent="0.25">
      <c r="A1078">
        <v>2018</v>
      </c>
      <c r="B1078" t="s">
        <v>371</v>
      </c>
      <c r="C1078" t="s">
        <v>837</v>
      </c>
      <c r="D1078" t="s">
        <v>215</v>
      </c>
      <c r="E1078">
        <v>2</v>
      </c>
      <c r="F1078">
        <v>4</v>
      </c>
      <c r="G1078" t="s">
        <v>26</v>
      </c>
      <c r="H1078" t="s">
        <v>8</v>
      </c>
      <c r="I1078">
        <v>10.6</v>
      </c>
      <c r="J1078">
        <v>7.6</v>
      </c>
      <c r="K1078">
        <v>9.3000000000000007</v>
      </c>
      <c r="L1078">
        <v>30</v>
      </c>
      <c r="M1078">
        <v>216</v>
      </c>
      <c r="N1078">
        <v>5</v>
      </c>
      <c r="O1078">
        <v>5</v>
      </c>
    </row>
    <row r="1079" spans="1:15" x14ac:dyDescent="0.25">
      <c r="A1079">
        <v>2018</v>
      </c>
      <c r="B1079" t="s">
        <v>371</v>
      </c>
      <c r="C1079" t="s">
        <v>838</v>
      </c>
      <c r="D1079" t="s">
        <v>215</v>
      </c>
      <c r="E1079">
        <v>2</v>
      </c>
      <c r="F1079">
        <v>4</v>
      </c>
      <c r="G1079" t="s">
        <v>26</v>
      </c>
      <c r="H1079" t="s">
        <v>8</v>
      </c>
      <c r="I1079">
        <v>10.4</v>
      </c>
      <c r="J1079">
        <v>7.7</v>
      </c>
      <c r="K1079">
        <v>9.1999999999999993</v>
      </c>
      <c r="L1079">
        <v>31</v>
      </c>
      <c r="M1079">
        <v>214</v>
      </c>
      <c r="N1079">
        <v>5</v>
      </c>
      <c r="O1079">
        <v>5</v>
      </c>
    </row>
    <row r="1080" spans="1:15" x14ac:dyDescent="0.25">
      <c r="A1080">
        <v>2018</v>
      </c>
      <c r="B1080" t="s">
        <v>371</v>
      </c>
      <c r="C1080" t="s">
        <v>839</v>
      </c>
      <c r="D1080" t="s">
        <v>215</v>
      </c>
      <c r="E1080">
        <v>2</v>
      </c>
      <c r="F1080">
        <v>4</v>
      </c>
      <c r="G1080" t="s">
        <v>26</v>
      </c>
      <c r="H1080" t="s">
        <v>8</v>
      </c>
      <c r="I1080">
        <v>10.9</v>
      </c>
      <c r="J1080">
        <v>8</v>
      </c>
      <c r="K1080">
        <v>9.6</v>
      </c>
      <c r="L1080">
        <v>29</v>
      </c>
      <c r="M1080">
        <v>224</v>
      </c>
      <c r="N1080">
        <v>5</v>
      </c>
      <c r="O1080">
        <v>5</v>
      </c>
    </row>
    <row r="1081" spans="1:15" x14ac:dyDescent="0.25">
      <c r="A1081">
        <v>2018</v>
      </c>
      <c r="B1081" t="s">
        <v>371</v>
      </c>
      <c r="C1081" t="s">
        <v>840</v>
      </c>
      <c r="D1081" t="s">
        <v>11</v>
      </c>
      <c r="E1081">
        <v>2</v>
      </c>
      <c r="F1081">
        <v>4</v>
      </c>
      <c r="G1081" t="s">
        <v>26</v>
      </c>
      <c r="H1081" t="s">
        <v>8</v>
      </c>
      <c r="I1081">
        <v>10.7</v>
      </c>
      <c r="J1081">
        <v>8.5</v>
      </c>
      <c r="K1081">
        <v>9.8000000000000007</v>
      </c>
      <c r="L1081">
        <v>29</v>
      </c>
      <c r="M1081">
        <v>228</v>
      </c>
      <c r="N1081">
        <v>5</v>
      </c>
      <c r="O1081">
        <v>5</v>
      </c>
    </row>
    <row r="1082" spans="1:15" x14ac:dyDescent="0.25">
      <c r="A1082">
        <v>2018</v>
      </c>
      <c r="B1082" t="s">
        <v>371</v>
      </c>
      <c r="C1082" t="s">
        <v>841</v>
      </c>
      <c r="D1082" t="s">
        <v>11</v>
      </c>
      <c r="E1082">
        <v>2</v>
      </c>
      <c r="F1082">
        <v>4</v>
      </c>
      <c r="G1082" t="s">
        <v>26</v>
      </c>
      <c r="H1082" t="s">
        <v>8</v>
      </c>
      <c r="I1082">
        <v>11.4</v>
      </c>
      <c r="J1082">
        <v>8.6999999999999993</v>
      </c>
      <c r="K1082">
        <v>10.199999999999999</v>
      </c>
      <c r="L1082">
        <v>28</v>
      </c>
      <c r="M1082">
        <v>240</v>
      </c>
      <c r="N1082">
        <v>5</v>
      </c>
      <c r="O1082">
        <v>5</v>
      </c>
    </row>
    <row r="1083" spans="1:15" x14ac:dyDescent="0.25">
      <c r="A1083">
        <v>2018</v>
      </c>
      <c r="B1083" t="s">
        <v>371</v>
      </c>
      <c r="C1083" t="s">
        <v>842</v>
      </c>
      <c r="D1083" t="s">
        <v>38</v>
      </c>
      <c r="E1083">
        <v>2</v>
      </c>
      <c r="F1083">
        <v>4</v>
      </c>
      <c r="G1083" t="s">
        <v>26</v>
      </c>
      <c r="H1083" t="s">
        <v>8</v>
      </c>
      <c r="I1083">
        <v>10.9</v>
      </c>
      <c r="J1083">
        <v>8.3000000000000007</v>
      </c>
      <c r="K1083">
        <v>9.6999999999999993</v>
      </c>
      <c r="L1083">
        <v>29</v>
      </c>
      <c r="M1083">
        <v>227</v>
      </c>
      <c r="N1083">
        <v>5</v>
      </c>
      <c r="O1083">
        <v>5</v>
      </c>
    </row>
    <row r="1084" spans="1:15" x14ac:dyDescent="0.25">
      <c r="A1084">
        <v>2018</v>
      </c>
      <c r="B1084" t="s">
        <v>371</v>
      </c>
      <c r="C1084" t="s">
        <v>843</v>
      </c>
      <c r="D1084" t="s">
        <v>38</v>
      </c>
      <c r="E1084">
        <v>2</v>
      </c>
      <c r="F1084">
        <v>4</v>
      </c>
      <c r="G1084" t="s">
        <v>26</v>
      </c>
      <c r="H1084" t="s">
        <v>8</v>
      </c>
      <c r="I1084">
        <v>11.5</v>
      </c>
      <c r="J1084">
        <v>8.8000000000000007</v>
      </c>
      <c r="K1084">
        <v>10.3</v>
      </c>
      <c r="L1084">
        <v>27</v>
      </c>
      <c r="M1084">
        <v>240</v>
      </c>
      <c r="N1084">
        <v>5</v>
      </c>
      <c r="O108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opLeftCell="G1" workbookViewId="0">
      <selection activeCell="U284" sqref="U2:U284"/>
    </sheetView>
  </sheetViews>
  <sheetFormatPr defaultRowHeight="15" x14ac:dyDescent="0.25"/>
  <cols>
    <col min="1" max="1" width="11.7109375" bestFit="1" customWidth="1"/>
    <col min="2" max="2" width="15.7109375" bestFit="1" customWidth="1"/>
    <col min="3" max="3" width="39.28515625" bestFit="1" customWidth="1"/>
    <col min="4" max="4" width="26.42578125" bestFit="1" customWidth="1"/>
    <col min="5" max="5" width="11.28515625" bestFit="1" customWidth="1"/>
    <col min="6" max="6" width="11.28515625" customWidth="1"/>
    <col min="7" max="7" width="10.42578125" bestFit="1" customWidth="1"/>
    <col min="8" max="8" width="14.7109375" bestFit="1" customWidth="1"/>
    <col min="9" max="9" width="9.28515625" bestFit="1" customWidth="1"/>
    <col min="10" max="10" width="23.85546875" bestFit="1" customWidth="1"/>
    <col min="11" max="11" width="24.28515625" bestFit="1" customWidth="1"/>
    <col min="12" max="12" width="25.7109375" bestFit="1" customWidth="1"/>
    <col min="13" max="13" width="31" bestFit="1" customWidth="1"/>
    <col min="14" max="14" width="14.42578125" bestFit="1" customWidth="1"/>
  </cols>
  <sheetData>
    <row r="1" spans="1:21" ht="45" x14ac:dyDescent="0.25">
      <c r="A1" t="s">
        <v>1</v>
      </c>
      <c r="B1" t="s">
        <v>0</v>
      </c>
      <c r="C1" t="s">
        <v>1</v>
      </c>
      <c r="D1" t="s">
        <v>396</v>
      </c>
      <c r="E1" t="s">
        <v>844</v>
      </c>
      <c r="F1" t="s">
        <v>884</v>
      </c>
      <c r="G1" t="s">
        <v>2</v>
      </c>
      <c r="H1" t="s">
        <v>3</v>
      </c>
      <c r="I1" t="s">
        <v>397</v>
      </c>
      <c r="J1" s="6" t="s">
        <v>845</v>
      </c>
      <c r="K1" s="6" t="s">
        <v>846</v>
      </c>
      <c r="L1" s="6" t="s">
        <v>847</v>
      </c>
      <c r="M1" s="6" t="s">
        <v>845</v>
      </c>
      <c r="N1" s="6" t="s">
        <v>848</v>
      </c>
      <c r="O1" t="s">
        <v>849</v>
      </c>
      <c r="P1" t="s">
        <v>850</v>
      </c>
      <c r="R1" s="1" t="s">
        <v>886</v>
      </c>
      <c r="S1" s="1" t="s">
        <v>883</v>
      </c>
      <c r="T1" s="1" t="s">
        <v>885</v>
      </c>
      <c r="U1" s="1" t="s">
        <v>887</v>
      </c>
    </row>
    <row r="2" spans="1:21" x14ac:dyDescent="0.25">
      <c r="A2">
        <v>2018</v>
      </c>
      <c r="B2" t="s">
        <v>262</v>
      </c>
      <c r="C2" t="s">
        <v>740</v>
      </c>
      <c r="D2" t="s">
        <v>164</v>
      </c>
      <c r="E2">
        <v>2</v>
      </c>
      <c r="F2">
        <f>E2*1000</f>
        <v>2000</v>
      </c>
      <c r="G2">
        <v>4</v>
      </c>
      <c r="H2" t="s">
        <v>40</v>
      </c>
      <c r="I2" t="s">
        <v>8</v>
      </c>
      <c r="J2">
        <v>12.3</v>
      </c>
      <c r="K2">
        <v>10.3</v>
      </c>
      <c r="L2">
        <v>11.4</v>
      </c>
      <c r="M2">
        <v>25</v>
      </c>
      <c r="N2">
        <v>268</v>
      </c>
      <c r="O2">
        <v>4</v>
      </c>
      <c r="P2">
        <v>5</v>
      </c>
      <c r="R2">
        <v>1</v>
      </c>
      <c r="S2" s="1">
        <f>Results!$B$17+Results!$B$18*Test!F2+Results!$B$19*Test!J2+Results!$B$20*Test!K2</f>
        <v>242.32528539644068</v>
      </c>
      <c r="T2" s="1">
        <f>N2</f>
        <v>268</v>
      </c>
      <c r="U2" s="10">
        <f>S2-T2</f>
        <v>-25.674714603559323</v>
      </c>
    </row>
    <row r="3" spans="1:21" x14ac:dyDescent="0.25">
      <c r="A3">
        <v>2018</v>
      </c>
      <c r="B3" t="s">
        <v>262</v>
      </c>
      <c r="C3" t="s">
        <v>741</v>
      </c>
      <c r="D3" t="s">
        <v>14</v>
      </c>
      <c r="E3">
        <v>3</v>
      </c>
      <c r="F3">
        <f t="shared" ref="F3:F66" si="0">E3*1000</f>
        <v>3000</v>
      </c>
      <c r="G3">
        <v>6</v>
      </c>
      <c r="H3" t="s">
        <v>206</v>
      </c>
      <c r="I3" t="s">
        <v>8</v>
      </c>
      <c r="J3">
        <v>12.8</v>
      </c>
      <c r="K3">
        <v>8.5</v>
      </c>
      <c r="L3">
        <v>10.9</v>
      </c>
      <c r="M3">
        <v>26</v>
      </c>
      <c r="N3">
        <v>255</v>
      </c>
      <c r="O3">
        <v>4</v>
      </c>
      <c r="P3">
        <v>3</v>
      </c>
      <c r="R3">
        <f>R2+1</f>
        <v>2</v>
      </c>
      <c r="S3" s="1">
        <f>Results!$B$17+Results!$B$18*Test!F3+Results!$B$19*Test!J3+Results!$B$20*Test!K3</f>
        <v>250.08930193400107</v>
      </c>
      <c r="T3" s="1">
        <f t="shared" ref="T3:T66" si="1">N3</f>
        <v>255</v>
      </c>
      <c r="U3" s="10">
        <f t="shared" ref="U3:U66" si="2">S3-T3</f>
        <v>-4.910698065998929</v>
      </c>
    </row>
    <row r="4" spans="1:21" x14ac:dyDescent="0.25">
      <c r="A4">
        <v>2018</v>
      </c>
      <c r="B4" t="s">
        <v>262</v>
      </c>
      <c r="C4" t="s">
        <v>742</v>
      </c>
      <c r="D4" t="s">
        <v>18</v>
      </c>
      <c r="E4">
        <v>4</v>
      </c>
      <c r="F4">
        <f t="shared" si="0"/>
        <v>4000</v>
      </c>
      <c r="G4">
        <v>8</v>
      </c>
      <c r="H4" t="s">
        <v>206</v>
      </c>
      <c r="I4" t="s">
        <v>8</v>
      </c>
      <c r="J4">
        <v>13.9</v>
      </c>
      <c r="K4">
        <v>9.1999999999999993</v>
      </c>
      <c r="L4">
        <v>11.8</v>
      </c>
      <c r="M4">
        <v>24</v>
      </c>
      <c r="N4">
        <v>276</v>
      </c>
      <c r="O4">
        <v>4</v>
      </c>
      <c r="P4">
        <v>5</v>
      </c>
      <c r="R4">
        <f t="shared" ref="R4:R67" si="3">R3+1</f>
        <v>3</v>
      </c>
      <c r="S4" s="1">
        <f>Results!$B$17+Results!$B$18*Test!F4+Results!$B$19*Test!J4+Results!$B$20*Test!K4</f>
        <v>274.59312936696836</v>
      </c>
      <c r="T4" s="1">
        <f t="shared" si="1"/>
        <v>276</v>
      </c>
      <c r="U4" s="10">
        <f t="shared" si="2"/>
        <v>-1.4068706330316445</v>
      </c>
    </row>
    <row r="5" spans="1:21" x14ac:dyDescent="0.25">
      <c r="A5">
        <v>2018</v>
      </c>
      <c r="B5" t="s">
        <v>262</v>
      </c>
      <c r="C5" t="s">
        <v>743</v>
      </c>
      <c r="D5" t="s">
        <v>34</v>
      </c>
      <c r="E5">
        <v>4</v>
      </c>
      <c r="F5">
        <f t="shared" si="0"/>
        <v>4000</v>
      </c>
      <c r="G5">
        <v>8</v>
      </c>
      <c r="H5" t="s">
        <v>206</v>
      </c>
      <c r="I5" t="s">
        <v>8</v>
      </c>
      <c r="J5">
        <v>13.5</v>
      </c>
      <c r="K5">
        <v>8.6</v>
      </c>
      <c r="L5">
        <v>11.3</v>
      </c>
      <c r="M5">
        <v>25</v>
      </c>
      <c r="N5">
        <v>265</v>
      </c>
      <c r="O5">
        <v>4</v>
      </c>
      <c r="P5">
        <v>5</v>
      </c>
      <c r="R5">
        <f t="shared" si="3"/>
        <v>4</v>
      </c>
      <c r="S5" s="1">
        <f>Results!$B$17+Results!$B$18*Test!F5+Results!$B$19*Test!J5+Results!$B$20*Test!K5</f>
        <v>268.34400789809837</v>
      </c>
      <c r="T5" s="1">
        <f t="shared" si="1"/>
        <v>265</v>
      </c>
      <c r="U5" s="10">
        <f t="shared" si="2"/>
        <v>3.3440078980983685</v>
      </c>
    </row>
    <row r="6" spans="1:21" x14ac:dyDescent="0.25">
      <c r="A6">
        <v>2018</v>
      </c>
      <c r="B6" t="s">
        <v>262</v>
      </c>
      <c r="C6" t="s">
        <v>744</v>
      </c>
      <c r="D6" t="s">
        <v>14</v>
      </c>
      <c r="E6">
        <v>4</v>
      </c>
      <c r="F6">
        <f t="shared" si="0"/>
        <v>4000</v>
      </c>
      <c r="G6">
        <v>8</v>
      </c>
      <c r="H6" t="s">
        <v>206</v>
      </c>
      <c r="I6" t="s">
        <v>8</v>
      </c>
      <c r="J6">
        <v>13.1</v>
      </c>
      <c r="K6">
        <v>8.8000000000000007</v>
      </c>
      <c r="L6">
        <v>11.2</v>
      </c>
      <c r="M6">
        <v>25</v>
      </c>
      <c r="N6">
        <v>261</v>
      </c>
      <c r="O6">
        <v>4</v>
      </c>
      <c r="P6">
        <v>5</v>
      </c>
      <c r="R6">
        <f t="shared" si="3"/>
        <v>5</v>
      </c>
      <c r="S6" s="1">
        <f>Results!$B$17+Results!$B$18*Test!F6+Results!$B$19*Test!J6+Results!$B$20*Test!K6</f>
        <v>265.77795077527935</v>
      </c>
      <c r="T6" s="1">
        <f t="shared" si="1"/>
        <v>261</v>
      </c>
      <c r="U6" s="10">
        <f t="shared" si="2"/>
        <v>4.7779507752793506</v>
      </c>
    </row>
    <row r="7" spans="1:21" x14ac:dyDescent="0.25">
      <c r="A7">
        <v>2018</v>
      </c>
      <c r="B7" t="s">
        <v>262</v>
      </c>
      <c r="C7" t="s">
        <v>745</v>
      </c>
      <c r="D7" t="s">
        <v>6</v>
      </c>
      <c r="E7">
        <v>4</v>
      </c>
      <c r="F7">
        <f t="shared" si="0"/>
        <v>4000</v>
      </c>
      <c r="G7">
        <v>8</v>
      </c>
      <c r="H7" t="s">
        <v>206</v>
      </c>
      <c r="I7" t="s">
        <v>8</v>
      </c>
      <c r="J7">
        <v>13.6</v>
      </c>
      <c r="K7">
        <v>8.8000000000000007</v>
      </c>
      <c r="L7">
        <v>11.4</v>
      </c>
      <c r="M7">
        <v>25</v>
      </c>
      <c r="N7">
        <v>269</v>
      </c>
      <c r="O7">
        <v>4</v>
      </c>
      <c r="P7">
        <v>5</v>
      </c>
      <c r="R7">
        <f t="shared" si="3"/>
        <v>6</v>
      </c>
      <c r="S7" s="1">
        <f>Results!$B$17+Results!$B$18*Test!F7+Results!$B$19*Test!J7+Results!$B$20*Test!K7</f>
        <v>270.13647978694405</v>
      </c>
      <c r="T7" s="1">
        <f t="shared" si="1"/>
        <v>269</v>
      </c>
      <c r="U7" s="10">
        <f t="shared" si="2"/>
        <v>1.1364797869440508</v>
      </c>
    </row>
    <row r="8" spans="1:21" x14ac:dyDescent="0.25">
      <c r="A8">
        <v>2018</v>
      </c>
      <c r="B8" t="s">
        <v>262</v>
      </c>
      <c r="C8" t="s">
        <v>746</v>
      </c>
      <c r="D8" t="s">
        <v>19</v>
      </c>
      <c r="E8">
        <v>3</v>
      </c>
      <c r="F8">
        <f t="shared" si="0"/>
        <v>3000</v>
      </c>
      <c r="G8">
        <v>6</v>
      </c>
      <c r="H8" t="s">
        <v>206</v>
      </c>
      <c r="I8" t="s">
        <v>8</v>
      </c>
      <c r="J8">
        <v>11.5</v>
      </c>
      <c r="K8">
        <v>8.5</v>
      </c>
      <c r="L8">
        <v>10.199999999999999</v>
      </c>
      <c r="M8">
        <v>28</v>
      </c>
      <c r="N8">
        <v>238</v>
      </c>
      <c r="O8">
        <v>5</v>
      </c>
      <c r="P8">
        <v>3</v>
      </c>
      <c r="R8">
        <f t="shared" si="3"/>
        <v>7</v>
      </c>
      <c r="S8" s="1">
        <f>Results!$B$17+Results!$B$18*Test!F8+Results!$B$19*Test!J8+Results!$B$20*Test!K8</f>
        <v>238.75712650367285</v>
      </c>
      <c r="T8" s="1">
        <f t="shared" si="1"/>
        <v>238</v>
      </c>
      <c r="U8" s="10">
        <f t="shared" si="2"/>
        <v>0.7571265036728505</v>
      </c>
    </row>
    <row r="9" spans="1:21" x14ac:dyDescent="0.25">
      <c r="A9">
        <v>2018</v>
      </c>
      <c r="B9" t="s">
        <v>262</v>
      </c>
      <c r="C9" t="s">
        <v>267</v>
      </c>
      <c r="D9" t="s">
        <v>19</v>
      </c>
      <c r="E9">
        <v>4.7</v>
      </c>
      <c r="F9">
        <f t="shared" si="0"/>
        <v>4700</v>
      </c>
      <c r="G9">
        <v>8</v>
      </c>
      <c r="H9" t="s">
        <v>206</v>
      </c>
      <c r="I9" t="s">
        <v>8</v>
      </c>
      <c r="J9">
        <v>13.5</v>
      </c>
      <c r="K9">
        <v>9.6</v>
      </c>
      <c r="L9">
        <v>11.8</v>
      </c>
      <c r="M9">
        <v>24</v>
      </c>
      <c r="N9">
        <v>275</v>
      </c>
      <c r="O9">
        <v>4</v>
      </c>
      <c r="P9">
        <v>1</v>
      </c>
      <c r="R9">
        <f t="shared" si="3"/>
        <v>8</v>
      </c>
      <c r="S9" s="1">
        <f>Results!$B$17+Results!$B$18*Test!F9+Results!$B$19*Test!J9+Results!$B$20*Test!K9</f>
        <v>281.13250594381941</v>
      </c>
      <c r="T9" s="1">
        <f t="shared" si="1"/>
        <v>275</v>
      </c>
      <c r="U9" s="10">
        <f t="shared" si="2"/>
        <v>6.1325059438194103</v>
      </c>
    </row>
    <row r="10" spans="1:21" x14ac:dyDescent="0.25">
      <c r="A10">
        <v>2018</v>
      </c>
      <c r="B10" t="s">
        <v>262</v>
      </c>
      <c r="C10" t="s">
        <v>747</v>
      </c>
      <c r="D10" t="s">
        <v>19</v>
      </c>
      <c r="E10">
        <v>2</v>
      </c>
      <c r="F10">
        <f t="shared" si="0"/>
        <v>2000</v>
      </c>
      <c r="G10">
        <v>4</v>
      </c>
      <c r="H10" t="s">
        <v>206</v>
      </c>
      <c r="I10" t="s">
        <v>8</v>
      </c>
      <c r="J10">
        <v>9.6</v>
      </c>
      <c r="K10">
        <v>7.4</v>
      </c>
      <c r="L10">
        <v>8.6</v>
      </c>
      <c r="M10">
        <v>33</v>
      </c>
      <c r="N10">
        <v>202</v>
      </c>
      <c r="O10">
        <v>6</v>
      </c>
      <c r="P10">
        <v>3</v>
      </c>
      <c r="R10">
        <f t="shared" si="3"/>
        <v>9</v>
      </c>
      <c r="S10" s="1">
        <f>Results!$B$17+Results!$B$18*Test!F10+Results!$B$19*Test!J10+Results!$B$20*Test!K10</f>
        <v>205.43812047901648</v>
      </c>
      <c r="T10" s="1">
        <f t="shared" si="1"/>
        <v>202</v>
      </c>
      <c r="U10" s="10">
        <f t="shared" si="2"/>
        <v>3.4381204790164759</v>
      </c>
    </row>
    <row r="11" spans="1:21" x14ac:dyDescent="0.25">
      <c r="A11">
        <v>2018</v>
      </c>
      <c r="B11" t="s">
        <v>268</v>
      </c>
      <c r="C11" t="s">
        <v>748</v>
      </c>
      <c r="D11" t="s">
        <v>18</v>
      </c>
      <c r="E11">
        <v>1.5</v>
      </c>
      <c r="F11">
        <f t="shared" si="0"/>
        <v>1500</v>
      </c>
      <c r="G11">
        <v>3</v>
      </c>
      <c r="H11" t="s">
        <v>12</v>
      </c>
      <c r="I11" t="s">
        <v>8</v>
      </c>
      <c r="J11">
        <v>8.6999999999999993</v>
      </c>
      <c r="K11">
        <v>6.8</v>
      </c>
      <c r="L11">
        <v>7.9</v>
      </c>
      <c r="M11">
        <v>36</v>
      </c>
      <c r="N11">
        <v>184</v>
      </c>
      <c r="O11">
        <v>7</v>
      </c>
      <c r="P11">
        <v>7</v>
      </c>
      <c r="R11">
        <f t="shared" si="3"/>
        <v>10</v>
      </c>
      <c r="S11" s="1">
        <f>Results!$B$17+Results!$B$18*Test!F11+Results!$B$19*Test!J11+Results!$B$20*Test!K11</f>
        <v>188.98427884622657</v>
      </c>
      <c r="T11" s="1">
        <f t="shared" si="1"/>
        <v>184</v>
      </c>
      <c r="U11" s="10">
        <f t="shared" si="2"/>
        <v>4.984278846226573</v>
      </c>
    </row>
    <row r="12" spans="1:21" x14ac:dyDescent="0.25">
      <c r="A12">
        <v>2018</v>
      </c>
      <c r="B12" t="s">
        <v>268</v>
      </c>
      <c r="C12" t="s">
        <v>748</v>
      </c>
      <c r="D12" t="s">
        <v>18</v>
      </c>
      <c r="E12">
        <v>1.5</v>
      </c>
      <c r="F12">
        <f t="shared" si="0"/>
        <v>1500</v>
      </c>
      <c r="G12">
        <v>3</v>
      </c>
      <c r="H12" t="s">
        <v>9</v>
      </c>
      <c r="I12" t="s">
        <v>8</v>
      </c>
      <c r="J12">
        <v>8.5</v>
      </c>
      <c r="K12">
        <v>6.2</v>
      </c>
      <c r="L12">
        <v>7.5</v>
      </c>
      <c r="M12">
        <v>38</v>
      </c>
      <c r="N12">
        <v>175</v>
      </c>
      <c r="O12">
        <v>7</v>
      </c>
      <c r="P12">
        <v>7</v>
      </c>
      <c r="R12">
        <f t="shared" si="3"/>
        <v>11</v>
      </c>
      <c r="S12" s="1">
        <f>Results!$B$17+Results!$B$18*Test!F12+Results!$B$19*Test!J12+Results!$B$20*Test!K12</f>
        <v>184.47856898202247</v>
      </c>
      <c r="T12" s="1">
        <f t="shared" si="1"/>
        <v>175</v>
      </c>
      <c r="U12" s="10">
        <f t="shared" si="2"/>
        <v>9.4785689820224661</v>
      </c>
    </row>
    <row r="13" spans="1:21" x14ac:dyDescent="0.25">
      <c r="A13">
        <v>2018</v>
      </c>
      <c r="B13" t="s">
        <v>268</v>
      </c>
      <c r="C13" t="s">
        <v>749</v>
      </c>
      <c r="D13" t="s">
        <v>18</v>
      </c>
      <c r="E13">
        <v>1.5</v>
      </c>
      <c r="F13">
        <f t="shared" si="0"/>
        <v>1500</v>
      </c>
      <c r="G13">
        <v>3</v>
      </c>
      <c r="H13" t="s">
        <v>12</v>
      </c>
      <c r="I13" t="s">
        <v>8</v>
      </c>
      <c r="J13">
        <v>8.6999999999999993</v>
      </c>
      <c r="K13">
        <v>6.8</v>
      </c>
      <c r="L13">
        <v>7.9</v>
      </c>
      <c r="M13">
        <v>36</v>
      </c>
      <c r="N13">
        <v>184</v>
      </c>
      <c r="O13">
        <v>7</v>
      </c>
      <c r="P13">
        <v>7</v>
      </c>
      <c r="R13">
        <f t="shared" si="3"/>
        <v>12</v>
      </c>
      <c r="S13" s="1">
        <f>Results!$B$17+Results!$B$18*Test!F13+Results!$B$19*Test!J13+Results!$B$20*Test!K13</f>
        <v>188.98427884622657</v>
      </c>
      <c r="T13" s="1">
        <f t="shared" si="1"/>
        <v>184</v>
      </c>
      <c r="U13" s="10">
        <f t="shared" si="2"/>
        <v>4.984278846226573</v>
      </c>
    </row>
    <row r="14" spans="1:21" x14ac:dyDescent="0.25">
      <c r="A14">
        <v>2018</v>
      </c>
      <c r="B14" t="s">
        <v>268</v>
      </c>
      <c r="C14" t="s">
        <v>749</v>
      </c>
      <c r="D14" t="s">
        <v>18</v>
      </c>
      <c r="E14">
        <v>1.5</v>
      </c>
      <c r="F14">
        <f t="shared" si="0"/>
        <v>1500</v>
      </c>
      <c r="G14">
        <v>3</v>
      </c>
      <c r="H14" t="s">
        <v>9</v>
      </c>
      <c r="I14" t="s">
        <v>8</v>
      </c>
      <c r="J14">
        <v>8.4</v>
      </c>
      <c r="K14">
        <v>6.3</v>
      </c>
      <c r="L14">
        <v>7.4</v>
      </c>
      <c r="M14">
        <v>38</v>
      </c>
      <c r="N14">
        <v>174</v>
      </c>
      <c r="O14">
        <v>7</v>
      </c>
      <c r="P14">
        <v>7</v>
      </c>
      <c r="R14">
        <f t="shared" si="3"/>
        <v>13</v>
      </c>
      <c r="S14" s="1">
        <f>Results!$B$17+Results!$B$18*Test!F14+Results!$B$19*Test!J14+Results!$B$20*Test!K14</f>
        <v>184.06724622294593</v>
      </c>
      <c r="T14" s="1">
        <f t="shared" si="1"/>
        <v>174</v>
      </c>
      <c r="U14" s="10">
        <f t="shared" si="2"/>
        <v>10.067246222945926</v>
      </c>
    </row>
    <row r="15" spans="1:21" x14ac:dyDescent="0.25">
      <c r="A15">
        <v>2018</v>
      </c>
      <c r="B15" t="s">
        <v>268</v>
      </c>
      <c r="C15" t="s">
        <v>750</v>
      </c>
      <c r="D15" t="s">
        <v>14</v>
      </c>
      <c r="E15">
        <v>1.5</v>
      </c>
      <c r="F15">
        <f t="shared" si="0"/>
        <v>1500</v>
      </c>
      <c r="G15">
        <v>3</v>
      </c>
      <c r="H15" t="s">
        <v>26</v>
      </c>
      <c r="I15" t="s">
        <v>8</v>
      </c>
      <c r="J15">
        <v>10.199999999999999</v>
      </c>
      <c r="K15">
        <v>7.6</v>
      </c>
      <c r="L15">
        <v>9</v>
      </c>
      <c r="M15">
        <v>31</v>
      </c>
      <c r="N15">
        <v>212</v>
      </c>
      <c r="O15">
        <v>5</v>
      </c>
      <c r="P15">
        <v>3</v>
      </c>
      <c r="R15">
        <f t="shared" si="3"/>
        <v>14</v>
      </c>
      <c r="S15" s="1">
        <f>Results!$B$17+Results!$B$18*Test!F15+Results!$B$19*Test!J15+Results!$B$20*Test!K15</f>
        <v>205.74293022727164</v>
      </c>
      <c r="T15" s="1">
        <f t="shared" si="1"/>
        <v>212</v>
      </c>
      <c r="U15" s="10">
        <f t="shared" si="2"/>
        <v>-6.2570697727283573</v>
      </c>
    </row>
    <row r="16" spans="1:21" x14ac:dyDescent="0.25">
      <c r="A16">
        <v>2018</v>
      </c>
      <c r="B16" t="s">
        <v>268</v>
      </c>
      <c r="C16" t="s">
        <v>750</v>
      </c>
      <c r="D16" t="s">
        <v>14</v>
      </c>
      <c r="E16">
        <v>1.5</v>
      </c>
      <c r="F16">
        <f t="shared" si="0"/>
        <v>1500</v>
      </c>
      <c r="G16">
        <v>3</v>
      </c>
      <c r="H16" t="s">
        <v>9</v>
      </c>
      <c r="I16" t="s">
        <v>8</v>
      </c>
      <c r="J16">
        <v>10.5</v>
      </c>
      <c r="K16">
        <v>7.4</v>
      </c>
      <c r="L16">
        <v>9.1</v>
      </c>
      <c r="M16">
        <v>31</v>
      </c>
      <c r="N16">
        <v>214</v>
      </c>
      <c r="O16">
        <v>5</v>
      </c>
      <c r="P16">
        <v>3</v>
      </c>
      <c r="R16">
        <f t="shared" si="3"/>
        <v>15</v>
      </c>
      <c r="S16" s="1">
        <f>Results!$B$17+Results!$B$18*Test!F16+Results!$B$19*Test!J16+Results!$B$20*Test!K16</f>
        <v>207.43728154775772</v>
      </c>
      <c r="T16" s="1">
        <f t="shared" si="1"/>
        <v>214</v>
      </c>
      <c r="U16" s="10">
        <f t="shared" si="2"/>
        <v>-6.5627184522422795</v>
      </c>
    </row>
    <row r="17" spans="1:21" x14ac:dyDescent="0.25">
      <c r="A17">
        <v>2018</v>
      </c>
      <c r="B17" t="s">
        <v>268</v>
      </c>
      <c r="C17" t="s">
        <v>269</v>
      </c>
      <c r="D17" t="s">
        <v>16</v>
      </c>
      <c r="E17">
        <v>1.5</v>
      </c>
      <c r="F17">
        <f t="shared" si="0"/>
        <v>1500</v>
      </c>
      <c r="G17">
        <v>3</v>
      </c>
      <c r="H17" t="s">
        <v>12</v>
      </c>
      <c r="I17" t="s">
        <v>8</v>
      </c>
      <c r="J17">
        <v>8.6999999999999993</v>
      </c>
      <c r="K17">
        <v>6.8</v>
      </c>
      <c r="L17">
        <v>7.9</v>
      </c>
      <c r="M17">
        <v>36</v>
      </c>
      <c r="N17">
        <v>184</v>
      </c>
      <c r="O17">
        <v>7</v>
      </c>
      <c r="P17">
        <v>7</v>
      </c>
      <c r="R17">
        <f t="shared" si="3"/>
        <v>16</v>
      </c>
      <c r="S17" s="1">
        <f>Results!$B$17+Results!$B$18*Test!F17+Results!$B$19*Test!J17+Results!$B$20*Test!K17</f>
        <v>188.98427884622657</v>
      </c>
      <c r="T17" s="1">
        <f t="shared" si="1"/>
        <v>184</v>
      </c>
      <c r="U17" s="10">
        <f t="shared" si="2"/>
        <v>4.984278846226573</v>
      </c>
    </row>
    <row r="18" spans="1:21" x14ac:dyDescent="0.25">
      <c r="A18">
        <v>2018</v>
      </c>
      <c r="B18" t="s">
        <v>268</v>
      </c>
      <c r="C18" t="s">
        <v>269</v>
      </c>
      <c r="D18" t="s">
        <v>16</v>
      </c>
      <c r="E18">
        <v>1.5</v>
      </c>
      <c r="F18">
        <f t="shared" si="0"/>
        <v>1500</v>
      </c>
      <c r="G18">
        <v>3</v>
      </c>
      <c r="H18" t="s">
        <v>9</v>
      </c>
      <c r="I18" t="s">
        <v>8</v>
      </c>
      <c r="J18">
        <v>8.4</v>
      </c>
      <c r="K18">
        <v>6.3</v>
      </c>
      <c r="L18">
        <v>7.4</v>
      </c>
      <c r="M18">
        <v>38</v>
      </c>
      <c r="N18">
        <v>174</v>
      </c>
      <c r="O18">
        <v>7</v>
      </c>
      <c r="P18">
        <v>7</v>
      </c>
      <c r="R18">
        <f t="shared" si="3"/>
        <v>17</v>
      </c>
      <c r="S18" s="1">
        <f>Results!$B$17+Results!$B$18*Test!F18+Results!$B$19*Test!J18+Results!$B$20*Test!K18</f>
        <v>184.06724622294593</v>
      </c>
      <c r="T18" s="1">
        <f t="shared" si="1"/>
        <v>174</v>
      </c>
      <c r="U18" s="10">
        <f t="shared" si="2"/>
        <v>10.067246222945926</v>
      </c>
    </row>
    <row r="19" spans="1:21" x14ac:dyDescent="0.25">
      <c r="A19">
        <v>2018</v>
      </c>
      <c r="B19" t="s">
        <v>268</v>
      </c>
      <c r="C19" t="s">
        <v>751</v>
      </c>
      <c r="D19" t="s">
        <v>35</v>
      </c>
      <c r="E19">
        <v>1.5</v>
      </c>
      <c r="F19">
        <f t="shared" si="0"/>
        <v>1500</v>
      </c>
      <c r="G19">
        <v>3</v>
      </c>
      <c r="H19" t="s">
        <v>26</v>
      </c>
      <c r="I19" t="s">
        <v>8</v>
      </c>
      <c r="J19">
        <v>10.3</v>
      </c>
      <c r="K19">
        <v>7.9</v>
      </c>
      <c r="L19">
        <v>9.1999999999999993</v>
      </c>
      <c r="M19">
        <v>31</v>
      </c>
      <c r="N19">
        <v>215</v>
      </c>
      <c r="O19">
        <v>5</v>
      </c>
      <c r="P19">
        <v>3</v>
      </c>
      <c r="R19">
        <f t="shared" si="3"/>
        <v>18</v>
      </c>
      <c r="S19" s="1">
        <f>Results!$B$17+Results!$B$18*Test!F19+Results!$B$19*Test!J19+Results!$B$20*Test!K19</f>
        <v>207.99578515937372</v>
      </c>
      <c r="T19" s="1">
        <f t="shared" si="1"/>
        <v>215</v>
      </c>
      <c r="U19" s="10">
        <f t="shared" si="2"/>
        <v>-7.0042148406262754</v>
      </c>
    </row>
    <row r="20" spans="1:21" x14ac:dyDescent="0.25">
      <c r="A20">
        <v>2018</v>
      </c>
      <c r="B20" t="s">
        <v>268</v>
      </c>
      <c r="C20" t="s">
        <v>751</v>
      </c>
      <c r="D20" t="s">
        <v>35</v>
      </c>
      <c r="E20">
        <v>1.5</v>
      </c>
      <c r="F20">
        <f t="shared" si="0"/>
        <v>1500</v>
      </c>
      <c r="G20">
        <v>3</v>
      </c>
      <c r="H20" t="s">
        <v>9</v>
      </c>
      <c r="I20" t="s">
        <v>8</v>
      </c>
      <c r="J20">
        <v>10.5</v>
      </c>
      <c r="K20">
        <v>7.4</v>
      </c>
      <c r="L20">
        <v>9.1</v>
      </c>
      <c r="M20">
        <v>31</v>
      </c>
      <c r="N20">
        <v>214</v>
      </c>
      <c r="O20">
        <v>5</v>
      </c>
      <c r="P20">
        <v>3</v>
      </c>
      <c r="R20">
        <f t="shared" si="3"/>
        <v>19</v>
      </c>
      <c r="S20" s="1">
        <f>Results!$B$17+Results!$B$18*Test!F20+Results!$B$19*Test!J20+Results!$B$20*Test!K20</f>
        <v>207.43728154775772</v>
      </c>
      <c r="T20" s="1">
        <f t="shared" si="1"/>
        <v>214</v>
      </c>
      <c r="U20" s="10">
        <f t="shared" si="2"/>
        <v>-6.5627184522422795</v>
      </c>
    </row>
    <row r="21" spans="1:21" x14ac:dyDescent="0.25">
      <c r="A21">
        <v>2018</v>
      </c>
      <c r="B21" t="s">
        <v>268</v>
      </c>
      <c r="C21" t="s">
        <v>752</v>
      </c>
      <c r="D21" t="s">
        <v>18</v>
      </c>
      <c r="E21">
        <v>2</v>
      </c>
      <c r="F21">
        <f t="shared" si="0"/>
        <v>2000</v>
      </c>
      <c r="G21">
        <v>4</v>
      </c>
      <c r="H21" t="s">
        <v>12</v>
      </c>
      <c r="I21" t="s">
        <v>8</v>
      </c>
      <c r="J21">
        <v>9.3000000000000007</v>
      </c>
      <c r="K21">
        <v>7.3</v>
      </c>
      <c r="L21">
        <v>8.4</v>
      </c>
      <c r="M21">
        <v>34</v>
      </c>
      <c r="N21">
        <v>197</v>
      </c>
      <c r="O21">
        <v>6</v>
      </c>
      <c r="P21">
        <v>7</v>
      </c>
      <c r="R21">
        <f t="shared" si="3"/>
        <v>20</v>
      </c>
      <c r="S21" s="1">
        <f>Results!$B$17+Results!$B$18*Test!F21+Results!$B$19*Test!J21+Results!$B$20*Test!K21</f>
        <v>202.36262002876131</v>
      </c>
      <c r="T21" s="1">
        <f t="shared" si="1"/>
        <v>197</v>
      </c>
      <c r="U21" s="10">
        <f t="shared" si="2"/>
        <v>5.3626200287613131</v>
      </c>
    </row>
    <row r="22" spans="1:21" x14ac:dyDescent="0.25">
      <c r="A22">
        <v>2018</v>
      </c>
      <c r="B22" t="s">
        <v>268</v>
      </c>
      <c r="C22" t="s">
        <v>752</v>
      </c>
      <c r="D22" t="s">
        <v>18</v>
      </c>
      <c r="E22">
        <v>2</v>
      </c>
      <c r="F22">
        <f t="shared" si="0"/>
        <v>2000</v>
      </c>
      <c r="G22">
        <v>4</v>
      </c>
      <c r="H22" t="s">
        <v>9</v>
      </c>
      <c r="I22" t="s">
        <v>8</v>
      </c>
      <c r="J22">
        <v>10.3</v>
      </c>
      <c r="K22">
        <v>7.4</v>
      </c>
      <c r="L22">
        <v>9</v>
      </c>
      <c r="M22">
        <v>31</v>
      </c>
      <c r="N22">
        <v>210</v>
      </c>
      <c r="O22">
        <v>5</v>
      </c>
      <c r="P22">
        <v>7</v>
      </c>
      <c r="R22">
        <f t="shared" si="3"/>
        <v>21</v>
      </c>
      <c r="S22" s="1">
        <f>Results!$B$17+Results!$B$18*Test!F22+Results!$B$19*Test!J22+Results!$B$20*Test!K22</f>
        <v>211.54006109534708</v>
      </c>
      <c r="T22" s="1">
        <f t="shared" si="1"/>
        <v>210</v>
      </c>
      <c r="U22" s="10">
        <f t="shared" si="2"/>
        <v>1.5400610953470846</v>
      </c>
    </row>
    <row r="23" spans="1:21" x14ac:dyDescent="0.25">
      <c r="A23">
        <v>2018</v>
      </c>
      <c r="B23" t="s">
        <v>268</v>
      </c>
      <c r="C23" t="s">
        <v>753</v>
      </c>
      <c r="D23" t="s">
        <v>18</v>
      </c>
      <c r="E23">
        <v>2</v>
      </c>
      <c r="F23">
        <f t="shared" si="0"/>
        <v>2000</v>
      </c>
      <c r="G23">
        <v>4</v>
      </c>
      <c r="H23" t="s">
        <v>12</v>
      </c>
      <c r="I23" t="s">
        <v>8</v>
      </c>
      <c r="J23">
        <v>9.3000000000000007</v>
      </c>
      <c r="K23">
        <v>7.3</v>
      </c>
      <c r="L23">
        <v>8.4</v>
      </c>
      <c r="M23">
        <v>34</v>
      </c>
      <c r="N23">
        <v>197</v>
      </c>
      <c r="O23">
        <v>6</v>
      </c>
      <c r="P23">
        <v>7</v>
      </c>
      <c r="R23">
        <f t="shared" si="3"/>
        <v>22</v>
      </c>
      <c r="S23" s="1">
        <f>Results!$B$17+Results!$B$18*Test!F23+Results!$B$19*Test!J23+Results!$B$20*Test!K23</f>
        <v>202.36262002876131</v>
      </c>
      <c r="T23" s="1">
        <f t="shared" si="1"/>
        <v>197</v>
      </c>
      <c r="U23" s="10">
        <f t="shared" si="2"/>
        <v>5.3626200287613131</v>
      </c>
    </row>
    <row r="24" spans="1:21" x14ac:dyDescent="0.25">
      <c r="A24">
        <v>2018</v>
      </c>
      <c r="B24" t="s">
        <v>268</v>
      </c>
      <c r="C24" t="s">
        <v>753</v>
      </c>
      <c r="D24" t="s">
        <v>18</v>
      </c>
      <c r="E24">
        <v>2</v>
      </c>
      <c r="F24">
        <f t="shared" si="0"/>
        <v>2000</v>
      </c>
      <c r="G24">
        <v>4</v>
      </c>
      <c r="H24" t="s">
        <v>9</v>
      </c>
      <c r="I24" t="s">
        <v>8</v>
      </c>
      <c r="J24">
        <v>10.3</v>
      </c>
      <c r="K24">
        <v>7.4</v>
      </c>
      <c r="L24">
        <v>9</v>
      </c>
      <c r="M24">
        <v>31</v>
      </c>
      <c r="N24">
        <v>210</v>
      </c>
      <c r="O24">
        <v>5</v>
      </c>
      <c r="P24">
        <v>7</v>
      </c>
      <c r="R24">
        <f t="shared" si="3"/>
        <v>23</v>
      </c>
      <c r="S24" s="1">
        <f>Results!$B$17+Results!$B$18*Test!F24+Results!$B$19*Test!J24+Results!$B$20*Test!K24</f>
        <v>211.54006109534708</v>
      </c>
      <c r="T24" s="1">
        <f t="shared" si="1"/>
        <v>210</v>
      </c>
      <c r="U24" s="10">
        <f t="shared" si="2"/>
        <v>1.5400610953470846</v>
      </c>
    </row>
    <row r="25" spans="1:21" x14ac:dyDescent="0.25">
      <c r="A25">
        <v>2018</v>
      </c>
      <c r="B25" t="s">
        <v>268</v>
      </c>
      <c r="C25" t="s">
        <v>754</v>
      </c>
      <c r="D25" t="s">
        <v>14</v>
      </c>
      <c r="E25">
        <v>2</v>
      </c>
      <c r="F25">
        <f t="shared" si="0"/>
        <v>2000</v>
      </c>
      <c r="G25">
        <v>4</v>
      </c>
      <c r="H25" t="s">
        <v>26</v>
      </c>
      <c r="I25" t="s">
        <v>8</v>
      </c>
      <c r="J25">
        <v>10.5</v>
      </c>
      <c r="K25">
        <v>7.6</v>
      </c>
      <c r="L25">
        <v>9.1999999999999993</v>
      </c>
      <c r="M25">
        <v>31</v>
      </c>
      <c r="N25">
        <v>215</v>
      </c>
      <c r="O25">
        <v>5</v>
      </c>
      <c r="P25">
        <v>7</v>
      </c>
      <c r="R25">
        <f t="shared" si="3"/>
        <v>24</v>
      </c>
      <c r="S25" s="1">
        <f>Results!$B$17+Results!$B$18*Test!F25+Results!$B$19*Test!J25+Results!$B$20*Test!K25</f>
        <v>214.20423878652568</v>
      </c>
      <c r="T25" s="1">
        <f t="shared" si="1"/>
        <v>215</v>
      </c>
      <c r="U25" s="10">
        <f t="shared" si="2"/>
        <v>-0.79576121347432149</v>
      </c>
    </row>
    <row r="26" spans="1:21" x14ac:dyDescent="0.25">
      <c r="A26">
        <v>2018</v>
      </c>
      <c r="B26" t="s">
        <v>268</v>
      </c>
      <c r="C26" t="s">
        <v>754</v>
      </c>
      <c r="D26" t="s">
        <v>14</v>
      </c>
      <c r="E26">
        <v>2</v>
      </c>
      <c r="F26">
        <f t="shared" si="0"/>
        <v>2000</v>
      </c>
      <c r="G26">
        <v>4</v>
      </c>
      <c r="H26" t="s">
        <v>9</v>
      </c>
      <c r="I26" t="s">
        <v>8</v>
      </c>
      <c r="J26">
        <v>11.4</v>
      </c>
      <c r="K26">
        <v>7.8</v>
      </c>
      <c r="L26">
        <v>9.6999999999999993</v>
      </c>
      <c r="M26">
        <v>29</v>
      </c>
      <c r="N26">
        <v>227</v>
      </c>
      <c r="O26">
        <v>5</v>
      </c>
      <c r="P26">
        <v>7</v>
      </c>
      <c r="R26">
        <f t="shared" si="3"/>
        <v>25</v>
      </c>
      <c r="S26" s="1">
        <f>Results!$B$17+Results!$B$18*Test!F26+Results!$B$19*Test!J26+Results!$B$20*Test!K26</f>
        <v>222.97035709403488</v>
      </c>
      <c r="T26" s="1">
        <f t="shared" si="1"/>
        <v>227</v>
      </c>
      <c r="U26" s="10">
        <f t="shared" si="2"/>
        <v>-4.0296429059651189</v>
      </c>
    </row>
    <row r="27" spans="1:21" x14ac:dyDescent="0.25">
      <c r="A27">
        <v>2018</v>
      </c>
      <c r="B27" t="s">
        <v>268</v>
      </c>
      <c r="C27" t="s">
        <v>270</v>
      </c>
      <c r="D27" t="s">
        <v>16</v>
      </c>
      <c r="E27">
        <v>2</v>
      </c>
      <c r="F27">
        <f t="shared" si="0"/>
        <v>2000</v>
      </c>
      <c r="G27">
        <v>4</v>
      </c>
      <c r="H27" t="s">
        <v>12</v>
      </c>
      <c r="I27" t="s">
        <v>8</v>
      </c>
      <c r="J27">
        <v>9.3000000000000007</v>
      </c>
      <c r="K27">
        <v>7.1</v>
      </c>
      <c r="L27">
        <v>8.3000000000000007</v>
      </c>
      <c r="M27">
        <v>34</v>
      </c>
      <c r="N27">
        <v>195</v>
      </c>
      <c r="O27">
        <v>6</v>
      </c>
      <c r="P27">
        <v>7</v>
      </c>
      <c r="R27">
        <f t="shared" si="3"/>
        <v>26</v>
      </c>
      <c r="S27" s="1">
        <f>Results!$B$17+Results!$B$18*Test!F27+Results!$B$19*Test!J27+Results!$B$20*Test!K27</f>
        <v>201.44185394224857</v>
      </c>
      <c r="T27" s="1">
        <f t="shared" si="1"/>
        <v>195</v>
      </c>
      <c r="U27" s="10">
        <f t="shared" si="2"/>
        <v>6.4418539422485708</v>
      </c>
    </row>
    <row r="28" spans="1:21" x14ac:dyDescent="0.25">
      <c r="A28">
        <v>2018</v>
      </c>
      <c r="B28" t="s">
        <v>268</v>
      </c>
      <c r="C28" t="s">
        <v>270</v>
      </c>
      <c r="D28" t="s">
        <v>16</v>
      </c>
      <c r="E28">
        <v>2</v>
      </c>
      <c r="F28">
        <f t="shared" si="0"/>
        <v>2000</v>
      </c>
      <c r="G28">
        <v>4</v>
      </c>
      <c r="H28" t="s">
        <v>9</v>
      </c>
      <c r="I28" t="s">
        <v>8</v>
      </c>
      <c r="J28">
        <v>10.3</v>
      </c>
      <c r="K28">
        <v>7.4</v>
      </c>
      <c r="L28">
        <v>9</v>
      </c>
      <c r="M28">
        <v>31</v>
      </c>
      <c r="N28">
        <v>210</v>
      </c>
      <c r="O28">
        <v>5</v>
      </c>
      <c r="P28">
        <v>7</v>
      </c>
      <c r="R28">
        <f t="shared" si="3"/>
        <v>27</v>
      </c>
      <c r="S28" s="1">
        <f>Results!$B$17+Results!$B$18*Test!F28+Results!$B$19*Test!J28+Results!$B$20*Test!K28</f>
        <v>211.54006109534708</v>
      </c>
      <c r="T28" s="1">
        <f t="shared" si="1"/>
        <v>210</v>
      </c>
      <c r="U28" s="10">
        <f t="shared" si="2"/>
        <v>1.5400610953470846</v>
      </c>
    </row>
    <row r="29" spans="1:21" x14ac:dyDescent="0.25">
      <c r="A29">
        <v>2018</v>
      </c>
      <c r="B29" t="s">
        <v>268</v>
      </c>
      <c r="C29" t="s">
        <v>271</v>
      </c>
      <c r="D29" t="s">
        <v>14</v>
      </c>
      <c r="E29">
        <v>2</v>
      </c>
      <c r="F29">
        <f t="shared" si="0"/>
        <v>2000</v>
      </c>
      <c r="G29">
        <v>4</v>
      </c>
      <c r="H29" t="s">
        <v>26</v>
      </c>
      <c r="I29" t="s">
        <v>8</v>
      </c>
      <c r="J29">
        <v>10.5</v>
      </c>
      <c r="K29">
        <v>7.6</v>
      </c>
      <c r="L29">
        <v>9.1999999999999993</v>
      </c>
      <c r="M29">
        <v>31</v>
      </c>
      <c r="N29">
        <v>215</v>
      </c>
      <c r="O29">
        <v>5</v>
      </c>
      <c r="P29">
        <v>7</v>
      </c>
      <c r="R29">
        <f t="shared" si="3"/>
        <v>28</v>
      </c>
      <c r="S29" s="1">
        <f>Results!$B$17+Results!$B$18*Test!F29+Results!$B$19*Test!J29+Results!$B$20*Test!K29</f>
        <v>214.20423878652568</v>
      </c>
      <c r="T29" s="1">
        <f t="shared" si="1"/>
        <v>215</v>
      </c>
      <c r="U29" s="10">
        <f t="shared" si="2"/>
        <v>-0.79576121347432149</v>
      </c>
    </row>
    <row r="30" spans="1:21" x14ac:dyDescent="0.25">
      <c r="A30">
        <v>2018</v>
      </c>
      <c r="B30" t="s">
        <v>268</v>
      </c>
      <c r="C30" t="s">
        <v>271</v>
      </c>
      <c r="D30" t="s">
        <v>14</v>
      </c>
      <c r="E30">
        <v>2</v>
      </c>
      <c r="F30">
        <f t="shared" si="0"/>
        <v>2000</v>
      </c>
      <c r="G30">
        <v>4</v>
      </c>
      <c r="H30" t="s">
        <v>9</v>
      </c>
      <c r="I30" t="s">
        <v>8</v>
      </c>
      <c r="J30">
        <v>11.3</v>
      </c>
      <c r="K30">
        <v>7.7</v>
      </c>
      <c r="L30">
        <v>9.6999999999999993</v>
      </c>
      <c r="M30">
        <v>29</v>
      </c>
      <c r="N30">
        <v>227</v>
      </c>
      <c r="O30">
        <v>5</v>
      </c>
      <c r="P30">
        <v>7</v>
      </c>
      <c r="R30">
        <f t="shared" si="3"/>
        <v>29</v>
      </c>
      <c r="S30" s="1">
        <f>Results!$B$17+Results!$B$18*Test!F30+Results!$B$19*Test!J30+Results!$B$20*Test!K30</f>
        <v>221.63826824844557</v>
      </c>
      <c r="T30" s="1">
        <f t="shared" si="1"/>
        <v>227</v>
      </c>
      <c r="U30" s="10">
        <f t="shared" si="2"/>
        <v>-5.36173175155443</v>
      </c>
    </row>
    <row r="31" spans="1:21" x14ac:dyDescent="0.25">
      <c r="A31">
        <v>2018</v>
      </c>
      <c r="B31" t="s">
        <v>268</v>
      </c>
      <c r="C31" t="s">
        <v>755</v>
      </c>
      <c r="D31" t="s">
        <v>18</v>
      </c>
      <c r="E31">
        <v>2</v>
      </c>
      <c r="F31">
        <f t="shared" si="0"/>
        <v>2000</v>
      </c>
      <c r="G31">
        <v>4</v>
      </c>
      <c r="H31" t="s">
        <v>12</v>
      </c>
      <c r="I31" t="s">
        <v>8</v>
      </c>
      <c r="J31">
        <v>9.3000000000000007</v>
      </c>
      <c r="K31">
        <v>7.3</v>
      </c>
      <c r="L31">
        <v>8.4</v>
      </c>
      <c r="M31">
        <v>34</v>
      </c>
      <c r="N31">
        <v>197</v>
      </c>
      <c r="O31">
        <v>6</v>
      </c>
      <c r="P31">
        <v>3</v>
      </c>
      <c r="R31">
        <f t="shared" si="3"/>
        <v>30</v>
      </c>
      <c r="S31" s="1">
        <f>Results!$B$17+Results!$B$18*Test!F31+Results!$B$19*Test!J31+Results!$B$20*Test!K31</f>
        <v>202.36262002876131</v>
      </c>
      <c r="T31" s="1">
        <f t="shared" si="1"/>
        <v>197</v>
      </c>
      <c r="U31" s="10">
        <f t="shared" si="2"/>
        <v>5.3626200287613131</v>
      </c>
    </row>
    <row r="32" spans="1:21" x14ac:dyDescent="0.25">
      <c r="A32">
        <v>2018</v>
      </c>
      <c r="B32" t="s">
        <v>268</v>
      </c>
      <c r="C32" t="s">
        <v>755</v>
      </c>
      <c r="D32" t="s">
        <v>18</v>
      </c>
      <c r="E32">
        <v>2</v>
      </c>
      <c r="F32">
        <f t="shared" si="0"/>
        <v>2000</v>
      </c>
      <c r="G32">
        <v>4</v>
      </c>
      <c r="H32" t="s">
        <v>9</v>
      </c>
      <c r="I32" t="s">
        <v>8</v>
      </c>
      <c r="J32">
        <v>10.3</v>
      </c>
      <c r="K32">
        <v>7.4</v>
      </c>
      <c r="L32">
        <v>9</v>
      </c>
      <c r="M32">
        <v>31</v>
      </c>
      <c r="N32">
        <v>210</v>
      </c>
      <c r="O32">
        <v>5</v>
      </c>
      <c r="P32">
        <v>3</v>
      </c>
      <c r="R32">
        <f t="shared" si="3"/>
        <v>31</v>
      </c>
      <c r="S32" s="1">
        <f>Results!$B$17+Results!$B$18*Test!F32+Results!$B$19*Test!J32+Results!$B$20*Test!K32</f>
        <v>211.54006109534708</v>
      </c>
      <c r="T32" s="1">
        <f t="shared" si="1"/>
        <v>210</v>
      </c>
      <c r="U32" s="10">
        <f t="shared" si="2"/>
        <v>1.5400610953470846</v>
      </c>
    </row>
    <row r="33" spans="1:21" x14ac:dyDescent="0.25">
      <c r="A33">
        <v>2018</v>
      </c>
      <c r="B33" t="s">
        <v>268</v>
      </c>
      <c r="C33" t="s">
        <v>756</v>
      </c>
      <c r="D33" t="s">
        <v>14</v>
      </c>
      <c r="E33">
        <v>2</v>
      </c>
      <c r="F33">
        <f t="shared" si="0"/>
        <v>2000</v>
      </c>
      <c r="G33">
        <v>4</v>
      </c>
      <c r="H33" t="s">
        <v>26</v>
      </c>
      <c r="I33" t="s">
        <v>8</v>
      </c>
      <c r="J33">
        <v>10.199999999999999</v>
      </c>
      <c r="K33">
        <v>7.5</v>
      </c>
      <c r="L33">
        <v>9</v>
      </c>
      <c r="M33">
        <v>31</v>
      </c>
      <c r="N33">
        <v>211</v>
      </c>
      <c r="O33">
        <v>5</v>
      </c>
      <c r="P33">
        <v>3</v>
      </c>
      <c r="R33">
        <f t="shared" si="3"/>
        <v>32</v>
      </c>
      <c r="S33" s="1">
        <f>Results!$B$17+Results!$B$18*Test!F33+Results!$B$19*Test!J33+Results!$B$20*Test!K33</f>
        <v>211.12873833627049</v>
      </c>
      <c r="T33" s="1">
        <f t="shared" si="1"/>
        <v>211</v>
      </c>
      <c r="U33" s="10">
        <f t="shared" si="2"/>
        <v>0.12873833627048725</v>
      </c>
    </row>
    <row r="34" spans="1:21" x14ac:dyDescent="0.25">
      <c r="A34">
        <v>2018</v>
      </c>
      <c r="B34" t="s">
        <v>268</v>
      </c>
      <c r="C34" t="s">
        <v>756</v>
      </c>
      <c r="D34" t="s">
        <v>14</v>
      </c>
      <c r="E34">
        <v>2</v>
      </c>
      <c r="F34">
        <f t="shared" si="0"/>
        <v>2000</v>
      </c>
      <c r="G34">
        <v>4</v>
      </c>
      <c r="H34" t="s">
        <v>9</v>
      </c>
      <c r="I34" t="s">
        <v>8</v>
      </c>
      <c r="J34">
        <v>11.4</v>
      </c>
      <c r="K34">
        <v>7.6</v>
      </c>
      <c r="L34">
        <v>9.6999999999999993</v>
      </c>
      <c r="M34">
        <v>29</v>
      </c>
      <c r="N34">
        <v>228</v>
      </c>
      <c r="O34">
        <v>5</v>
      </c>
      <c r="P34">
        <v>3</v>
      </c>
      <c r="R34">
        <f t="shared" si="3"/>
        <v>33</v>
      </c>
      <c r="S34" s="1">
        <f>Results!$B$17+Results!$B$18*Test!F34+Results!$B$19*Test!J34+Results!$B$20*Test!K34</f>
        <v>222.04959100752214</v>
      </c>
      <c r="T34" s="1">
        <f t="shared" si="1"/>
        <v>228</v>
      </c>
      <c r="U34" s="10">
        <f t="shared" si="2"/>
        <v>-5.9504089924778611</v>
      </c>
    </row>
    <row r="35" spans="1:21" x14ac:dyDescent="0.25">
      <c r="A35">
        <v>2018</v>
      </c>
      <c r="B35" t="s">
        <v>268</v>
      </c>
      <c r="C35" t="s">
        <v>272</v>
      </c>
      <c r="D35" t="s">
        <v>16</v>
      </c>
      <c r="E35">
        <v>2</v>
      </c>
      <c r="F35">
        <f t="shared" si="0"/>
        <v>2000</v>
      </c>
      <c r="G35">
        <v>4</v>
      </c>
      <c r="H35" t="s">
        <v>12</v>
      </c>
      <c r="I35" t="s">
        <v>8</v>
      </c>
      <c r="J35">
        <v>9.8000000000000007</v>
      </c>
      <c r="K35">
        <v>7.3</v>
      </c>
      <c r="L35">
        <v>8.6999999999999993</v>
      </c>
      <c r="M35">
        <v>32</v>
      </c>
      <c r="N35">
        <v>203</v>
      </c>
      <c r="O35">
        <v>6</v>
      </c>
      <c r="P35">
        <v>3</v>
      </c>
      <c r="R35">
        <f t="shared" si="3"/>
        <v>34</v>
      </c>
      <c r="S35" s="1">
        <f>Results!$B$17+Results!$B$18*Test!F35+Results!$B$19*Test!J35+Results!$B$20*Test!K35</f>
        <v>206.72114904042601</v>
      </c>
      <c r="T35" s="1">
        <f t="shared" si="1"/>
        <v>203</v>
      </c>
      <c r="U35" s="10">
        <f t="shared" si="2"/>
        <v>3.7211490404260132</v>
      </c>
    </row>
    <row r="36" spans="1:21" x14ac:dyDescent="0.25">
      <c r="A36">
        <v>2018</v>
      </c>
      <c r="B36" t="s">
        <v>268</v>
      </c>
      <c r="C36" t="s">
        <v>272</v>
      </c>
      <c r="D36" t="s">
        <v>16</v>
      </c>
      <c r="E36">
        <v>2</v>
      </c>
      <c r="F36">
        <f t="shared" si="0"/>
        <v>2000</v>
      </c>
      <c r="G36">
        <v>4</v>
      </c>
      <c r="H36" t="s">
        <v>9</v>
      </c>
      <c r="I36" t="s">
        <v>8</v>
      </c>
      <c r="J36">
        <v>10.8</v>
      </c>
      <c r="K36">
        <v>7.7</v>
      </c>
      <c r="L36">
        <v>9.4</v>
      </c>
      <c r="M36">
        <v>30</v>
      </c>
      <c r="N36">
        <v>220</v>
      </c>
      <c r="O36">
        <v>5</v>
      </c>
      <c r="P36">
        <v>3</v>
      </c>
      <c r="R36">
        <f t="shared" si="3"/>
        <v>35</v>
      </c>
      <c r="S36" s="1">
        <f>Results!$B$17+Results!$B$18*Test!F36+Results!$B$19*Test!J36+Results!$B$20*Test!K36</f>
        <v>217.27973923678087</v>
      </c>
      <c r="T36" s="1">
        <f t="shared" si="1"/>
        <v>220</v>
      </c>
      <c r="U36" s="10">
        <f t="shared" si="2"/>
        <v>-2.7202607632191302</v>
      </c>
    </row>
    <row r="37" spans="1:21" x14ac:dyDescent="0.25">
      <c r="A37">
        <v>2018</v>
      </c>
      <c r="B37" t="s">
        <v>268</v>
      </c>
      <c r="C37" t="s">
        <v>273</v>
      </c>
      <c r="D37" t="s">
        <v>14</v>
      </c>
      <c r="E37">
        <v>2</v>
      </c>
      <c r="F37">
        <f t="shared" si="0"/>
        <v>2000</v>
      </c>
      <c r="G37">
        <v>4</v>
      </c>
      <c r="H37" t="s">
        <v>26</v>
      </c>
      <c r="I37" t="s">
        <v>8</v>
      </c>
      <c r="J37">
        <v>10.6</v>
      </c>
      <c r="K37">
        <v>7.8</v>
      </c>
      <c r="L37">
        <v>9.3000000000000007</v>
      </c>
      <c r="M37">
        <v>30</v>
      </c>
      <c r="N37">
        <v>220</v>
      </c>
      <c r="O37">
        <v>5</v>
      </c>
      <c r="P37">
        <v>3</v>
      </c>
      <c r="R37">
        <f t="shared" si="3"/>
        <v>36</v>
      </c>
      <c r="S37" s="1">
        <f>Results!$B$17+Results!$B$18*Test!F37+Results!$B$19*Test!J37+Results!$B$20*Test!K37</f>
        <v>215.99671067537136</v>
      </c>
      <c r="T37" s="1">
        <f t="shared" si="1"/>
        <v>220</v>
      </c>
      <c r="U37" s="10">
        <f t="shared" si="2"/>
        <v>-4.0032893246286392</v>
      </c>
    </row>
    <row r="38" spans="1:21" x14ac:dyDescent="0.25">
      <c r="A38">
        <v>2018</v>
      </c>
      <c r="B38" t="s">
        <v>268</v>
      </c>
      <c r="C38" t="s">
        <v>273</v>
      </c>
      <c r="D38" t="s">
        <v>14</v>
      </c>
      <c r="E38">
        <v>2</v>
      </c>
      <c r="F38">
        <f t="shared" si="0"/>
        <v>2000</v>
      </c>
      <c r="G38">
        <v>4</v>
      </c>
      <c r="H38" t="s">
        <v>9</v>
      </c>
      <c r="I38" t="s">
        <v>8</v>
      </c>
      <c r="J38">
        <v>11.5</v>
      </c>
      <c r="K38">
        <v>8</v>
      </c>
      <c r="L38">
        <v>9.9</v>
      </c>
      <c r="M38">
        <v>29</v>
      </c>
      <c r="N38">
        <v>232</v>
      </c>
      <c r="O38">
        <v>5</v>
      </c>
      <c r="P38">
        <v>3</v>
      </c>
      <c r="R38">
        <f t="shared" si="3"/>
        <v>37</v>
      </c>
      <c r="S38" s="1">
        <f>Results!$B$17+Results!$B$18*Test!F38+Results!$B$19*Test!J38+Results!$B$20*Test!K38</f>
        <v>224.76282898288059</v>
      </c>
      <c r="T38" s="1">
        <f t="shared" si="1"/>
        <v>232</v>
      </c>
      <c r="U38" s="10">
        <f t="shared" si="2"/>
        <v>-7.2371710171194081</v>
      </c>
    </row>
    <row r="39" spans="1:21" x14ac:dyDescent="0.25">
      <c r="A39">
        <v>2018</v>
      </c>
      <c r="B39" t="s">
        <v>274</v>
      </c>
      <c r="C39" t="s">
        <v>757</v>
      </c>
      <c r="D39" t="s">
        <v>11</v>
      </c>
      <c r="E39">
        <v>1.5</v>
      </c>
      <c r="F39">
        <f t="shared" si="0"/>
        <v>1500</v>
      </c>
      <c r="G39">
        <v>4</v>
      </c>
      <c r="H39" t="s">
        <v>24</v>
      </c>
      <c r="I39" t="s">
        <v>74</v>
      </c>
      <c r="J39">
        <v>9.4</v>
      </c>
      <c r="K39">
        <v>8.4</v>
      </c>
      <c r="L39">
        <v>8.9</v>
      </c>
      <c r="M39">
        <v>32</v>
      </c>
      <c r="N39">
        <v>208</v>
      </c>
      <c r="O39">
        <v>6</v>
      </c>
      <c r="P39">
        <v>5</v>
      </c>
      <c r="R39">
        <f t="shared" si="3"/>
        <v>38</v>
      </c>
      <c r="S39" s="1">
        <f>Results!$B$17+Results!$B$18*Test!F39+Results!$B$19*Test!J39+Results!$B$20*Test!K39</f>
        <v>202.45234815465915</v>
      </c>
      <c r="T39" s="1">
        <f t="shared" si="1"/>
        <v>208</v>
      </c>
      <c r="U39" s="10">
        <f t="shared" si="2"/>
        <v>-5.5476518453408517</v>
      </c>
    </row>
    <row r="40" spans="1:21" x14ac:dyDescent="0.25">
      <c r="A40">
        <v>2018</v>
      </c>
      <c r="B40" t="s">
        <v>274</v>
      </c>
      <c r="C40" t="s">
        <v>758</v>
      </c>
      <c r="D40" t="s">
        <v>11</v>
      </c>
      <c r="E40">
        <v>1.5</v>
      </c>
      <c r="F40">
        <f t="shared" si="0"/>
        <v>1500</v>
      </c>
      <c r="G40">
        <v>4</v>
      </c>
      <c r="H40" t="s">
        <v>24</v>
      </c>
      <c r="I40" t="s">
        <v>74</v>
      </c>
      <c r="J40">
        <v>9.6</v>
      </c>
      <c r="K40">
        <v>8.9</v>
      </c>
      <c r="L40">
        <v>9.3000000000000007</v>
      </c>
      <c r="M40">
        <v>30</v>
      </c>
      <c r="N40">
        <v>216</v>
      </c>
      <c r="O40">
        <v>5</v>
      </c>
      <c r="P40">
        <v>5</v>
      </c>
      <c r="R40">
        <f t="shared" si="3"/>
        <v>39</v>
      </c>
      <c r="S40" s="1">
        <f>Results!$B$17+Results!$B$18*Test!F40+Results!$B$19*Test!J40+Results!$B$20*Test!K40</f>
        <v>206.49767497560686</v>
      </c>
      <c r="T40" s="1">
        <f t="shared" si="1"/>
        <v>216</v>
      </c>
      <c r="U40" s="10">
        <f t="shared" si="2"/>
        <v>-9.5023250243931443</v>
      </c>
    </row>
    <row r="41" spans="1:21" x14ac:dyDescent="0.25">
      <c r="A41">
        <v>2018</v>
      </c>
      <c r="B41" t="s">
        <v>274</v>
      </c>
      <c r="C41" t="s">
        <v>275</v>
      </c>
      <c r="D41" t="s">
        <v>6</v>
      </c>
      <c r="E41">
        <v>1.2</v>
      </c>
      <c r="F41">
        <f t="shared" si="0"/>
        <v>1200</v>
      </c>
      <c r="G41">
        <v>3</v>
      </c>
      <c r="H41" t="s">
        <v>109</v>
      </c>
      <c r="I41" t="s">
        <v>74</v>
      </c>
      <c r="J41">
        <v>6.4</v>
      </c>
      <c r="K41">
        <v>5.5</v>
      </c>
      <c r="L41">
        <v>6</v>
      </c>
      <c r="M41">
        <v>47</v>
      </c>
      <c r="N41">
        <v>141</v>
      </c>
      <c r="O41">
        <v>9</v>
      </c>
      <c r="P41">
        <v>5</v>
      </c>
      <c r="R41">
        <f t="shared" si="3"/>
        <v>40</v>
      </c>
      <c r="S41" s="1">
        <f>Results!$B$17+Results!$B$18*Test!F41+Results!$B$19*Test!J41+Results!$B$20*Test!K41</f>
        <v>159.44235113888303</v>
      </c>
      <c r="T41" s="1">
        <f t="shared" si="1"/>
        <v>141</v>
      </c>
      <c r="U41" s="10">
        <f t="shared" si="2"/>
        <v>18.442351138883026</v>
      </c>
    </row>
    <row r="42" spans="1:21" x14ac:dyDescent="0.25">
      <c r="A42">
        <v>2018</v>
      </c>
      <c r="B42" t="s">
        <v>274</v>
      </c>
      <c r="C42" t="s">
        <v>275</v>
      </c>
      <c r="D42" t="s">
        <v>6</v>
      </c>
      <c r="E42">
        <v>1.2</v>
      </c>
      <c r="F42">
        <f t="shared" si="0"/>
        <v>1200</v>
      </c>
      <c r="G42">
        <v>3</v>
      </c>
      <c r="H42" t="s">
        <v>63</v>
      </c>
      <c r="I42" t="s">
        <v>74</v>
      </c>
      <c r="J42">
        <v>7.1</v>
      </c>
      <c r="K42">
        <v>5.8</v>
      </c>
      <c r="L42">
        <v>6.5</v>
      </c>
      <c r="M42">
        <v>43</v>
      </c>
      <c r="N42">
        <v>150</v>
      </c>
      <c r="O42">
        <v>8</v>
      </c>
      <c r="P42">
        <v>5</v>
      </c>
      <c r="R42">
        <f t="shared" si="3"/>
        <v>41</v>
      </c>
      <c r="S42" s="1">
        <f>Results!$B$17+Results!$B$18*Test!F42+Results!$B$19*Test!J42+Results!$B$20*Test!K42</f>
        <v>166.92544088498269</v>
      </c>
      <c r="T42" s="1">
        <f t="shared" si="1"/>
        <v>150</v>
      </c>
      <c r="U42" s="10">
        <f t="shared" si="2"/>
        <v>16.925440884982692</v>
      </c>
    </row>
    <row r="43" spans="1:21" x14ac:dyDescent="0.25">
      <c r="A43">
        <v>2018</v>
      </c>
      <c r="B43" t="s">
        <v>274</v>
      </c>
      <c r="C43" t="s">
        <v>759</v>
      </c>
      <c r="D43" t="s">
        <v>6</v>
      </c>
      <c r="E43">
        <v>1.2</v>
      </c>
      <c r="F43">
        <f t="shared" si="0"/>
        <v>1200</v>
      </c>
      <c r="G43">
        <v>3</v>
      </c>
      <c r="H43" t="s">
        <v>109</v>
      </c>
      <c r="I43" t="s">
        <v>74</v>
      </c>
      <c r="J43">
        <v>6.9</v>
      </c>
      <c r="K43">
        <v>5.7</v>
      </c>
      <c r="L43">
        <v>6.4</v>
      </c>
      <c r="M43">
        <v>44</v>
      </c>
      <c r="N43">
        <v>149</v>
      </c>
      <c r="O43">
        <v>8</v>
      </c>
      <c r="P43">
        <v>5</v>
      </c>
      <c r="R43">
        <f t="shared" si="3"/>
        <v>42</v>
      </c>
      <c r="S43" s="1">
        <f>Results!$B$17+Results!$B$18*Test!F43+Results!$B$19*Test!J43+Results!$B$20*Test!K43</f>
        <v>164.72164623706047</v>
      </c>
      <c r="T43" s="1">
        <f t="shared" si="1"/>
        <v>149</v>
      </c>
      <c r="U43" s="10">
        <f t="shared" si="2"/>
        <v>15.721646237060469</v>
      </c>
    </row>
    <row r="44" spans="1:21" x14ac:dyDescent="0.25">
      <c r="A44">
        <v>2018</v>
      </c>
      <c r="B44" t="s">
        <v>274</v>
      </c>
      <c r="C44" t="s">
        <v>759</v>
      </c>
      <c r="D44" t="s">
        <v>6</v>
      </c>
      <c r="E44">
        <v>1.2</v>
      </c>
      <c r="F44">
        <f t="shared" si="0"/>
        <v>1200</v>
      </c>
      <c r="G44">
        <v>3</v>
      </c>
      <c r="H44" t="s">
        <v>63</v>
      </c>
      <c r="I44" t="s">
        <v>74</v>
      </c>
      <c r="J44">
        <v>7.2</v>
      </c>
      <c r="K44">
        <v>5.9</v>
      </c>
      <c r="L44">
        <v>6.6</v>
      </c>
      <c r="M44">
        <v>43</v>
      </c>
      <c r="N44">
        <v>155</v>
      </c>
      <c r="O44">
        <v>8</v>
      </c>
      <c r="P44">
        <v>5</v>
      </c>
      <c r="R44">
        <f t="shared" si="3"/>
        <v>43</v>
      </c>
      <c r="S44" s="1">
        <f>Results!$B$17+Results!$B$18*Test!F44+Results!$B$19*Test!J44+Results!$B$20*Test!K44</f>
        <v>168.25752973057203</v>
      </c>
      <c r="T44" s="1">
        <f t="shared" si="1"/>
        <v>155</v>
      </c>
      <c r="U44" s="10">
        <f t="shared" si="2"/>
        <v>13.257529730572031</v>
      </c>
    </row>
    <row r="45" spans="1:21" x14ac:dyDescent="0.25">
      <c r="A45">
        <v>2018</v>
      </c>
      <c r="B45" t="s">
        <v>274</v>
      </c>
      <c r="C45" t="s">
        <v>276</v>
      </c>
      <c r="D45" t="s">
        <v>11</v>
      </c>
      <c r="E45">
        <v>2.4</v>
      </c>
      <c r="F45">
        <f t="shared" si="0"/>
        <v>2400</v>
      </c>
      <c r="G45">
        <v>4</v>
      </c>
      <c r="H45" t="s">
        <v>228</v>
      </c>
      <c r="I45" t="s">
        <v>74</v>
      </c>
      <c r="J45">
        <v>9.9</v>
      </c>
      <c r="K45">
        <v>8.1</v>
      </c>
      <c r="L45">
        <v>9.1</v>
      </c>
      <c r="M45">
        <v>31</v>
      </c>
      <c r="N45">
        <v>212</v>
      </c>
      <c r="O45">
        <v>5</v>
      </c>
      <c r="P45">
        <v>5</v>
      </c>
      <c r="R45">
        <f t="shared" si="3"/>
        <v>44</v>
      </c>
      <c r="S45" s="1">
        <f>Results!$B$17+Results!$B$18*Test!F45+Results!$B$19*Test!J45+Results!$B$20*Test!K45</f>
        <v>215.95287211061412</v>
      </c>
      <c r="T45" s="1">
        <f t="shared" si="1"/>
        <v>212</v>
      </c>
      <c r="U45" s="10">
        <f t="shared" si="2"/>
        <v>3.9528721106141234</v>
      </c>
    </row>
    <row r="46" spans="1:21" x14ac:dyDescent="0.25">
      <c r="A46">
        <v>2018</v>
      </c>
      <c r="B46" t="s">
        <v>274</v>
      </c>
      <c r="C46" t="s">
        <v>276</v>
      </c>
      <c r="D46" t="s">
        <v>11</v>
      </c>
      <c r="E46">
        <v>3</v>
      </c>
      <c r="F46">
        <f t="shared" si="0"/>
        <v>3000</v>
      </c>
      <c r="G46">
        <v>6</v>
      </c>
      <c r="H46" t="s">
        <v>12</v>
      </c>
      <c r="I46" t="s">
        <v>8</v>
      </c>
      <c r="J46">
        <v>12</v>
      </c>
      <c r="K46">
        <v>8.8000000000000007</v>
      </c>
      <c r="L46">
        <v>10.6</v>
      </c>
      <c r="M46">
        <v>27</v>
      </c>
      <c r="N46">
        <v>248</v>
      </c>
      <c r="O46">
        <v>4</v>
      </c>
      <c r="P46">
        <v>5</v>
      </c>
      <c r="R46">
        <f t="shared" si="3"/>
        <v>45</v>
      </c>
      <c r="S46" s="1">
        <f>Results!$B$17+Results!$B$18*Test!F46+Results!$B$19*Test!J46+Results!$B$20*Test!K46</f>
        <v>244.49680464510666</v>
      </c>
      <c r="T46" s="1">
        <f t="shared" si="1"/>
        <v>248</v>
      </c>
      <c r="U46" s="10">
        <f t="shared" si="2"/>
        <v>-3.5031953548933359</v>
      </c>
    </row>
    <row r="47" spans="1:21" x14ac:dyDescent="0.25">
      <c r="A47">
        <v>2018</v>
      </c>
      <c r="B47" t="s">
        <v>274</v>
      </c>
      <c r="C47" t="s">
        <v>277</v>
      </c>
      <c r="D47" t="s">
        <v>11</v>
      </c>
      <c r="E47">
        <v>2</v>
      </c>
      <c r="F47">
        <f t="shared" si="0"/>
        <v>2000</v>
      </c>
      <c r="G47">
        <v>4</v>
      </c>
      <c r="H47" t="s">
        <v>228</v>
      </c>
      <c r="I47" t="s">
        <v>74</v>
      </c>
      <c r="J47">
        <v>9.6999999999999993</v>
      </c>
      <c r="K47">
        <v>7.8</v>
      </c>
      <c r="L47">
        <v>8.8000000000000007</v>
      </c>
      <c r="M47">
        <v>32</v>
      </c>
      <c r="N47">
        <v>204</v>
      </c>
      <c r="O47">
        <v>6</v>
      </c>
      <c r="P47">
        <v>5</v>
      </c>
      <c r="R47">
        <f t="shared" si="3"/>
        <v>46</v>
      </c>
      <c r="S47" s="1">
        <f>Results!$B$17+Results!$B$18*Test!F47+Results!$B$19*Test!J47+Results!$B$20*Test!K47</f>
        <v>208.1513584543749</v>
      </c>
      <c r="T47" s="1">
        <f t="shared" si="1"/>
        <v>204</v>
      </c>
      <c r="U47" s="10">
        <f t="shared" si="2"/>
        <v>4.1513584543749005</v>
      </c>
    </row>
    <row r="48" spans="1:21" x14ac:dyDescent="0.25">
      <c r="A48">
        <v>2018</v>
      </c>
      <c r="B48" t="s">
        <v>274</v>
      </c>
      <c r="C48" t="s">
        <v>277</v>
      </c>
      <c r="D48" t="s">
        <v>11</v>
      </c>
      <c r="E48">
        <v>2</v>
      </c>
      <c r="F48">
        <f t="shared" si="0"/>
        <v>2000</v>
      </c>
      <c r="G48">
        <v>4</v>
      </c>
      <c r="H48" t="s">
        <v>63</v>
      </c>
      <c r="I48" t="s">
        <v>74</v>
      </c>
      <c r="J48">
        <v>10.3</v>
      </c>
      <c r="K48">
        <v>8.1999999999999993</v>
      </c>
      <c r="L48">
        <v>9.3000000000000007</v>
      </c>
      <c r="M48">
        <v>30</v>
      </c>
      <c r="N48">
        <v>216</v>
      </c>
      <c r="O48">
        <v>5</v>
      </c>
      <c r="P48">
        <v>5</v>
      </c>
      <c r="R48">
        <f t="shared" si="3"/>
        <v>47</v>
      </c>
      <c r="S48" s="1">
        <f>Results!$B$17+Results!$B$18*Test!F48+Results!$B$19*Test!J48+Results!$B$20*Test!K48</f>
        <v>215.22312544139805</v>
      </c>
      <c r="T48" s="1">
        <f t="shared" si="1"/>
        <v>216</v>
      </c>
      <c r="U48" s="10">
        <f t="shared" si="2"/>
        <v>-0.77687455860194632</v>
      </c>
    </row>
    <row r="49" spans="1:21" x14ac:dyDescent="0.25">
      <c r="A49">
        <v>2018</v>
      </c>
      <c r="B49" t="s">
        <v>274</v>
      </c>
      <c r="C49" t="s">
        <v>278</v>
      </c>
      <c r="D49" t="s">
        <v>11</v>
      </c>
      <c r="E49">
        <v>2</v>
      </c>
      <c r="F49">
        <f t="shared" si="0"/>
        <v>2000</v>
      </c>
      <c r="G49">
        <v>4</v>
      </c>
      <c r="H49" t="s">
        <v>228</v>
      </c>
      <c r="I49" t="s">
        <v>74</v>
      </c>
      <c r="J49">
        <v>10.1</v>
      </c>
      <c r="K49">
        <v>8.1999999999999993</v>
      </c>
      <c r="L49">
        <v>9.1999999999999993</v>
      </c>
      <c r="M49">
        <v>31</v>
      </c>
      <c r="N49">
        <v>213</v>
      </c>
      <c r="O49">
        <v>5</v>
      </c>
      <c r="P49">
        <v>5</v>
      </c>
      <c r="R49">
        <f t="shared" si="3"/>
        <v>48</v>
      </c>
      <c r="S49" s="1">
        <f>Results!$B$17+Results!$B$18*Test!F49+Results!$B$19*Test!J49+Results!$B$20*Test!K49</f>
        <v>213.47971383673217</v>
      </c>
      <c r="T49" s="1">
        <f t="shared" si="1"/>
        <v>213</v>
      </c>
      <c r="U49" s="10">
        <f t="shared" si="2"/>
        <v>0.4797138367321736</v>
      </c>
    </row>
    <row r="50" spans="1:21" x14ac:dyDescent="0.25">
      <c r="A50">
        <v>2018</v>
      </c>
      <c r="B50" t="s">
        <v>274</v>
      </c>
      <c r="C50" t="s">
        <v>278</v>
      </c>
      <c r="D50" t="s">
        <v>11</v>
      </c>
      <c r="E50">
        <v>2.4</v>
      </c>
      <c r="F50">
        <f t="shared" si="0"/>
        <v>2400</v>
      </c>
      <c r="G50">
        <v>4</v>
      </c>
      <c r="H50" t="s">
        <v>228</v>
      </c>
      <c r="I50" t="s">
        <v>74</v>
      </c>
      <c r="J50">
        <v>10.3</v>
      </c>
      <c r="K50">
        <v>8.3000000000000007</v>
      </c>
      <c r="L50">
        <v>9.4</v>
      </c>
      <c r="M50">
        <v>30</v>
      </c>
      <c r="N50">
        <v>219</v>
      </c>
      <c r="O50">
        <v>5</v>
      </c>
      <c r="P50">
        <v>5</v>
      </c>
      <c r="R50">
        <f t="shared" si="3"/>
        <v>49</v>
      </c>
      <c r="S50" s="1">
        <f>Results!$B$17+Results!$B$18*Test!F50+Results!$B$19*Test!J50+Results!$B$20*Test!K50</f>
        <v>220.36046140645863</v>
      </c>
      <c r="T50" s="1">
        <f t="shared" si="1"/>
        <v>219</v>
      </c>
      <c r="U50" s="10">
        <f t="shared" si="2"/>
        <v>1.3604614064586258</v>
      </c>
    </row>
    <row r="51" spans="1:21" x14ac:dyDescent="0.25">
      <c r="A51">
        <v>2018</v>
      </c>
      <c r="B51" t="s">
        <v>279</v>
      </c>
      <c r="C51" t="s">
        <v>280</v>
      </c>
      <c r="D51" t="s">
        <v>19</v>
      </c>
      <c r="E51">
        <v>3.7</v>
      </c>
      <c r="F51">
        <f t="shared" si="0"/>
        <v>3700</v>
      </c>
      <c r="G51">
        <v>6</v>
      </c>
      <c r="H51" t="s">
        <v>195</v>
      </c>
      <c r="I51" t="s">
        <v>8</v>
      </c>
      <c r="J51">
        <v>12.6</v>
      </c>
      <c r="K51">
        <v>9.3000000000000007</v>
      </c>
      <c r="L51">
        <v>11.1</v>
      </c>
      <c r="M51">
        <v>25</v>
      </c>
      <c r="N51">
        <v>261</v>
      </c>
      <c r="O51">
        <v>4</v>
      </c>
      <c r="P51">
        <v>3</v>
      </c>
      <c r="R51">
        <f t="shared" si="3"/>
        <v>50</v>
      </c>
      <c r="S51" s="1">
        <f>Results!$B$17+Results!$B$18*Test!F51+Results!$B$19*Test!J51+Results!$B$20*Test!K51</f>
        <v>260.21362228854343</v>
      </c>
      <c r="T51" s="1">
        <f t="shared" si="1"/>
        <v>261</v>
      </c>
      <c r="U51" s="10">
        <f t="shared" si="2"/>
        <v>-0.78637771145656643</v>
      </c>
    </row>
    <row r="52" spans="1:21" x14ac:dyDescent="0.25">
      <c r="A52">
        <v>2018</v>
      </c>
      <c r="B52" t="s">
        <v>279</v>
      </c>
      <c r="C52" t="s">
        <v>280</v>
      </c>
      <c r="D52" t="s">
        <v>19</v>
      </c>
      <c r="E52">
        <v>3.7</v>
      </c>
      <c r="F52">
        <f t="shared" si="0"/>
        <v>3700</v>
      </c>
      <c r="G52">
        <v>6</v>
      </c>
      <c r="H52" t="s">
        <v>9</v>
      </c>
      <c r="I52" t="s">
        <v>8</v>
      </c>
      <c r="J52">
        <v>13.3</v>
      </c>
      <c r="K52">
        <v>9.3000000000000007</v>
      </c>
      <c r="L52">
        <v>11.5</v>
      </c>
      <c r="M52">
        <v>25</v>
      </c>
      <c r="N52">
        <v>269</v>
      </c>
      <c r="O52">
        <v>4</v>
      </c>
      <c r="P52">
        <v>3</v>
      </c>
      <c r="R52">
        <f t="shared" si="3"/>
        <v>51</v>
      </c>
      <c r="S52" s="1">
        <f>Results!$B$17+Results!$B$18*Test!F52+Results!$B$19*Test!J52+Results!$B$20*Test!K52</f>
        <v>266.31556290487401</v>
      </c>
      <c r="T52" s="1">
        <f t="shared" si="1"/>
        <v>269</v>
      </c>
      <c r="U52" s="10">
        <f t="shared" si="2"/>
        <v>-2.6844370951259862</v>
      </c>
    </row>
    <row r="53" spans="1:21" x14ac:dyDescent="0.25">
      <c r="A53">
        <v>2018</v>
      </c>
      <c r="B53" t="s">
        <v>279</v>
      </c>
      <c r="C53" t="s">
        <v>281</v>
      </c>
      <c r="D53" t="s">
        <v>19</v>
      </c>
      <c r="E53">
        <v>3.7</v>
      </c>
      <c r="F53">
        <f t="shared" si="0"/>
        <v>3700</v>
      </c>
      <c r="G53">
        <v>6</v>
      </c>
      <c r="H53" t="s">
        <v>195</v>
      </c>
      <c r="I53" t="s">
        <v>8</v>
      </c>
      <c r="J53">
        <v>13</v>
      </c>
      <c r="K53">
        <v>9.6999999999999993</v>
      </c>
      <c r="L53">
        <v>11.5</v>
      </c>
      <c r="M53">
        <v>25</v>
      </c>
      <c r="N53">
        <v>270</v>
      </c>
      <c r="O53">
        <v>4</v>
      </c>
      <c r="P53">
        <v>3</v>
      </c>
      <c r="R53">
        <f t="shared" si="3"/>
        <v>52</v>
      </c>
      <c r="S53" s="1">
        <f>Results!$B$17+Results!$B$18*Test!F53+Results!$B$19*Test!J53+Results!$B$20*Test!K53</f>
        <v>265.54197767090068</v>
      </c>
      <c r="T53" s="1">
        <f t="shared" si="1"/>
        <v>270</v>
      </c>
      <c r="U53" s="10">
        <f t="shared" si="2"/>
        <v>-4.4580223290993217</v>
      </c>
    </row>
    <row r="54" spans="1:21" x14ac:dyDescent="0.25">
      <c r="A54">
        <v>2018</v>
      </c>
      <c r="B54" t="s">
        <v>279</v>
      </c>
      <c r="C54" t="s">
        <v>281</v>
      </c>
      <c r="D54" t="s">
        <v>19</v>
      </c>
      <c r="E54">
        <v>3.7</v>
      </c>
      <c r="F54">
        <f t="shared" si="0"/>
        <v>3700</v>
      </c>
      <c r="G54">
        <v>6</v>
      </c>
      <c r="H54" t="s">
        <v>9</v>
      </c>
      <c r="I54" t="s">
        <v>8</v>
      </c>
      <c r="J54">
        <v>13.6</v>
      </c>
      <c r="K54">
        <v>9.6999999999999993</v>
      </c>
      <c r="L54">
        <v>11.8</v>
      </c>
      <c r="M54">
        <v>24</v>
      </c>
      <c r="N54">
        <v>278</v>
      </c>
      <c r="O54">
        <v>4</v>
      </c>
      <c r="P54">
        <v>3</v>
      </c>
      <c r="R54">
        <f t="shared" si="3"/>
        <v>53</v>
      </c>
      <c r="S54" s="1">
        <f>Results!$B$17+Results!$B$18*Test!F54+Results!$B$19*Test!J54+Results!$B$20*Test!K54</f>
        <v>270.77221248489832</v>
      </c>
      <c r="T54" s="1">
        <f t="shared" si="1"/>
        <v>278</v>
      </c>
      <c r="U54" s="10">
        <f t="shared" si="2"/>
        <v>-7.2277875151016815</v>
      </c>
    </row>
    <row r="55" spans="1:21" x14ac:dyDescent="0.25">
      <c r="A55">
        <v>2018</v>
      </c>
      <c r="B55" t="s">
        <v>279</v>
      </c>
      <c r="C55" t="s">
        <v>282</v>
      </c>
      <c r="D55" t="s">
        <v>14</v>
      </c>
      <c r="E55">
        <v>2.5</v>
      </c>
      <c r="F55">
        <f t="shared" si="0"/>
        <v>2500</v>
      </c>
      <c r="G55">
        <v>4</v>
      </c>
      <c r="H55" t="s">
        <v>109</v>
      </c>
      <c r="I55" t="s">
        <v>74</v>
      </c>
      <c r="J55">
        <v>8.6999999999999993</v>
      </c>
      <c r="K55">
        <v>6.3</v>
      </c>
      <c r="L55">
        <v>7.6</v>
      </c>
      <c r="M55">
        <v>37</v>
      </c>
      <c r="N55">
        <v>179</v>
      </c>
      <c r="O55">
        <v>7</v>
      </c>
      <c r="P55">
        <v>7</v>
      </c>
      <c r="R55">
        <f t="shared" si="3"/>
        <v>54</v>
      </c>
      <c r="S55" s="1">
        <f>Results!$B$17+Results!$B$18*Test!F55+Results!$B$19*Test!J55+Results!$B$20*Test!K55</f>
        <v>198.37474593445512</v>
      </c>
      <c r="T55" s="1">
        <f t="shared" si="1"/>
        <v>179</v>
      </c>
      <c r="U55" s="10">
        <f t="shared" si="2"/>
        <v>19.37474593445512</v>
      </c>
    </row>
    <row r="56" spans="1:21" x14ac:dyDescent="0.25">
      <c r="A56">
        <v>2018</v>
      </c>
      <c r="B56" t="s">
        <v>279</v>
      </c>
      <c r="C56" t="s">
        <v>760</v>
      </c>
      <c r="D56" t="s">
        <v>14</v>
      </c>
      <c r="E56">
        <v>2.5</v>
      </c>
      <c r="F56">
        <f t="shared" si="0"/>
        <v>2500</v>
      </c>
      <c r="G56">
        <v>4</v>
      </c>
      <c r="H56" t="s">
        <v>10</v>
      </c>
      <c r="I56" t="s">
        <v>74</v>
      </c>
      <c r="J56">
        <v>8.9</v>
      </c>
      <c r="K56">
        <v>6.4</v>
      </c>
      <c r="L56">
        <v>7.8</v>
      </c>
      <c r="M56">
        <v>36</v>
      </c>
      <c r="N56">
        <v>185</v>
      </c>
      <c r="O56">
        <v>7</v>
      </c>
      <c r="P56">
        <v>7</v>
      </c>
      <c r="R56">
        <f t="shared" si="3"/>
        <v>55</v>
      </c>
      <c r="S56" s="1">
        <f>Results!$B$17+Results!$B$18*Test!F56+Results!$B$19*Test!J56+Results!$B$20*Test!K56</f>
        <v>200.5785405823774</v>
      </c>
      <c r="T56" s="1">
        <f t="shared" si="1"/>
        <v>185</v>
      </c>
      <c r="U56" s="10">
        <f t="shared" si="2"/>
        <v>15.5785405823774</v>
      </c>
    </row>
    <row r="57" spans="1:21" x14ac:dyDescent="0.25">
      <c r="A57">
        <v>2018</v>
      </c>
      <c r="B57" t="s">
        <v>279</v>
      </c>
      <c r="C57" t="s">
        <v>282</v>
      </c>
      <c r="D57" t="s">
        <v>14</v>
      </c>
      <c r="E57">
        <v>3.5</v>
      </c>
      <c r="F57">
        <f t="shared" si="0"/>
        <v>3500</v>
      </c>
      <c r="G57">
        <v>6</v>
      </c>
      <c r="H57" t="s">
        <v>10</v>
      </c>
      <c r="I57" t="s">
        <v>74</v>
      </c>
      <c r="J57">
        <v>10.6</v>
      </c>
      <c r="K57">
        <v>7.3</v>
      </c>
      <c r="L57">
        <v>9.1</v>
      </c>
      <c r="M57">
        <v>31</v>
      </c>
      <c r="N57">
        <v>214</v>
      </c>
      <c r="O57">
        <v>5</v>
      </c>
      <c r="P57">
        <v>3</v>
      </c>
      <c r="R57">
        <f t="shared" si="3"/>
        <v>56</v>
      </c>
      <c r="S57" s="1">
        <f>Results!$B$17+Results!$B$18*Test!F57+Results!$B$19*Test!J57+Results!$B$20*Test!K57</f>
        <v>231.23336891585512</v>
      </c>
      <c r="T57" s="1">
        <f t="shared" si="1"/>
        <v>214</v>
      </c>
      <c r="U57" s="10">
        <f t="shared" si="2"/>
        <v>17.233368915855124</v>
      </c>
    </row>
    <row r="58" spans="1:21" x14ac:dyDescent="0.25">
      <c r="A58">
        <v>2018</v>
      </c>
      <c r="B58" t="s">
        <v>279</v>
      </c>
      <c r="C58" t="s">
        <v>283</v>
      </c>
      <c r="D58" t="s">
        <v>38</v>
      </c>
      <c r="E58">
        <v>5.6</v>
      </c>
      <c r="F58">
        <f t="shared" si="0"/>
        <v>5600</v>
      </c>
      <c r="G58">
        <v>8</v>
      </c>
      <c r="H58" t="s">
        <v>195</v>
      </c>
      <c r="I58" t="s">
        <v>74</v>
      </c>
      <c r="J58">
        <v>17.5</v>
      </c>
      <c r="K58">
        <v>12.8</v>
      </c>
      <c r="L58">
        <v>15.4</v>
      </c>
      <c r="M58">
        <v>18</v>
      </c>
      <c r="N58">
        <v>362</v>
      </c>
      <c r="O58">
        <v>2</v>
      </c>
      <c r="P58">
        <v>3</v>
      </c>
      <c r="R58">
        <f t="shared" si="3"/>
        <v>57</v>
      </c>
      <c r="S58" s="1">
        <f>Results!$B$17+Results!$B$18*Test!F58+Results!$B$19*Test!J58+Results!$B$20*Test!K58</f>
        <v>341.25613949540036</v>
      </c>
      <c r="T58" s="1">
        <f t="shared" si="1"/>
        <v>362</v>
      </c>
      <c r="U58" s="10">
        <f t="shared" si="2"/>
        <v>-20.743860504599638</v>
      </c>
    </row>
    <row r="59" spans="1:21" x14ac:dyDescent="0.25">
      <c r="A59">
        <v>2018</v>
      </c>
      <c r="B59" t="s">
        <v>279</v>
      </c>
      <c r="C59" t="s">
        <v>284</v>
      </c>
      <c r="D59" t="s">
        <v>285</v>
      </c>
      <c r="E59">
        <v>2.5</v>
      </c>
      <c r="F59">
        <f t="shared" si="0"/>
        <v>2500</v>
      </c>
      <c r="G59">
        <v>4</v>
      </c>
      <c r="H59" t="s">
        <v>118</v>
      </c>
      <c r="I59" t="s">
        <v>74</v>
      </c>
      <c r="J59">
        <v>13.6</v>
      </c>
      <c r="K59">
        <v>10.7</v>
      </c>
      <c r="L59">
        <v>12.3</v>
      </c>
      <c r="M59">
        <v>23</v>
      </c>
      <c r="N59">
        <v>290</v>
      </c>
      <c r="O59">
        <v>3</v>
      </c>
      <c r="P59">
        <v>3</v>
      </c>
      <c r="R59">
        <f t="shared" si="3"/>
        <v>58</v>
      </c>
      <c r="S59" s="1">
        <f>Results!$B$17+Results!$B$18*Test!F59+Results!$B$19*Test!J59+Results!$B$20*Test!K59</f>
        <v>261.34518415204957</v>
      </c>
      <c r="T59" s="1">
        <f t="shared" si="1"/>
        <v>290</v>
      </c>
      <c r="U59" s="10">
        <f t="shared" si="2"/>
        <v>-28.654815847950431</v>
      </c>
    </row>
    <row r="60" spans="1:21" x14ac:dyDescent="0.25">
      <c r="A60">
        <v>2018</v>
      </c>
      <c r="B60" t="s">
        <v>279</v>
      </c>
      <c r="C60" t="s">
        <v>284</v>
      </c>
      <c r="D60" t="s">
        <v>285</v>
      </c>
      <c r="E60">
        <v>2.5</v>
      </c>
      <c r="F60">
        <f t="shared" si="0"/>
        <v>2500</v>
      </c>
      <c r="G60">
        <v>4</v>
      </c>
      <c r="H60" t="s">
        <v>63</v>
      </c>
      <c r="I60" t="s">
        <v>74</v>
      </c>
      <c r="J60">
        <v>12.2</v>
      </c>
      <c r="K60">
        <v>10.4</v>
      </c>
      <c r="L60">
        <v>11.4</v>
      </c>
      <c r="M60">
        <v>25</v>
      </c>
      <c r="N60">
        <v>268</v>
      </c>
      <c r="O60">
        <v>4</v>
      </c>
      <c r="P60">
        <v>3</v>
      </c>
      <c r="R60">
        <f t="shared" si="3"/>
        <v>59</v>
      </c>
      <c r="S60" s="1">
        <f>Results!$B$17+Results!$B$18*Test!F60+Results!$B$19*Test!J60+Results!$B$20*Test!K60</f>
        <v>247.7601537896193</v>
      </c>
      <c r="T60" s="1">
        <f t="shared" si="1"/>
        <v>268</v>
      </c>
      <c r="U60" s="10">
        <f t="shared" si="2"/>
        <v>-20.239846210380705</v>
      </c>
    </row>
    <row r="61" spans="1:21" x14ac:dyDescent="0.25">
      <c r="A61">
        <v>2018</v>
      </c>
      <c r="B61" t="s">
        <v>279</v>
      </c>
      <c r="C61" t="s">
        <v>284</v>
      </c>
      <c r="D61" t="s">
        <v>285</v>
      </c>
      <c r="E61">
        <v>4</v>
      </c>
      <c r="F61">
        <f t="shared" si="0"/>
        <v>4000</v>
      </c>
      <c r="G61">
        <v>6</v>
      </c>
      <c r="H61" t="s">
        <v>118</v>
      </c>
      <c r="I61" t="s">
        <v>74</v>
      </c>
      <c r="J61">
        <v>14.7</v>
      </c>
      <c r="K61">
        <v>10.4</v>
      </c>
      <c r="L61">
        <v>12.8</v>
      </c>
      <c r="M61">
        <v>22</v>
      </c>
      <c r="N61">
        <v>300</v>
      </c>
      <c r="O61">
        <v>3</v>
      </c>
      <c r="P61">
        <v>3</v>
      </c>
      <c r="R61">
        <f t="shared" si="3"/>
        <v>60</v>
      </c>
      <c r="S61" s="1">
        <f>Results!$B$17+Results!$B$18*Test!F61+Results!$B$19*Test!J61+Results!$B$20*Test!K61</f>
        <v>287.09137230470839</v>
      </c>
      <c r="T61" s="1">
        <f t="shared" si="1"/>
        <v>300</v>
      </c>
      <c r="U61" s="10">
        <f t="shared" si="2"/>
        <v>-12.908627695291614</v>
      </c>
    </row>
    <row r="62" spans="1:21" x14ac:dyDescent="0.25">
      <c r="A62">
        <v>2018</v>
      </c>
      <c r="B62" t="s">
        <v>279</v>
      </c>
      <c r="C62" t="s">
        <v>286</v>
      </c>
      <c r="D62" t="s">
        <v>285</v>
      </c>
      <c r="E62">
        <v>4</v>
      </c>
      <c r="F62">
        <f t="shared" si="0"/>
        <v>4000</v>
      </c>
      <c r="G62">
        <v>6</v>
      </c>
      <c r="H62" t="s">
        <v>118</v>
      </c>
      <c r="I62" t="s">
        <v>74</v>
      </c>
      <c r="J62">
        <v>15.8</v>
      </c>
      <c r="K62">
        <v>11.5</v>
      </c>
      <c r="L62">
        <v>13.9</v>
      </c>
      <c r="M62">
        <v>20</v>
      </c>
      <c r="N62">
        <v>326</v>
      </c>
      <c r="O62">
        <v>3</v>
      </c>
      <c r="P62">
        <v>3</v>
      </c>
      <c r="R62">
        <f t="shared" si="3"/>
        <v>61</v>
      </c>
      <c r="S62" s="1">
        <f>Results!$B$17+Results!$B$18*Test!F62+Results!$B$19*Test!J62+Results!$B$20*Test!K62</f>
        <v>301.74434960619084</v>
      </c>
      <c r="T62" s="1">
        <f t="shared" si="1"/>
        <v>326</v>
      </c>
      <c r="U62" s="10">
        <f t="shared" si="2"/>
        <v>-24.255650393809162</v>
      </c>
    </row>
    <row r="63" spans="1:21" x14ac:dyDescent="0.25">
      <c r="A63">
        <v>2018</v>
      </c>
      <c r="B63" t="s">
        <v>279</v>
      </c>
      <c r="C63" t="s">
        <v>286</v>
      </c>
      <c r="D63" t="s">
        <v>285</v>
      </c>
      <c r="E63">
        <v>4</v>
      </c>
      <c r="F63">
        <f t="shared" si="0"/>
        <v>4000</v>
      </c>
      <c r="G63">
        <v>6</v>
      </c>
      <c r="H63" t="s">
        <v>9</v>
      </c>
      <c r="I63" t="s">
        <v>74</v>
      </c>
      <c r="J63">
        <v>15.1</v>
      </c>
      <c r="K63">
        <v>11.5</v>
      </c>
      <c r="L63">
        <v>13.5</v>
      </c>
      <c r="M63">
        <v>21</v>
      </c>
      <c r="N63">
        <v>317</v>
      </c>
      <c r="O63">
        <v>3</v>
      </c>
      <c r="P63">
        <v>3</v>
      </c>
      <c r="R63">
        <f t="shared" si="3"/>
        <v>62</v>
      </c>
      <c r="S63" s="1">
        <f>Results!$B$17+Results!$B$18*Test!F63+Results!$B$19*Test!J63+Results!$B$20*Test!K63</f>
        <v>295.64240898986026</v>
      </c>
      <c r="T63" s="1">
        <f t="shared" si="1"/>
        <v>317</v>
      </c>
      <c r="U63" s="10">
        <f t="shared" si="2"/>
        <v>-21.357591010139743</v>
      </c>
    </row>
    <row r="64" spans="1:21" x14ac:dyDescent="0.25">
      <c r="A64">
        <v>2018</v>
      </c>
      <c r="B64" t="s">
        <v>279</v>
      </c>
      <c r="C64" t="s">
        <v>287</v>
      </c>
      <c r="D64" t="s">
        <v>18</v>
      </c>
      <c r="E64">
        <v>3.8</v>
      </c>
      <c r="F64">
        <f t="shared" si="0"/>
        <v>3800</v>
      </c>
      <c r="G64">
        <v>6</v>
      </c>
      <c r="H64" t="s">
        <v>135</v>
      </c>
      <c r="I64" t="s">
        <v>8</v>
      </c>
      <c r="J64">
        <v>14.5</v>
      </c>
      <c r="K64">
        <v>10.7</v>
      </c>
      <c r="L64">
        <v>12.8</v>
      </c>
      <c r="M64">
        <v>22</v>
      </c>
      <c r="N64">
        <v>300</v>
      </c>
      <c r="O64">
        <v>3</v>
      </c>
      <c r="P64">
        <v>3</v>
      </c>
      <c r="R64">
        <f t="shared" si="3"/>
        <v>63</v>
      </c>
      <c r="S64" s="1">
        <f>Results!$B$17+Results!$B$18*Test!F64+Results!$B$19*Test!J64+Results!$B$20*Test!K64</f>
        <v>284.39063336890956</v>
      </c>
      <c r="T64" s="1">
        <f t="shared" si="1"/>
        <v>300</v>
      </c>
      <c r="U64" s="10">
        <f t="shared" si="2"/>
        <v>-15.609366631090438</v>
      </c>
    </row>
    <row r="65" spans="1:21" x14ac:dyDescent="0.25">
      <c r="A65">
        <v>2018</v>
      </c>
      <c r="B65" t="s">
        <v>279</v>
      </c>
      <c r="C65" t="s">
        <v>761</v>
      </c>
      <c r="D65" t="s">
        <v>14</v>
      </c>
      <c r="E65">
        <v>1.6</v>
      </c>
      <c r="F65">
        <f t="shared" si="0"/>
        <v>1600</v>
      </c>
      <c r="G65">
        <v>4</v>
      </c>
      <c r="H65" t="s">
        <v>109</v>
      </c>
      <c r="I65" t="s">
        <v>74</v>
      </c>
      <c r="J65">
        <v>7.7</v>
      </c>
      <c r="K65">
        <v>6.6</v>
      </c>
      <c r="L65">
        <v>7.2</v>
      </c>
      <c r="M65">
        <v>39</v>
      </c>
      <c r="N65">
        <v>169</v>
      </c>
      <c r="O65">
        <v>8</v>
      </c>
      <c r="P65">
        <v>7</v>
      </c>
      <c r="R65">
        <f t="shared" si="3"/>
        <v>64</v>
      </c>
      <c r="S65" s="1">
        <f>Results!$B$17+Results!$B$18*Test!F65+Results!$B$19*Test!J65+Results!$B$20*Test!K65</f>
        <v>180.5156929668355</v>
      </c>
      <c r="T65" s="1">
        <f t="shared" si="1"/>
        <v>169</v>
      </c>
      <c r="U65" s="10">
        <f t="shared" si="2"/>
        <v>11.515692966835502</v>
      </c>
    </row>
    <row r="66" spans="1:21" x14ac:dyDescent="0.25">
      <c r="A66">
        <v>2018</v>
      </c>
      <c r="B66" t="s">
        <v>279</v>
      </c>
      <c r="C66" t="s">
        <v>288</v>
      </c>
      <c r="D66" t="s">
        <v>14</v>
      </c>
      <c r="E66">
        <v>3.5</v>
      </c>
      <c r="F66">
        <f t="shared" si="0"/>
        <v>3500</v>
      </c>
      <c r="G66">
        <v>6</v>
      </c>
      <c r="H66" t="s">
        <v>10</v>
      </c>
      <c r="I66" t="s">
        <v>8</v>
      </c>
      <c r="J66">
        <v>11.1</v>
      </c>
      <c r="K66">
        <v>7.8</v>
      </c>
      <c r="L66">
        <v>9.6</v>
      </c>
      <c r="M66">
        <v>29</v>
      </c>
      <c r="N66">
        <v>227</v>
      </c>
      <c r="O66">
        <v>5</v>
      </c>
      <c r="P66">
        <v>3</v>
      </c>
      <c r="R66">
        <f t="shared" si="3"/>
        <v>65</v>
      </c>
      <c r="S66" s="1">
        <f>Results!$B$17+Results!$B$18*Test!F66+Results!$B$19*Test!J66+Results!$B$20*Test!K66</f>
        <v>237.89381314380168</v>
      </c>
      <c r="T66" s="1">
        <f t="shared" si="1"/>
        <v>227</v>
      </c>
      <c r="U66" s="10">
        <f t="shared" si="2"/>
        <v>10.89381314380168</v>
      </c>
    </row>
    <row r="67" spans="1:21" x14ac:dyDescent="0.25">
      <c r="A67">
        <v>2018</v>
      </c>
      <c r="B67" t="s">
        <v>279</v>
      </c>
      <c r="C67" t="s">
        <v>762</v>
      </c>
      <c r="D67" t="s">
        <v>6</v>
      </c>
      <c r="E67">
        <v>1.6</v>
      </c>
      <c r="F67">
        <f t="shared" ref="F67:F130" si="4">E67*1000</f>
        <v>1600</v>
      </c>
      <c r="G67">
        <v>4</v>
      </c>
      <c r="H67" t="s">
        <v>23</v>
      </c>
      <c r="I67" t="s">
        <v>74</v>
      </c>
      <c r="J67">
        <v>9</v>
      </c>
      <c r="K67">
        <v>6.8</v>
      </c>
      <c r="L67">
        <v>8</v>
      </c>
      <c r="M67">
        <v>35</v>
      </c>
      <c r="N67">
        <v>188</v>
      </c>
      <c r="O67">
        <v>6</v>
      </c>
      <c r="P67">
        <v>3</v>
      </c>
      <c r="R67">
        <f t="shared" si="3"/>
        <v>66</v>
      </c>
      <c r="S67" s="1">
        <f>Results!$B$17+Results!$B$18*Test!F67+Results!$B$19*Test!J67+Results!$B$20*Test!K67</f>
        <v>192.76863448367646</v>
      </c>
      <c r="T67" s="1">
        <f t="shared" ref="T67:T130" si="5">N67</f>
        <v>188</v>
      </c>
      <c r="U67" s="10">
        <f t="shared" ref="U67:U130" si="6">S67-T67</f>
        <v>4.7686344836764647</v>
      </c>
    </row>
    <row r="68" spans="1:21" x14ac:dyDescent="0.25">
      <c r="A68">
        <v>2018</v>
      </c>
      <c r="B68" t="s">
        <v>279</v>
      </c>
      <c r="C68" t="s">
        <v>762</v>
      </c>
      <c r="D68" t="s">
        <v>6</v>
      </c>
      <c r="E68">
        <v>1.6</v>
      </c>
      <c r="F68">
        <f t="shared" si="4"/>
        <v>1600</v>
      </c>
      <c r="G68">
        <v>4</v>
      </c>
      <c r="H68" t="s">
        <v>63</v>
      </c>
      <c r="I68" t="s">
        <v>74</v>
      </c>
      <c r="J68">
        <v>8.6999999999999993</v>
      </c>
      <c r="K68">
        <v>6.8</v>
      </c>
      <c r="L68">
        <v>7.9</v>
      </c>
      <c r="M68">
        <v>36</v>
      </c>
      <c r="N68">
        <v>186</v>
      </c>
      <c r="O68">
        <v>7</v>
      </c>
      <c r="P68">
        <v>3</v>
      </c>
      <c r="R68">
        <f t="shared" ref="R68:R131" si="7">R67+1</f>
        <v>67</v>
      </c>
      <c r="S68" s="1">
        <f>Results!$B$17+Results!$B$18*Test!F68+Results!$B$19*Test!J68+Results!$B$20*Test!K68</f>
        <v>190.15351707667764</v>
      </c>
      <c r="T68" s="1">
        <f t="shared" si="5"/>
        <v>186</v>
      </c>
      <c r="U68" s="10">
        <f t="shared" si="6"/>
        <v>4.1535170766776446</v>
      </c>
    </row>
    <row r="69" spans="1:21" x14ac:dyDescent="0.25">
      <c r="A69">
        <v>2018</v>
      </c>
      <c r="B69" t="s">
        <v>279</v>
      </c>
      <c r="C69" t="s">
        <v>763</v>
      </c>
      <c r="D69" t="s">
        <v>215</v>
      </c>
      <c r="E69">
        <v>3.5</v>
      </c>
      <c r="F69">
        <f t="shared" si="4"/>
        <v>3500</v>
      </c>
      <c r="G69">
        <v>6</v>
      </c>
      <c r="H69" t="s">
        <v>10</v>
      </c>
      <c r="I69" t="s">
        <v>74</v>
      </c>
      <c r="J69">
        <v>11</v>
      </c>
      <c r="K69">
        <v>8.3000000000000007</v>
      </c>
      <c r="L69">
        <v>9.8000000000000007</v>
      </c>
      <c r="M69">
        <v>29</v>
      </c>
      <c r="N69">
        <v>230</v>
      </c>
      <c r="O69">
        <v>5</v>
      </c>
      <c r="P69">
        <v>5</v>
      </c>
      <c r="R69">
        <f t="shared" si="7"/>
        <v>68</v>
      </c>
      <c r="S69" s="1">
        <f>Results!$B$17+Results!$B$18*Test!F69+Results!$B$19*Test!J69+Results!$B$20*Test!K69</f>
        <v>239.32402255775062</v>
      </c>
      <c r="T69" s="1">
        <f t="shared" si="5"/>
        <v>230</v>
      </c>
      <c r="U69" s="10">
        <f t="shared" si="6"/>
        <v>9.3240225577506237</v>
      </c>
    </row>
    <row r="70" spans="1:21" x14ac:dyDescent="0.25">
      <c r="A70">
        <v>2018</v>
      </c>
      <c r="B70" t="s">
        <v>279</v>
      </c>
      <c r="C70" t="s">
        <v>289</v>
      </c>
      <c r="D70" t="s">
        <v>215</v>
      </c>
      <c r="E70">
        <v>3.5</v>
      </c>
      <c r="F70">
        <f t="shared" si="4"/>
        <v>3500</v>
      </c>
      <c r="G70">
        <v>6</v>
      </c>
      <c r="H70" t="s">
        <v>10</v>
      </c>
      <c r="I70" t="s">
        <v>74</v>
      </c>
      <c r="J70">
        <v>11.2</v>
      </c>
      <c r="K70">
        <v>8.4</v>
      </c>
      <c r="L70">
        <v>9.9</v>
      </c>
      <c r="M70">
        <v>29</v>
      </c>
      <c r="N70">
        <v>232</v>
      </c>
      <c r="O70">
        <v>5</v>
      </c>
      <c r="P70">
        <v>5</v>
      </c>
      <c r="R70">
        <f t="shared" si="7"/>
        <v>69</v>
      </c>
      <c r="S70" s="1">
        <f>Results!$B$17+Results!$B$18*Test!F70+Results!$B$19*Test!J70+Results!$B$20*Test!K70</f>
        <v>241.52781720567285</v>
      </c>
      <c r="T70" s="1">
        <f t="shared" si="5"/>
        <v>232</v>
      </c>
      <c r="U70" s="10">
        <f t="shared" si="6"/>
        <v>9.5278172056728465</v>
      </c>
    </row>
    <row r="71" spans="1:21" x14ac:dyDescent="0.25">
      <c r="A71">
        <v>2018</v>
      </c>
      <c r="B71" t="s">
        <v>279</v>
      </c>
      <c r="C71" t="s">
        <v>290</v>
      </c>
      <c r="D71" t="s">
        <v>164</v>
      </c>
      <c r="E71">
        <v>2</v>
      </c>
      <c r="F71">
        <f t="shared" si="4"/>
        <v>2000</v>
      </c>
      <c r="G71">
        <v>4</v>
      </c>
      <c r="H71" t="s">
        <v>109</v>
      </c>
      <c r="I71" t="s">
        <v>74</v>
      </c>
      <c r="J71">
        <v>9.8000000000000007</v>
      </c>
      <c r="K71">
        <v>8.8000000000000007</v>
      </c>
      <c r="L71">
        <v>9.3000000000000007</v>
      </c>
      <c r="M71">
        <v>30</v>
      </c>
      <c r="N71">
        <v>218</v>
      </c>
      <c r="O71">
        <v>5</v>
      </c>
      <c r="P71">
        <v>3</v>
      </c>
      <c r="R71">
        <f t="shared" si="7"/>
        <v>70</v>
      </c>
      <c r="S71" s="1">
        <f>Results!$B$17+Results!$B$18*Test!F71+Results!$B$19*Test!J71+Results!$B$20*Test!K71</f>
        <v>213.62689468927161</v>
      </c>
      <c r="T71" s="1">
        <f t="shared" si="5"/>
        <v>218</v>
      </c>
      <c r="U71" s="10">
        <f t="shared" si="6"/>
        <v>-4.3731053107283913</v>
      </c>
    </row>
    <row r="72" spans="1:21" x14ac:dyDescent="0.25">
      <c r="A72">
        <v>2018</v>
      </c>
      <c r="B72" t="s">
        <v>279</v>
      </c>
      <c r="C72" t="s">
        <v>291</v>
      </c>
      <c r="D72" t="s">
        <v>11</v>
      </c>
      <c r="E72">
        <v>3.5</v>
      </c>
      <c r="F72">
        <f t="shared" si="4"/>
        <v>3500</v>
      </c>
      <c r="G72">
        <v>6</v>
      </c>
      <c r="H72" t="s">
        <v>109</v>
      </c>
      <c r="I72" t="s">
        <v>74</v>
      </c>
      <c r="J72">
        <v>11.6</v>
      </c>
      <c r="K72">
        <v>8.5</v>
      </c>
      <c r="L72">
        <v>10.199999999999999</v>
      </c>
      <c r="M72">
        <v>28</v>
      </c>
      <c r="N72">
        <v>240</v>
      </c>
      <c r="O72">
        <v>5</v>
      </c>
      <c r="P72">
        <v>5</v>
      </c>
      <c r="R72">
        <f t="shared" si="7"/>
        <v>71</v>
      </c>
      <c r="S72" s="1">
        <f>Results!$B$17+Results!$B$18*Test!F72+Results!$B$19*Test!J72+Results!$B$20*Test!K72</f>
        <v>245.47502345826098</v>
      </c>
      <c r="T72" s="1">
        <f t="shared" si="5"/>
        <v>240</v>
      </c>
      <c r="U72" s="10">
        <f t="shared" si="6"/>
        <v>5.4750234582609778</v>
      </c>
    </row>
    <row r="73" spans="1:21" x14ac:dyDescent="0.25">
      <c r="A73">
        <v>2018</v>
      </c>
      <c r="B73" t="s">
        <v>279</v>
      </c>
      <c r="C73" t="s">
        <v>292</v>
      </c>
      <c r="D73" t="s">
        <v>11</v>
      </c>
      <c r="E73">
        <v>3.5</v>
      </c>
      <c r="F73">
        <f t="shared" si="4"/>
        <v>3500</v>
      </c>
      <c r="G73">
        <v>6</v>
      </c>
      <c r="H73" t="s">
        <v>109</v>
      </c>
      <c r="I73" t="s">
        <v>74</v>
      </c>
      <c r="J73">
        <v>12.1</v>
      </c>
      <c r="K73">
        <v>8.9</v>
      </c>
      <c r="L73">
        <v>10.7</v>
      </c>
      <c r="M73">
        <v>26</v>
      </c>
      <c r="N73">
        <v>250</v>
      </c>
      <c r="O73">
        <v>4</v>
      </c>
      <c r="P73">
        <v>5</v>
      </c>
      <c r="R73">
        <f t="shared" si="7"/>
        <v>72</v>
      </c>
      <c r="S73" s="1">
        <f>Results!$B$17+Results!$B$18*Test!F73+Results!$B$19*Test!J73+Results!$B$20*Test!K73</f>
        <v>251.67508464295116</v>
      </c>
      <c r="T73" s="1">
        <f t="shared" si="5"/>
        <v>250</v>
      </c>
      <c r="U73" s="10">
        <f t="shared" si="6"/>
        <v>1.6750846429511626</v>
      </c>
    </row>
    <row r="74" spans="1:21" x14ac:dyDescent="0.25">
      <c r="A74">
        <v>2018</v>
      </c>
      <c r="B74" t="s">
        <v>279</v>
      </c>
      <c r="C74" t="s">
        <v>764</v>
      </c>
      <c r="D74" t="s">
        <v>11</v>
      </c>
      <c r="E74">
        <v>3.5</v>
      </c>
      <c r="F74">
        <f t="shared" si="4"/>
        <v>3500</v>
      </c>
      <c r="G74">
        <v>6</v>
      </c>
      <c r="H74" t="s">
        <v>109</v>
      </c>
      <c r="I74" t="s">
        <v>74</v>
      </c>
      <c r="J74">
        <v>12.4</v>
      </c>
      <c r="K74">
        <v>9.1999999999999993</v>
      </c>
      <c r="L74">
        <v>11</v>
      </c>
      <c r="M74">
        <v>26</v>
      </c>
      <c r="N74">
        <v>259</v>
      </c>
      <c r="O74">
        <v>4</v>
      </c>
      <c r="P74">
        <v>3</v>
      </c>
      <c r="R74">
        <f t="shared" si="7"/>
        <v>73</v>
      </c>
      <c r="S74" s="1">
        <f>Results!$B$17+Results!$B$18*Test!F74+Results!$B$19*Test!J74+Results!$B$20*Test!K74</f>
        <v>255.67135117971912</v>
      </c>
      <c r="T74" s="1">
        <f t="shared" si="5"/>
        <v>259</v>
      </c>
      <c r="U74" s="10">
        <f t="shared" si="6"/>
        <v>-3.3286488202808755</v>
      </c>
    </row>
    <row r="75" spans="1:21" x14ac:dyDescent="0.25">
      <c r="A75">
        <v>2018</v>
      </c>
      <c r="B75" t="s">
        <v>279</v>
      </c>
      <c r="C75" t="s">
        <v>765</v>
      </c>
      <c r="D75" t="s">
        <v>35</v>
      </c>
      <c r="E75">
        <v>2</v>
      </c>
      <c r="F75">
        <f t="shared" si="4"/>
        <v>2000</v>
      </c>
      <c r="G75">
        <v>4</v>
      </c>
      <c r="H75" t="s">
        <v>109</v>
      </c>
      <c r="I75" t="s">
        <v>74</v>
      </c>
      <c r="J75">
        <v>8.8000000000000007</v>
      </c>
      <c r="K75">
        <v>7.3</v>
      </c>
      <c r="L75">
        <v>8.1</v>
      </c>
      <c r="M75">
        <v>35</v>
      </c>
      <c r="N75">
        <v>191</v>
      </c>
      <c r="O75">
        <v>6</v>
      </c>
      <c r="P75">
        <v>5</v>
      </c>
      <c r="R75">
        <f t="shared" si="7"/>
        <v>74</v>
      </c>
      <c r="S75" s="1">
        <f>Results!$B$17+Results!$B$18*Test!F75+Results!$B$19*Test!J75+Results!$B$20*Test!K75</f>
        <v>198.00409101709661</v>
      </c>
      <c r="T75" s="1">
        <f t="shared" si="5"/>
        <v>191</v>
      </c>
      <c r="U75" s="10">
        <f t="shared" si="6"/>
        <v>7.0040910170966129</v>
      </c>
    </row>
    <row r="76" spans="1:21" x14ac:dyDescent="0.25">
      <c r="A76">
        <v>2018</v>
      </c>
      <c r="B76" t="s">
        <v>279</v>
      </c>
      <c r="C76" t="s">
        <v>765</v>
      </c>
      <c r="D76" t="s">
        <v>35</v>
      </c>
      <c r="E76">
        <v>2</v>
      </c>
      <c r="F76">
        <f t="shared" si="4"/>
        <v>2000</v>
      </c>
      <c r="G76">
        <v>4</v>
      </c>
      <c r="H76" t="s">
        <v>9</v>
      </c>
      <c r="I76" t="s">
        <v>74</v>
      </c>
      <c r="J76">
        <v>10</v>
      </c>
      <c r="K76">
        <v>8.1</v>
      </c>
      <c r="L76">
        <v>9.1999999999999993</v>
      </c>
      <c r="M76">
        <v>31</v>
      </c>
      <c r="N76">
        <v>216</v>
      </c>
      <c r="O76">
        <v>5</v>
      </c>
      <c r="P76">
        <v>5</v>
      </c>
      <c r="R76">
        <f t="shared" si="7"/>
        <v>75</v>
      </c>
      <c r="S76" s="1">
        <f>Results!$B$17+Results!$B$18*Test!F76+Results!$B$19*Test!J76+Results!$B$20*Test!K76</f>
        <v>212.14762499114283</v>
      </c>
      <c r="T76" s="1">
        <f t="shared" si="5"/>
        <v>216</v>
      </c>
      <c r="U76" s="10">
        <f t="shared" si="6"/>
        <v>-3.852375008857166</v>
      </c>
    </row>
    <row r="77" spans="1:21" x14ac:dyDescent="0.25">
      <c r="A77">
        <v>2018</v>
      </c>
      <c r="B77" t="s">
        <v>279</v>
      </c>
      <c r="C77" t="s">
        <v>766</v>
      </c>
      <c r="D77" t="s">
        <v>35</v>
      </c>
      <c r="E77">
        <v>2</v>
      </c>
      <c r="F77">
        <f t="shared" si="4"/>
        <v>2000</v>
      </c>
      <c r="G77">
        <v>4</v>
      </c>
      <c r="H77" t="s">
        <v>109</v>
      </c>
      <c r="I77" t="s">
        <v>74</v>
      </c>
      <c r="J77">
        <v>9</v>
      </c>
      <c r="K77">
        <v>7.5</v>
      </c>
      <c r="L77">
        <v>8.4</v>
      </c>
      <c r="M77">
        <v>34</v>
      </c>
      <c r="N77">
        <v>196</v>
      </c>
      <c r="O77">
        <v>6</v>
      </c>
      <c r="P77">
        <v>5</v>
      </c>
      <c r="R77">
        <f t="shared" si="7"/>
        <v>76</v>
      </c>
      <c r="S77" s="1">
        <f>Results!$B$17+Results!$B$18*Test!F77+Results!$B$19*Test!J77+Results!$B$20*Test!K77</f>
        <v>200.66826870827524</v>
      </c>
      <c r="T77" s="1">
        <f t="shared" si="5"/>
        <v>196</v>
      </c>
      <c r="U77" s="10">
        <f t="shared" si="6"/>
        <v>4.6682687082752352</v>
      </c>
    </row>
    <row r="78" spans="1:21" x14ac:dyDescent="0.25">
      <c r="A78">
        <v>2018</v>
      </c>
      <c r="B78" t="s">
        <v>279</v>
      </c>
      <c r="C78" t="s">
        <v>293</v>
      </c>
      <c r="D78" t="s">
        <v>11</v>
      </c>
      <c r="E78">
        <v>2.5</v>
      </c>
      <c r="F78">
        <f t="shared" si="4"/>
        <v>2500</v>
      </c>
      <c r="G78">
        <v>4</v>
      </c>
      <c r="H78" t="s">
        <v>109</v>
      </c>
      <c r="I78" t="s">
        <v>74</v>
      </c>
      <c r="J78">
        <v>9.1999999999999993</v>
      </c>
      <c r="K78">
        <v>7</v>
      </c>
      <c r="L78">
        <v>8.1999999999999993</v>
      </c>
      <c r="M78">
        <v>34</v>
      </c>
      <c r="N78">
        <v>192</v>
      </c>
      <c r="O78">
        <v>6</v>
      </c>
      <c r="P78">
        <v>5</v>
      </c>
      <c r="R78">
        <f t="shared" si="7"/>
        <v>77</v>
      </c>
      <c r="S78" s="1">
        <f>Results!$B$17+Results!$B$18*Test!F78+Results!$B$19*Test!J78+Results!$B$20*Test!K78</f>
        <v>205.95595624891445</v>
      </c>
      <c r="T78" s="1">
        <f t="shared" si="5"/>
        <v>192</v>
      </c>
      <c r="U78" s="10">
        <f t="shared" si="6"/>
        <v>13.955956248914447</v>
      </c>
    </row>
    <row r="79" spans="1:21" x14ac:dyDescent="0.25">
      <c r="A79">
        <v>2018</v>
      </c>
      <c r="B79" t="s">
        <v>279</v>
      </c>
      <c r="C79" t="s">
        <v>294</v>
      </c>
      <c r="D79" t="s">
        <v>11</v>
      </c>
      <c r="E79">
        <v>2.5</v>
      </c>
      <c r="F79">
        <f t="shared" si="4"/>
        <v>2500</v>
      </c>
      <c r="G79">
        <v>4</v>
      </c>
      <c r="H79" t="s">
        <v>109</v>
      </c>
      <c r="I79" t="s">
        <v>74</v>
      </c>
      <c r="J79">
        <v>9.6999999999999993</v>
      </c>
      <c r="K79">
        <v>7.4</v>
      </c>
      <c r="L79">
        <v>8.6999999999999993</v>
      </c>
      <c r="M79">
        <v>32</v>
      </c>
      <c r="N79">
        <v>205</v>
      </c>
      <c r="O79">
        <v>6</v>
      </c>
      <c r="P79">
        <v>5</v>
      </c>
      <c r="R79">
        <f t="shared" si="7"/>
        <v>78</v>
      </c>
      <c r="S79" s="1">
        <f>Results!$B$17+Results!$B$18*Test!F79+Results!$B$19*Test!J79+Results!$B$20*Test!K79</f>
        <v>212.15601743360463</v>
      </c>
      <c r="T79" s="1">
        <f t="shared" si="5"/>
        <v>205</v>
      </c>
      <c r="U79" s="10">
        <f t="shared" si="6"/>
        <v>7.1560174336046316</v>
      </c>
    </row>
    <row r="80" spans="1:21" x14ac:dyDescent="0.25">
      <c r="A80">
        <v>2018</v>
      </c>
      <c r="B80" t="s">
        <v>279</v>
      </c>
      <c r="C80" t="s">
        <v>295</v>
      </c>
      <c r="D80" t="s">
        <v>14</v>
      </c>
      <c r="E80">
        <v>1.8</v>
      </c>
      <c r="F80">
        <f t="shared" si="4"/>
        <v>1800</v>
      </c>
      <c r="G80">
        <v>4</v>
      </c>
      <c r="H80" t="s">
        <v>109</v>
      </c>
      <c r="I80" t="s">
        <v>74</v>
      </c>
      <c r="J80">
        <v>8.1</v>
      </c>
      <c r="K80">
        <v>6.3</v>
      </c>
      <c r="L80">
        <v>7.3</v>
      </c>
      <c r="M80">
        <v>39</v>
      </c>
      <c r="N80">
        <v>172</v>
      </c>
      <c r="O80">
        <v>7</v>
      </c>
      <c r="P80">
        <v>7</v>
      </c>
      <c r="R80">
        <f t="shared" si="7"/>
        <v>79</v>
      </c>
      <c r="S80" s="1">
        <f>Results!$B$17+Results!$B$18*Test!F80+Results!$B$19*Test!J80+Results!$B$20*Test!K80</f>
        <v>184.95984350730021</v>
      </c>
      <c r="T80" s="1">
        <f t="shared" si="5"/>
        <v>172</v>
      </c>
      <c r="U80" s="10">
        <f t="shared" si="6"/>
        <v>12.959843507300207</v>
      </c>
    </row>
    <row r="81" spans="1:21" x14ac:dyDescent="0.25">
      <c r="A81">
        <v>2018</v>
      </c>
      <c r="B81" t="s">
        <v>279</v>
      </c>
      <c r="C81" t="s">
        <v>295</v>
      </c>
      <c r="D81" t="s">
        <v>14</v>
      </c>
      <c r="E81">
        <v>1.8</v>
      </c>
      <c r="F81">
        <f t="shared" si="4"/>
        <v>1800</v>
      </c>
      <c r="G81">
        <v>4</v>
      </c>
      <c r="H81" t="s">
        <v>9</v>
      </c>
      <c r="I81" t="s">
        <v>74</v>
      </c>
      <c r="J81">
        <v>8.9</v>
      </c>
      <c r="K81">
        <v>6.8</v>
      </c>
      <c r="L81">
        <v>8</v>
      </c>
      <c r="M81">
        <v>35</v>
      </c>
      <c r="N81">
        <v>187</v>
      </c>
      <c r="O81">
        <v>7</v>
      </c>
      <c r="P81">
        <v>1</v>
      </c>
      <c r="R81">
        <f t="shared" si="7"/>
        <v>80</v>
      </c>
      <c r="S81" s="1">
        <f>Results!$B$17+Results!$B$18*Test!F81+Results!$B$19*Test!J81+Results!$B$20*Test!K81</f>
        <v>194.23540514224561</v>
      </c>
      <c r="T81" s="1">
        <f t="shared" si="5"/>
        <v>187</v>
      </c>
      <c r="U81" s="10">
        <f t="shared" si="6"/>
        <v>7.2354051422456109</v>
      </c>
    </row>
    <row r="82" spans="1:21" x14ac:dyDescent="0.25">
      <c r="A82">
        <v>2018</v>
      </c>
      <c r="B82" t="s">
        <v>279</v>
      </c>
      <c r="C82" t="s">
        <v>767</v>
      </c>
      <c r="D82" t="s">
        <v>14</v>
      </c>
      <c r="E82">
        <v>1.6</v>
      </c>
      <c r="F82">
        <f t="shared" si="4"/>
        <v>1600</v>
      </c>
      <c r="G82">
        <v>4</v>
      </c>
      <c r="H82" t="s">
        <v>10</v>
      </c>
      <c r="I82" t="s">
        <v>8</v>
      </c>
      <c r="J82">
        <v>8.9</v>
      </c>
      <c r="K82">
        <v>7.3</v>
      </c>
      <c r="L82">
        <v>8.1999999999999993</v>
      </c>
      <c r="M82">
        <v>34</v>
      </c>
      <c r="N82">
        <v>193</v>
      </c>
      <c r="O82">
        <v>6</v>
      </c>
      <c r="P82">
        <v>3</v>
      </c>
      <c r="R82">
        <f t="shared" si="7"/>
        <v>81</v>
      </c>
      <c r="S82" s="1">
        <f>Results!$B$17+Results!$B$18*Test!F82+Results!$B$19*Test!J82+Results!$B$20*Test!K82</f>
        <v>194.19884389762538</v>
      </c>
      <c r="T82" s="1">
        <f t="shared" si="5"/>
        <v>193</v>
      </c>
      <c r="U82" s="10">
        <f t="shared" si="6"/>
        <v>1.1988438976253804</v>
      </c>
    </row>
    <row r="83" spans="1:21" x14ac:dyDescent="0.25">
      <c r="A83">
        <v>2018</v>
      </c>
      <c r="B83" t="s">
        <v>279</v>
      </c>
      <c r="C83" t="s">
        <v>767</v>
      </c>
      <c r="D83" t="s">
        <v>14</v>
      </c>
      <c r="E83">
        <v>1.6</v>
      </c>
      <c r="F83">
        <f t="shared" si="4"/>
        <v>1600</v>
      </c>
      <c r="G83">
        <v>4</v>
      </c>
      <c r="H83" t="s">
        <v>9</v>
      </c>
      <c r="I83" t="s">
        <v>8</v>
      </c>
      <c r="J83">
        <v>9.1</v>
      </c>
      <c r="K83">
        <v>7.3</v>
      </c>
      <c r="L83">
        <v>8.3000000000000007</v>
      </c>
      <c r="M83">
        <v>34</v>
      </c>
      <c r="N83">
        <v>195</v>
      </c>
      <c r="O83">
        <v>6</v>
      </c>
      <c r="P83">
        <v>3</v>
      </c>
      <c r="R83">
        <f t="shared" si="7"/>
        <v>82</v>
      </c>
      <c r="S83" s="1">
        <f>Results!$B$17+Results!$B$18*Test!F83+Results!$B$19*Test!J83+Results!$B$20*Test!K83</f>
        <v>195.94225550229126</v>
      </c>
      <c r="T83" s="1">
        <f t="shared" si="5"/>
        <v>195</v>
      </c>
      <c r="U83" s="10">
        <f t="shared" si="6"/>
        <v>0.94225550229126043</v>
      </c>
    </row>
    <row r="84" spans="1:21" x14ac:dyDescent="0.25">
      <c r="A84">
        <v>2018</v>
      </c>
      <c r="B84" t="s">
        <v>279</v>
      </c>
      <c r="C84" t="s">
        <v>768</v>
      </c>
      <c r="D84" t="s">
        <v>14</v>
      </c>
      <c r="E84">
        <v>1.6</v>
      </c>
      <c r="F84">
        <f t="shared" si="4"/>
        <v>1600</v>
      </c>
      <c r="G84">
        <v>4</v>
      </c>
      <c r="H84" t="s">
        <v>10</v>
      </c>
      <c r="I84" t="s">
        <v>8</v>
      </c>
      <c r="J84">
        <v>9.4</v>
      </c>
      <c r="K84">
        <v>7.8</v>
      </c>
      <c r="L84">
        <v>8.6999999999999993</v>
      </c>
      <c r="M84">
        <v>32</v>
      </c>
      <c r="N84">
        <v>205</v>
      </c>
      <c r="O84">
        <v>6</v>
      </c>
      <c r="P84">
        <v>3</v>
      </c>
      <c r="R84">
        <f t="shared" si="7"/>
        <v>83</v>
      </c>
      <c r="S84" s="1">
        <f>Results!$B$17+Results!$B$18*Test!F84+Results!$B$19*Test!J84+Results!$B$20*Test!K84</f>
        <v>200.85928812557194</v>
      </c>
      <c r="T84" s="1">
        <f t="shared" si="5"/>
        <v>205</v>
      </c>
      <c r="U84" s="10">
        <f t="shared" si="6"/>
        <v>-4.1407118744280638</v>
      </c>
    </row>
    <row r="85" spans="1:21" x14ac:dyDescent="0.25">
      <c r="A85">
        <v>2018</v>
      </c>
      <c r="B85" t="s">
        <v>279</v>
      </c>
      <c r="C85" t="s">
        <v>768</v>
      </c>
      <c r="D85" t="s">
        <v>14</v>
      </c>
      <c r="E85">
        <v>1.6</v>
      </c>
      <c r="F85">
        <f t="shared" si="4"/>
        <v>1600</v>
      </c>
      <c r="G85">
        <v>4</v>
      </c>
      <c r="H85" t="s">
        <v>9</v>
      </c>
      <c r="I85" t="s">
        <v>8</v>
      </c>
      <c r="J85">
        <v>9.5</v>
      </c>
      <c r="K85">
        <v>7.6</v>
      </c>
      <c r="L85">
        <v>8.6999999999999993</v>
      </c>
      <c r="M85">
        <v>32</v>
      </c>
      <c r="N85">
        <v>204</v>
      </c>
      <c r="O85">
        <v>6</v>
      </c>
      <c r="P85">
        <v>3</v>
      </c>
      <c r="R85">
        <f t="shared" si="7"/>
        <v>84</v>
      </c>
      <c r="S85" s="1">
        <f>Results!$B$17+Results!$B$18*Test!F85+Results!$B$19*Test!J85+Results!$B$20*Test!K85</f>
        <v>200.81022784139213</v>
      </c>
      <c r="T85" s="1">
        <f t="shared" si="5"/>
        <v>204</v>
      </c>
      <c r="U85" s="10">
        <f t="shared" si="6"/>
        <v>-3.189772158607866</v>
      </c>
    </row>
    <row r="86" spans="1:21" x14ac:dyDescent="0.25">
      <c r="A86">
        <v>2018</v>
      </c>
      <c r="B86" t="s">
        <v>279</v>
      </c>
      <c r="C86" t="s">
        <v>296</v>
      </c>
      <c r="D86" t="s">
        <v>104</v>
      </c>
      <c r="E86">
        <v>5.6</v>
      </c>
      <c r="F86">
        <f t="shared" si="4"/>
        <v>5600</v>
      </c>
      <c r="G86">
        <v>8</v>
      </c>
      <c r="H86" t="s">
        <v>195</v>
      </c>
      <c r="I86" t="s">
        <v>74</v>
      </c>
      <c r="J86">
        <v>15</v>
      </c>
      <c r="K86">
        <v>11.2</v>
      </c>
      <c r="L86">
        <v>13.3</v>
      </c>
      <c r="M86">
        <v>21</v>
      </c>
      <c r="N86">
        <v>312</v>
      </c>
      <c r="O86">
        <v>3</v>
      </c>
      <c r="P86">
        <v>3</v>
      </c>
      <c r="R86">
        <f t="shared" si="7"/>
        <v>85</v>
      </c>
      <c r="S86" s="1">
        <f>Results!$B$17+Results!$B$18*Test!F86+Results!$B$19*Test!J86+Results!$B$20*Test!K86</f>
        <v>312.09736574497487</v>
      </c>
      <c r="T86" s="1">
        <f t="shared" si="5"/>
        <v>312</v>
      </c>
      <c r="U86" s="10">
        <f t="shared" si="6"/>
        <v>9.736574497486572E-2</v>
      </c>
    </row>
    <row r="87" spans="1:21" x14ac:dyDescent="0.25">
      <c r="A87">
        <v>2018</v>
      </c>
      <c r="B87" t="s">
        <v>279</v>
      </c>
      <c r="C87" t="s">
        <v>297</v>
      </c>
      <c r="D87" t="s">
        <v>104</v>
      </c>
      <c r="E87">
        <v>5.6</v>
      </c>
      <c r="F87">
        <f t="shared" si="4"/>
        <v>5600</v>
      </c>
      <c r="G87">
        <v>8</v>
      </c>
      <c r="H87" t="s">
        <v>195</v>
      </c>
      <c r="I87" t="s">
        <v>74</v>
      </c>
      <c r="J87">
        <v>15.2</v>
      </c>
      <c r="K87">
        <v>11.1</v>
      </c>
      <c r="L87">
        <v>13.4</v>
      </c>
      <c r="M87">
        <v>21</v>
      </c>
      <c r="N87">
        <v>315</v>
      </c>
      <c r="O87">
        <v>3</v>
      </c>
      <c r="P87">
        <v>3</v>
      </c>
      <c r="R87">
        <f t="shared" si="7"/>
        <v>86</v>
      </c>
      <c r="S87" s="1">
        <f>Results!$B$17+Results!$B$18*Test!F87+Results!$B$19*Test!J87+Results!$B$20*Test!K87</f>
        <v>313.3803943063844</v>
      </c>
      <c r="T87" s="1">
        <f t="shared" si="5"/>
        <v>315</v>
      </c>
      <c r="U87" s="10">
        <f t="shared" si="6"/>
        <v>-1.6196056936155969</v>
      </c>
    </row>
    <row r="88" spans="1:21" x14ac:dyDescent="0.25">
      <c r="A88">
        <v>2018</v>
      </c>
      <c r="B88" t="s">
        <v>279</v>
      </c>
      <c r="C88" t="s">
        <v>769</v>
      </c>
      <c r="D88" t="s">
        <v>104</v>
      </c>
      <c r="E88">
        <v>5.6</v>
      </c>
      <c r="F88">
        <f t="shared" si="4"/>
        <v>5600</v>
      </c>
      <c r="G88">
        <v>8</v>
      </c>
      <c r="H88" t="s">
        <v>195</v>
      </c>
      <c r="I88" t="s">
        <v>74</v>
      </c>
      <c r="J88">
        <v>15.9</v>
      </c>
      <c r="K88">
        <v>11.9</v>
      </c>
      <c r="L88">
        <v>14.1</v>
      </c>
      <c r="M88">
        <v>20</v>
      </c>
      <c r="N88">
        <v>331</v>
      </c>
      <c r="O88">
        <v>3</v>
      </c>
      <c r="P88">
        <v>3</v>
      </c>
      <c r="R88">
        <f t="shared" si="7"/>
        <v>87</v>
      </c>
      <c r="S88" s="1">
        <f>Results!$B$17+Results!$B$18*Test!F88+Results!$B$19*Test!J88+Results!$B$20*Test!K88</f>
        <v>323.16539926876595</v>
      </c>
      <c r="T88" s="1">
        <f t="shared" si="5"/>
        <v>331</v>
      </c>
      <c r="U88" s="10">
        <f t="shared" si="6"/>
        <v>-7.8346007312340475</v>
      </c>
    </row>
    <row r="89" spans="1:21" x14ac:dyDescent="0.25">
      <c r="A89">
        <v>2018</v>
      </c>
      <c r="B89" t="s">
        <v>279</v>
      </c>
      <c r="C89" t="s">
        <v>298</v>
      </c>
      <c r="D89" t="s">
        <v>14</v>
      </c>
      <c r="E89">
        <v>1.6</v>
      </c>
      <c r="F89">
        <f t="shared" si="4"/>
        <v>1600</v>
      </c>
      <c r="G89">
        <v>4</v>
      </c>
      <c r="H89" t="s">
        <v>109</v>
      </c>
      <c r="I89" t="s">
        <v>74</v>
      </c>
      <c r="J89">
        <v>7.6</v>
      </c>
      <c r="K89">
        <v>6.2</v>
      </c>
      <c r="L89">
        <v>7</v>
      </c>
      <c r="M89">
        <v>40</v>
      </c>
      <c r="N89">
        <v>164</v>
      </c>
      <c r="O89">
        <v>8</v>
      </c>
      <c r="P89">
        <v>5</v>
      </c>
      <c r="R89">
        <f t="shared" si="7"/>
        <v>88</v>
      </c>
      <c r="S89" s="1">
        <f>Results!$B$17+Results!$B$18*Test!F89+Results!$B$19*Test!J89+Results!$B$20*Test!K89</f>
        <v>177.80245499147708</v>
      </c>
      <c r="T89" s="1">
        <f t="shared" si="5"/>
        <v>164</v>
      </c>
      <c r="U89" s="10">
        <f t="shared" si="6"/>
        <v>13.802454991477077</v>
      </c>
    </row>
    <row r="90" spans="1:21" x14ac:dyDescent="0.25">
      <c r="A90">
        <v>2018</v>
      </c>
      <c r="B90" t="s">
        <v>279</v>
      </c>
      <c r="C90" t="s">
        <v>298</v>
      </c>
      <c r="D90" t="s">
        <v>14</v>
      </c>
      <c r="E90">
        <v>1.6</v>
      </c>
      <c r="F90">
        <f t="shared" si="4"/>
        <v>1600</v>
      </c>
      <c r="G90">
        <v>4</v>
      </c>
      <c r="H90" t="s">
        <v>63</v>
      </c>
      <c r="I90" t="s">
        <v>74</v>
      </c>
      <c r="J90">
        <v>8.6</v>
      </c>
      <c r="K90">
        <v>6.6</v>
      </c>
      <c r="L90">
        <v>7.7</v>
      </c>
      <c r="M90">
        <v>37</v>
      </c>
      <c r="N90">
        <v>180</v>
      </c>
      <c r="O90">
        <v>7</v>
      </c>
      <c r="P90">
        <v>5</v>
      </c>
      <c r="R90">
        <f t="shared" si="7"/>
        <v>89</v>
      </c>
      <c r="S90" s="1">
        <f>Results!$B$17+Results!$B$18*Test!F90+Results!$B$19*Test!J90+Results!$B$20*Test!K90</f>
        <v>188.36104518783196</v>
      </c>
      <c r="T90" s="1">
        <f t="shared" si="5"/>
        <v>180</v>
      </c>
      <c r="U90" s="10">
        <f t="shared" si="6"/>
        <v>8.3610451878319623</v>
      </c>
    </row>
    <row r="91" spans="1:21" x14ac:dyDescent="0.25">
      <c r="A91">
        <v>2018</v>
      </c>
      <c r="B91" t="s">
        <v>299</v>
      </c>
      <c r="C91" t="s">
        <v>300</v>
      </c>
      <c r="D91" t="s">
        <v>16</v>
      </c>
      <c r="E91">
        <v>3</v>
      </c>
      <c r="F91">
        <f t="shared" si="4"/>
        <v>3000</v>
      </c>
      <c r="G91">
        <v>6</v>
      </c>
      <c r="H91" t="s">
        <v>20</v>
      </c>
      <c r="I91" t="s">
        <v>8</v>
      </c>
      <c r="J91">
        <v>10.6</v>
      </c>
      <c r="K91">
        <v>8</v>
      </c>
      <c r="L91">
        <v>9.4</v>
      </c>
      <c r="M91">
        <v>30</v>
      </c>
      <c r="N91">
        <v>221</v>
      </c>
      <c r="O91">
        <v>5</v>
      </c>
      <c r="P91">
        <v>1</v>
      </c>
      <c r="R91">
        <f t="shared" si="7"/>
        <v>90</v>
      </c>
      <c r="S91" s="1">
        <f>Results!$B$17+Results!$B$18*Test!F91+Results!$B$19*Test!J91+Results!$B$20*Test!K91</f>
        <v>228.60985906639451</v>
      </c>
      <c r="T91" s="1">
        <f t="shared" si="5"/>
        <v>221</v>
      </c>
      <c r="U91" s="10">
        <f t="shared" si="6"/>
        <v>7.609859066394506</v>
      </c>
    </row>
    <row r="92" spans="1:21" x14ac:dyDescent="0.25">
      <c r="A92">
        <v>2018</v>
      </c>
      <c r="B92" t="s">
        <v>299</v>
      </c>
      <c r="C92" t="s">
        <v>300</v>
      </c>
      <c r="D92" t="s">
        <v>16</v>
      </c>
      <c r="E92">
        <v>3</v>
      </c>
      <c r="F92">
        <f t="shared" si="4"/>
        <v>3000</v>
      </c>
      <c r="G92">
        <v>6</v>
      </c>
      <c r="H92" t="s">
        <v>95</v>
      </c>
      <c r="I92" t="s">
        <v>8</v>
      </c>
      <c r="J92">
        <v>11.8</v>
      </c>
      <c r="K92">
        <v>8.1</v>
      </c>
      <c r="L92">
        <v>10.1</v>
      </c>
      <c r="M92">
        <v>28</v>
      </c>
      <c r="N92">
        <v>237</v>
      </c>
      <c r="O92">
        <v>5</v>
      </c>
      <c r="P92">
        <v>1</v>
      </c>
      <c r="R92">
        <f t="shared" si="7"/>
        <v>91</v>
      </c>
      <c r="S92" s="1">
        <f>Results!$B$17+Results!$B$18*Test!F92+Results!$B$19*Test!J92+Results!$B$20*Test!K92</f>
        <v>239.53071173764619</v>
      </c>
      <c r="T92" s="1">
        <f t="shared" si="5"/>
        <v>237</v>
      </c>
      <c r="U92" s="10">
        <f t="shared" si="6"/>
        <v>2.5307117376461861</v>
      </c>
    </row>
    <row r="93" spans="1:21" x14ac:dyDescent="0.25">
      <c r="A93">
        <v>2018</v>
      </c>
      <c r="B93" t="s">
        <v>299</v>
      </c>
      <c r="C93" t="s">
        <v>305</v>
      </c>
      <c r="D93" t="s">
        <v>16</v>
      </c>
      <c r="E93">
        <v>3</v>
      </c>
      <c r="F93">
        <f t="shared" si="4"/>
        <v>3000</v>
      </c>
      <c r="G93">
        <v>6</v>
      </c>
      <c r="H93" t="s">
        <v>20</v>
      </c>
      <c r="I93" t="s">
        <v>8</v>
      </c>
      <c r="J93">
        <v>10.8</v>
      </c>
      <c r="K93">
        <v>8.3000000000000007</v>
      </c>
      <c r="L93">
        <v>9.6999999999999993</v>
      </c>
      <c r="M93">
        <v>29</v>
      </c>
      <c r="N93">
        <v>227</v>
      </c>
      <c r="O93">
        <v>5</v>
      </c>
      <c r="P93">
        <v>1</v>
      </c>
      <c r="R93">
        <f t="shared" si="7"/>
        <v>92</v>
      </c>
      <c r="S93" s="1">
        <f>Results!$B$17+Results!$B$18*Test!F93+Results!$B$19*Test!J93+Results!$B$20*Test!K93</f>
        <v>231.73441980082953</v>
      </c>
      <c r="T93" s="1">
        <f t="shared" si="5"/>
        <v>227</v>
      </c>
      <c r="U93" s="10">
        <f t="shared" si="6"/>
        <v>4.734419800829528</v>
      </c>
    </row>
    <row r="94" spans="1:21" x14ac:dyDescent="0.25">
      <c r="A94">
        <v>2018</v>
      </c>
      <c r="B94" t="s">
        <v>299</v>
      </c>
      <c r="C94" t="s">
        <v>305</v>
      </c>
      <c r="D94" t="s">
        <v>16</v>
      </c>
      <c r="E94">
        <v>3</v>
      </c>
      <c r="F94">
        <f t="shared" si="4"/>
        <v>3000</v>
      </c>
      <c r="G94">
        <v>6</v>
      </c>
      <c r="H94" t="s">
        <v>95</v>
      </c>
      <c r="I94" t="s">
        <v>8</v>
      </c>
      <c r="J94">
        <v>12</v>
      </c>
      <c r="K94">
        <v>8.1999999999999993</v>
      </c>
      <c r="L94">
        <v>10.3</v>
      </c>
      <c r="M94">
        <v>27</v>
      </c>
      <c r="N94">
        <v>241</v>
      </c>
      <c r="O94">
        <v>5</v>
      </c>
      <c r="P94">
        <v>1</v>
      </c>
      <c r="R94">
        <f t="shared" si="7"/>
        <v>93</v>
      </c>
      <c r="S94" s="1">
        <f>Results!$B$17+Results!$B$18*Test!F94+Results!$B$19*Test!J94+Results!$B$20*Test!K94</f>
        <v>241.73450638556841</v>
      </c>
      <c r="T94" s="1">
        <f t="shared" si="5"/>
        <v>241</v>
      </c>
      <c r="U94" s="10">
        <f t="shared" si="6"/>
        <v>0.73450638556840886</v>
      </c>
    </row>
    <row r="95" spans="1:21" x14ac:dyDescent="0.25">
      <c r="A95">
        <v>2018</v>
      </c>
      <c r="B95" t="s">
        <v>299</v>
      </c>
      <c r="C95" t="s">
        <v>770</v>
      </c>
      <c r="D95" t="s">
        <v>16</v>
      </c>
      <c r="E95">
        <v>3</v>
      </c>
      <c r="F95">
        <f t="shared" si="4"/>
        <v>3000</v>
      </c>
      <c r="G95">
        <v>6</v>
      </c>
      <c r="H95" t="s">
        <v>20</v>
      </c>
      <c r="I95" t="s">
        <v>8</v>
      </c>
      <c r="J95">
        <v>11.5</v>
      </c>
      <c r="K95">
        <v>9.1</v>
      </c>
      <c r="L95">
        <v>10.4</v>
      </c>
      <c r="M95">
        <v>27</v>
      </c>
      <c r="N95">
        <v>243</v>
      </c>
      <c r="O95">
        <v>5</v>
      </c>
      <c r="P95">
        <v>1</v>
      </c>
      <c r="R95">
        <f t="shared" si="7"/>
        <v>94</v>
      </c>
      <c r="S95" s="1">
        <f>Results!$B$17+Results!$B$18*Test!F95+Results!$B$19*Test!J95+Results!$B$20*Test!K95</f>
        <v>241.51942476321108</v>
      </c>
      <c r="T95" s="1">
        <f t="shared" si="5"/>
        <v>243</v>
      </c>
      <c r="U95" s="10">
        <f t="shared" si="6"/>
        <v>-1.4805752367889227</v>
      </c>
    </row>
    <row r="96" spans="1:21" x14ac:dyDescent="0.25">
      <c r="A96">
        <v>2018</v>
      </c>
      <c r="B96" t="s">
        <v>299</v>
      </c>
      <c r="C96" t="s">
        <v>770</v>
      </c>
      <c r="D96" t="s">
        <v>16</v>
      </c>
      <c r="E96">
        <v>3</v>
      </c>
      <c r="F96">
        <f t="shared" si="4"/>
        <v>3000</v>
      </c>
      <c r="G96">
        <v>6</v>
      </c>
      <c r="H96" t="s">
        <v>95</v>
      </c>
      <c r="I96" t="s">
        <v>8</v>
      </c>
      <c r="J96">
        <v>13</v>
      </c>
      <c r="K96">
        <v>8.9</v>
      </c>
      <c r="L96">
        <v>11.1</v>
      </c>
      <c r="M96">
        <v>25</v>
      </c>
      <c r="N96">
        <v>260</v>
      </c>
      <c r="O96">
        <v>4</v>
      </c>
      <c r="P96">
        <v>1</v>
      </c>
      <c r="R96">
        <f t="shared" si="7"/>
        <v>95</v>
      </c>
      <c r="S96" s="1">
        <f>Results!$B$17+Results!$B$18*Test!F96+Results!$B$19*Test!J96+Results!$B$20*Test!K96</f>
        <v>253.67424571169244</v>
      </c>
      <c r="T96" s="1">
        <f t="shared" si="5"/>
        <v>260</v>
      </c>
      <c r="U96" s="10">
        <f t="shared" si="6"/>
        <v>-6.3257542883075644</v>
      </c>
    </row>
    <row r="97" spans="1:21" x14ac:dyDescent="0.25">
      <c r="A97">
        <v>2018</v>
      </c>
      <c r="B97" t="s">
        <v>299</v>
      </c>
      <c r="C97" t="s">
        <v>771</v>
      </c>
      <c r="D97" t="s">
        <v>16</v>
      </c>
      <c r="E97">
        <v>3</v>
      </c>
      <c r="F97">
        <f t="shared" si="4"/>
        <v>3000</v>
      </c>
      <c r="G97">
        <v>6</v>
      </c>
      <c r="H97" t="s">
        <v>20</v>
      </c>
      <c r="I97" t="s">
        <v>8</v>
      </c>
      <c r="J97">
        <v>11.8</v>
      </c>
      <c r="K97">
        <v>9.1999999999999993</v>
      </c>
      <c r="L97">
        <v>10.6</v>
      </c>
      <c r="M97">
        <v>27</v>
      </c>
      <c r="N97">
        <v>249</v>
      </c>
      <c r="O97">
        <v>4</v>
      </c>
      <c r="P97">
        <v>1</v>
      </c>
      <c r="R97">
        <f t="shared" si="7"/>
        <v>96</v>
      </c>
      <c r="S97" s="1">
        <f>Results!$B$17+Results!$B$18*Test!F97+Results!$B$19*Test!J97+Results!$B$20*Test!K97</f>
        <v>244.59492521346627</v>
      </c>
      <c r="T97" s="1">
        <f t="shared" si="5"/>
        <v>249</v>
      </c>
      <c r="U97" s="10">
        <f t="shared" si="6"/>
        <v>-4.4050747865337314</v>
      </c>
    </row>
    <row r="98" spans="1:21" x14ac:dyDescent="0.25">
      <c r="A98">
        <v>2018</v>
      </c>
      <c r="B98" t="s">
        <v>299</v>
      </c>
      <c r="C98" t="s">
        <v>771</v>
      </c>
      <c r="D98" t="s">
        <v>16</v>
      </c>
      <c r="E98">
        <v>3</v>
      </c>
      <c r="F98">
        <f t="shared" si="4"/>
        <v>3000</v>
      </c>
      <c r="G98">
        <v>6</v>
      </c>
      <c r="H98" t="s">
        <v>95</v>
      </c>
      <c r="I98" t="s">
        <v>8</v>
      </c>
      <c r="J98">
        <v>12.7</v>
      </c>
      <c r="K98">
        <v>9</v>
      </c>
      <c r="L98">
        <v>11</v>
      </c>
      <c r="M98">
        <v>26</v>
      </c>
      <c r="N98">
        <v>258</v>
      </c>
      <c r="O98">
        <v>4</v>
      </c>
      <c r="P98">
        <v>1</v>
      </c>
      <c r="R98">
        <f t="shared" si="7"/>
        <v>97</v>
      </c>
      <c r="S98" s="1">
        <f>Results!$B$17+Results!$B$18*Test!F98+Results!$B$19*Test!J98+Results!$B$20*Test!K98</f>
        <v>251.51951134794999</v>
      </c>
      <c r="T98" s="1">
        <f t="shared" si="5"/>
        <v>258</v>
      </c>
      <c r="U98" s="10">
        <f t="shared" si="6"/>
        <v>-6.4804886520500133</v>
      </c>
    </row>
    <row r="99" spans="1:21" x14ac:dyDescent="0.25">
      <c r="A99">
        <v>2018</v>
      </c>
      <c r="B99" t="s">
        <v>299</v>
      </c>
      <c r="C99" t="s">
        <v>306</v>
      </c>
      <c r="D99" t="s">
        <v>16</v>
      </c>
      <c r="E99">
        <v>3</v>
      </c>
      <c r="F99">
        <f t="shared" si="4"/>
        <v>3000</v>
      </c>
      <c r="G99">
        <v>6</v>
      </c>
      <c r="H99" t="s">
        <v>20</v>
      </c>
      <c r="I99" t="s">
        <v>8</v>
      </c>
      <c r="J99">
        <v>10.8</v>
      </c>
      <c r="K99">
        <v>8.3000000000000007</v>
      </c>
      <c r="L99">
        <v>9.6999999999999993</v>
      </c>
      <c r="M99">
        <v>29</v>
      </c>
      <c r="N99">
        <v>226</v>
      </c>
      <c r="O99">
        <v>5</v>
      </c>
      <c r="P99">
        <v>1</v>
      </c>
      <c r="R99">
        <f t="shared" si="7"/>
        <v>98</v>
      </c>
      <c r="S99" s="1">
        <f>Results!$B$17+Results!$B$18*Test!F99+Results!$B$19*Test!J99+Results!$B$20*Test!K99</f>
        <v>231.73441980082953</v>
      </c>
      <c r="T99" s="1">
        <f t="shared" si="5"/>
        <v>226</v>
      </c>
      <c r="U99" s="10">
        <f t="shared" si="6"/>
        <v>5.734419800829528</v>
      </c>
    </row>
    <row r="100" spans="1:21" x14ac:dyDescent="0.25">
      <c r="A100">
        <v>2018</v>
      </c>
      <c r="B100" t="s">
        <v>299</v>
      </c>
      <c r="C100" t="s">
        <v>306</v>
      </c>
      <c r="D100" t="s">
        <v>16</v>
      </c>
      <c r="E100">
        <v>3</v>
      </c>
      <c r="F100">
        <f t="shared" si="4"/>
        <v>3000</v>
      </c>
      <c r="G100">
        <v>6</v>
      </c>
      <c r="H100" t="s">
        <v>95</v>
      </c>
      <c r="I100" t="s">
        <v>8</v>
      </c>
      <c r="J100">
        <v>12.1</v>
      </c>
      <c r="K100">
        <v>8.3000000000000007</v>
      </c>
      <c r="L100">
        <v>10.4</v>
      </c>
      <c r="M100">
        <v>27</v>
      </c>
      <c r="N100">
        <v>242</v>
      </c>
      <c r="O100">
        <v>5</v>
      </c>
      <c r="P100">
        <v>1</v>
      </c>
      <c r="R100">
        <f t="shared" si="7"/>
        <v>99</v>
      </c>
      <c r="S100" s="1">
        <f>Results!$B$17+Results!$B$18*Test!F100+Results!$B$19*Test!J100+Results!$B$20*Test!K100</f>
        <v>243.06659523115775</v>
      </c>
      <c r="T100" s="1">
        <f t="shared" si="5"/>
        <v>242</v>
      </c>
      <c r="U100" s="10">
        <f t="shared" si="6"/>
        <v>1.0665952311577485</v>
      </c>
    </row>
    <row r="101" spans="1:21" x14ac:dyDescent="0.25">
      <c r="A101">
        <v>2018</v>
      </c>
      <c r="B101" t="s">
        <v>299</v>
      </c>
      <c r="C101" t="s">
        <v>307</v>
      </c>
      <c r="D101" t="s">
        <v>16</v>
      </c>
      <c r="E101">
        <v>3</v>
      </c>
      <c r="F101">
        <f t="shared" si="4"/>
        <v>3000</v>
      </c>
      <c r="G101">
        <v>6</v>
      </c>
      <c r="H101" t="s">
        <v>20</v>
      </c>
      <c r="I101" t="s">
        <v>8</v>
      </c>
      <c r="J101">
        <v>10.8</v>
      </c>
      <c r="K101">
        <v>8.4</v>
      </c>
      <c r="L101">
        <v>9.6999999999999993</v>
      </c>
      <c r="M101">
        <v>29</v>
      </c>
      <c r="N101">
        <v>228</v>
      </c>
      <c r="O101">
        <v>5</v>
      </c>
      <c r="P101">
        <v>1</v>
      </c>
      <c r="R101">
        <f t="shared" si="7"/>
        <v>100</v>
      </c>
      <c r="S101" s="1">
        <f>Results!$B$17+Results!$B$18*Test!F101+Results!$B$19*Test!J101+Results!$B$20*Test!K101</f>
        <v>232.1948028440859</v>
      </c>
      <c r="T101" s="1">
        <f t="shared" si="5"/>
        <v>228</v>
      </c>
      <c r="U101" s="10">
        <f t="shared" si="6"/>
        <v>4.1948028440858991</v>
      </c>
    </row>
    <row r="102" spans="1:21" x14ac:dyDescent="0.25">
      <c r="A102">
        <v>2018</v>
      </c>
      <c r="B102" t="s">
        <v>299</v>
      </c>
      <c r="C102" t="s">
        <v>307</v>
      </c>
      <c r="D102" t="s">
        <v>16</v>
      </c>
      <c r="E102">
        <v>3</v>
      </c>
      <c r="F102">
        <f t="shared" si="4"/>
        <v>3000</v>
      </c>
      <c r="G102">
        <v>6</v>
      </c>
      <c r="H102" t="s">
        <v>95</v>
      </c>
      <c r="I102" t="s">
        <v>8</v>
      </c>
      <c r="J102">
        <v>12.1</v>
      </c>
      <c r="K102">
        <v>8.3000000000000007</v>
      </c>
      <c r="L102">
        <v>10.4</v>
      </c>
      <c r="M102">
        <v>27</v>
      </c>
      <c r="N102">
        <v>243</v>
      </c>
      <c r="O102">
        <v>5</v>
      </c>
      <c r="P102">
        <v>1</v>
      </c>
      <c r="R102">
        <f t="shared" si="7"/>
        <v>101</v>
      </c>
      <c r="S102" s="1">
        <f>Results!$B$17+Results!$B$18*Test!F102+Results!$B$19*Test!J102+Results!$B$20*Test!K102</f>
        <v>243.06659523115775</v>
      </c>
      <c r="T102" s="1">
        <f t="shared" si="5"/>
        <v>243</v>
      </c>
      <c r="U102" s="10">
        <f t="shared" si="6"/>
        <v>6.6595231157748458E-2</v>
      </c>
    </row>
    <row r="103" spans="1:21" x14ac:dyDescent="0.25">
      <c r="A103">
        <v>2018</v>
      </c>
      <c r="B103" t="s">
        <v>299</v>
      </c>
      <c r="C103" t="s">
        <v>301</v>
      </c>
      <c r="D103" t="s">
        <v>16</v>
      </c>
      <c r="E103">
        <v>3</v>
      </c>
      <c r="F103">
        <f t="shared" si="4"/>
        <v>3000</v>
      </c>
      <c r="G103">
        <v>6</v>
      </c>
      <c r="H103" t="s">
        <v>20</v>
      </c>
      <c r="I103" t="s">
        <v>8</v>
      </c>
      <c r="J103">
        <v>10.7</v>
      </c>
      <c r="K103">
        <v>8.3000000000000007</v>
      </c>
      <c r="L103">
        <v>9.6</v>
      </c>
      <c r="M103">
        <v>29</v>
      </c>
      <c r="N103">
        <v>225</v>
      </c>
      <c r="O103">
        <v>5</v>
      </c>
      <c r="P103">
        <v>1</v>
      </c>
      <c r="R103">
        <f t="shared" si="7"/>
        <v>102</v>
      </c>
      <c r="S103" s="1">
        <f>Results!$B$17+Results!$B$18*Test!F103+Results!$B$19*Test!J103+Results!$B$20*Test!K103</f>
        <v>230.86271399849659</v>
      </c>
      <c r="T103" s="1">
        <f t="shared" si="5"/>
        <v>225</v>
      </c>
      <c r="U103" s="10">
        <f t="shared" si="6"/>
        <v>5.8627139984965879</v>
      </c>
    </row>
    <row r="104" spans="1:21" x14ac:dyDescent="0.25">
      <c r="A104">
        <v>2018</v>
      </c>
      <c r="B104" t="s">
        <v>299</v>
      </c>
      <c r="C104" t="s">
        <v>301</v>
      </c>
      <c r="D104" t="s">
        <v>16</v>
      </c>
      <c r="E104">
        <v>3</v>
      </c>
      <c r="F104">
        <f t="shared" si="4"/>
        <v>3000</v>
      </c>
      <c r="G104">
        <v>6</v>
      </c>
      <c r="H104" t="s">
        <v>95</v>
      </c>
      <c r="I104" t="s">
        <v>8</v>
      </c>
      <c r="J104">
        <v>12.1</v>
      </c>
      <c r="K104">
        <v>8.3000000000000007</v>
      </c>
      <c r="L104">
        <v>10.4</v>
      </c>
      <c r="M104">
        <v>27</v>
      </c>
      <c r="N104">
        <v>242</v>
      </c>
      <c r="O104">
        <v>5</v>
      </c>
      <c r="P104">
        <v>1</v>
      </c>
      <c r="R104">
        <f t="shared" si="7"/>
        <v>103</v>
      </c>
      <c r="S104" s="1">
        <f>Results!$B$17+Results!$B$18*Test!F104+Results!$B$19*Test!J104+Results!$B$20*Test!K104</f>
        <v>243.06659523115775</v>
      </c>
      <c r="T104" s="1">
        <f t="shared" si="5"/>
        <v>242</v>
      </c>
      <c r="U104" s="10">
        <f t="shared" si="6"/>
        <v>1.0665952311577485</v>
      </c>
    </row>
    <row r="105" spans="1:21" x14ac:dyDescent="0.25">
      <c r="A105">
        <v>2018</v>
      </c>
      <c r="B105" t="s">
        <v>299</v>
      </c>
      <c r="C105" t="s">
        <v>302</v>
      </c>
      <c r="D105" t="s">
        <v>16</v>
      </c>
      <c r="E105">
        <v>3</v>
      </c>
      <c r="F105">
        <f t="shared" si="4"/>
        <v>3000</v>
      </c>
      <c r="G105">
        <v>6</v>
      </c>
      <c r="H105" t="s">
        <v>20</v>
      </c>
      <c r="I105" t="s">
        <v>8</v>
      </c>
      <c r="J105">
        <v>11</v>
      </c>
      <c r="K105">
        <v>8.4</v>
      </c>
      <c r="L105">
        <v>9.8000000000000007</v>
      </c>
      <c r="M105">
        <v>29</v>
      </c>
      <c r="N105">
        <v>230</v>
      </c>
      <c r="O105">
        <v>5</v>
      </c>
      <c r="P105">
        <v>1</v>
      </c>
      <c r="R105">
        <f t="shared" si="7"/>
        <v>104</v>
      </c>
      <c r="S105" s="1">
        <f>Results!$B$17+Results!$B$18*Test!F105+Results!$B$19*Test!J105+Results!$B$20*Test!K105</f>
        <v>233.93821444875178</v>
      </c>
      <c r="T105" s="1">
        <f t="shared" si="5"/>
        <v>230</v>
      </c>
      <c r="U105" s="10">
        <f t="shared" si="6"/>
        <v>3.9382144487517792</v>
      </c>
    </row>
    <row r="106" spans="1:21" x14ac:dyDescent="0.25">
      <c r="A106">
        <v>2018</v>
      </c>
      <c r="B106" t="s">
        <v>299</v>
      </c>
      <c r="C106" t="s">
        <v>302</v>
      </c>
      <c r="D106" t="s">
        <v>16</v>
      </c>
      <c r="E106">
        <v>3</v>
      </c>
      <c r="F106">
        <f t="shared" si="4"/>
        <v>3000</v>
      </c>
      <c r="G106">
        <v>6</v>
      </c>
      <c r="H106" t="s">
        <v>95</v>
      </c>
      <c r="I106" t="s">
        <v>8</v>
      </c>
      <c r="J106">
        <v>12.2</v>
      </c>
      <c r="K106">
        <v>8.5</v>
      </c>
      <c r="L106">
        <v>10.5</v>
      </c>
      <c r="M106">
        <v>27</v>
      </c>
      <c r="N106">
        <v>246</v>
      </c>
      <c r="O106">
        <v>5</v>
      </c>
      <c r="P106">
        <v>1</v>
      </c>
      <c r="R106">
        <f t="shared" si="7"/>
        <v>105</v>
      </c>
      <c r="S106" s="1">
        <f>Results!$B$17+Results!$B$18*Test!F106+Results!$B$19*Test!J106+Results!$B$20*Test!K106</f>
        <v>244.85906712000343</v>
      </c>
      <c r="T106" s="1">
        <f t="shared" si="5"/>
        <v>246</v>
      </c>
      <c r="U106" s="10">
        <f t="shared" si="6"/>
        <v>-1.1409328799965692</v>
      </c>
    </row>
    <row r="107" spans="1:21" x14ac:dyDescent="0.25">
      <c r="A107">
        <v>2018</v>
      </c>
      <c r="B107" t="s">
        <v>299</v>
      </c>
      <c r="C107" t="s">
        <v>772</v>
      </c>
      <c r="D107" t="s">
        <v>16</v>
      </c>
      <c r="E107">
        <v>3</v>
      </c>
      <c r="F107">
        <f t="shared" si="4"/>
        <v>3000</v>
      </c>
      <c r="G107">
        <v>6</v>
      </c>
      <c r="H107" t="s">
        <v>20</v>
      </c>
      <c r="I107" t="s">
        <v>8</v>
      </c>
      <c r="J107">
        <v>11.8</v>
      </c>
      <c r="K107">
        <v>9.1999999999999993</v>
      </c>
      <c r="L107">
        <v>10.6</v>
      </c>
      <c r="M107">
        <v>27</v>
      </c>
      <c r="N107">
        <v>248</v>
      </c>
      <c r="O107">
        <v>4</v>
      </c>
      <c r="P107">
        <v>1</v>
      </c>
      <c r="R107">
        <f t="shared" si="7"/>
        <v>106</v>
      </c>
      <c r="S107" s="1">
        <f>Results!$B$17+Results!$B$18*Test!F107+Results!$B$19*Test!J107+Results!$B$20*Test!K107</f>
        <v>244.59492521346627</v>
      </c>
      <c r="T107" s="1">
        <f t="shared" si="5"/>
        <v>248</v>
      </c>
      <c r="U107" s="10">
        <f t="shared" si="6"/>
        <v>-3.4050747865337314</v>
      </c>
    </row>
    <row r="108" spans="1:21" x14ac:dyDescent="0.25">
      <c r="A108">
        <v>2018</v>
      </c>
      <c r="B108" t="s">
        <v>299</v>
      </c>
      <c r="C108" t="s">
        <v>772</v>
      </c>
      <c r="D108" t="s">
        <v>16</v>
      </c>
      <c r="E108">
        <v>3</v>
      </c>
      <c r="F108">
        <f t="shared" si="4"/>
        <v>3000</v>
      </c>
      <c r="G108">
        <v>6</v>
      </c>
      <c r="H108" t="s">
        <v>95</v>
      </c>
      <c r="I108" t="s">
        <v>8</v>
      </c>
      <c r="J108">
        <v>12.8</v>
      </c>
      <c r="K108">
        <v>8.9</v>
      </c>
      <c r="L108">
        <v>11</v>
      </c>
      <c r="M108">
        <v>26</v>
      </c>
      <c r="N108">
        <v>257</v>
      </c>
      <c r="O108">
        <v>4</v>
      </c>
      <c r="P108">
        <v>1</v>
      </c>
      <c r="R108">
        <f t="shared" si="7"/>
        <v>107</v>
      </c>
      <c r="S108" s="1">
        <f>Results!$B$17+Results!$B$18*Test!F108+Results!$B$19*Test!J108+Results!$B$20*Test!K108</f>
        <v>251.93083410702656</v>
      </c>
      <c r="T108" s="1">
        <f t="shared" si="5"/>
        <v>257</v>
      </c>
      <c r="U108" s="10">
        <f t="shared" si="6"/>
        <v>-5.0691658929734444</v>
      </c>
    </row>
    <row r="109" spans="1:21" x14ac:dyDescent="0.25">
      <c r="A109">
        <v>2018</v>
      </c>
      <c r="B109" t="s">
        <v>299</v>
      </c>
      <c r="C109" t="s">
        <v>773</v>
      </c>
      <c r="D109" t="s">
        <v>16</v>
      </c>
      <c r="E109">
        <v>3</v>
      </c>
      <c r="F109">
        <f t="shared" si="4"/>
        <v>3000</v>
      </c>
      <c r="G109">
        <v>6</v>
      </c>
      <c r="H109" t="s">
        <v>20</v>
      </c>
      <c r="I109" t="s">
        <v>8</v>
      </c>
      <c r="J109">
        <v>11.9</v>
      </c>
      <c r="K109">
        <v>9.3000000000000007</v>
      </c>
      <c r="L109">
        <v>10.7</v>
      </c>
      <c r="M109">
        <v>26</v>
      </c>
      <c r="N109">
        <v>250</v>
      </c>
      <c r="O109">
        <v>4</v>
      </c>
      <c r="P109">
        <v>1</v>
      </c>
      <c r="R109">
        <f t="shared" si="7"/>
        <v>108</v>
      </c>
      <c r="S109" s="1">
        <f>Results!$B$17+Results!$B$18*Test!F109+Results!$B$19*Test!J109+Results!$B$20*Test!K109</f>
        <v>245.92701405905558</v>
      </c>
      <c r="T109" s="1">
        <f t="shared" si="5"/>
        <v>250</v>
      </c>
      <c r="U109" s="10">
        <f t="shared" si="6"/>
        <v>-4.0729859409444202</v>
      </c>
    </row>
    <row r="110" spans="1:21" x14ac:dyDescent="0.25">
      <c r="A110">
        <v>2018</v>
      </c>
      <c r="B110" t="s">
        <v>299</v>
      </c>
      <c r="C110" t="s">
        <v>773</v>
      </c>
      <c r="D110" t="s">
        <v>16</v>
      </c>
      <c r="E110">
        <v>3</v>
      </c>
      <c r="F110">
        <f t="shared" si="4"/>
        <v>3000</v>
      </c>
      <c r="G110">
        <v>6</v>
      </c>
      <c r="H110" t="s">
        <v>95</v>
      </c>
      <c r="I110" t="s">
        <v>8</v>
      </c>
      <c r="J110">
        <v>12.9</v>
      </c>
      <c r="K110">
        <v>9.1</v>
      </c>
      <c r="L110">
        <v>11.1</v>
      </c>
      <c r="M110">
        <v>25</v>
      </c>
      <c r="N110">
        <v>260</v>
      </c>
      <c r="O110">
        <v>4</v>
      </c>
      <c r="P110">
        <v>1</v>
      </c>
      <c r="R110">
        <f t="shared" si="7"/>
        <v>109</v>
      </c>
      <c r="S110" s="1">
        <f>Results!$B$17+Results!$B$18*Test!F110+Results!$B$19*Test!J110+Results!$B$20*Test!K110</f>
        <v>253.72330599587224</v>
      </c>
      <c r="T110" s="1">
        <f t="shared" si="5"/>
        <v>260</v>
      </c>
      <c r="U110" s="10">
        <f t="shared" si="6"/>
        <v>-6.2766940041277621</v>
      </c>
    </row>
    <row r="111" spans="1:21" x14ac:dyDescent="0.25">
      <c r="A111">
        <v>2018</v>
      </c>
      <c r="B111" t="s">
        <v>299</v>
      </c>
      <c r="C111" t="s">
        <v>303</v>
      </c>
      <c r="D111" t="s">
        <v>16</v>
      </c>
      <c r="E111">
        <v>3</v>
      </c>
      <c r="F111">
        <f t="shared" si="4"/>
        <v>3000</v>
      </c>
      <c r="G111">
        <v>6</v>
      </c>
      <c r="H111" t="s">
        <v>20</v>
      </c>
      <c r="I111" t="s">
        <v>8</v>
      </c>
      <c r="J111">
        <v>11</v>
      </c>
      <c r="K111">
        <v>8.5</v>
      </c>
      <c r="L111">
        <v>9.9</v>
      </c>
      <c r="M111">
        <v>29</v>
      </c>
      <c r="N111">
        <v>232</v>
      </c>
      <c r="O111">
        <v>5</v>
      </c>
      <c r="P111">
        <v>1</v>
      </c>
      <c r="R111">
        <f t="shared" si="7"/>
        <v>110</v>
      </c>
      <c r="S111" s="1">
        <f>Results!$B$17+Results!$B$18*Test!F111+Results!$B$19*Test!J111+Results!$B$20*Test!K111</f>
        <v>234.39859749200815</v>
      </c>
      <c r="T111" s="1">
        <f t="shared" si="5"/>
        <v>232</v>
      </c>
      <c r="U111" s="10">
        <f t="shared" si="6"/>
        <v>2.3985974920081503</v>
      </c>
    </row>
    <row r="112" spans="1:21" x14ac:dyDescent="0.25">
      <c r="A112">
        <v>2018</v>
      </c>
      <c r="B112" t="s">
        <v>299</v>
      </c>
      <c r="C112" t="s">
        <v>303</v>
      </c>
      <c r="D112" t="s">
        <v>16</v>
      </c>
      <c r="E112">
        <v>3</v>
      </c>
      <c r="F112">
        <f t="shared" si="4"/>
        <v>3000</v>
      </c>
      <c r="G112">
        <v>6</v>
      </c>
      <c r="H112" t="s">
        <v>95</v>
      </c>
      <c r="I112" t="s">
        <v>8</v>
      </c>
      <c r="J112">
        <v>12.1</v>
      </c>
      <c r="K112">
        <v>8.4</v>
      </c>
      <c r="L112">
        <v>10.4</v>
      </c>
      <c r="M112">
        <v>27</v>
      </c>
      <c r="N112">
        <v>243</v>
      </c>
      <c r="O112">
        <v>5</v>
      </c>
      <c r="P112">
        <v>1</v>
      </c>
      <c r="R112">
        <f t="shared" si="7"/>
        <v>111</v>
      </c>
      <c r="S112" s="1">
        <f>Results!$B$17+Results!$B$18*Test!F112+Results!$B$19*Test!J112+Results!$B$20*Test!K112</f>
        <v>243.52697827441412</v>
      </c>
      <c r="T112" s="1">
        <f t="shared" si="5"/>
        <v>243</v>
      </c>
      <c r="U112" s="10">
        <f t="shared" si="6"/>
        <v>0.5269782744141196</v>
      </c>
    </row>
    <row r="113" spans="1:21" x14ac:dyDescent="0.25">
      <c r="A113">
        <v>2018</v>
      </c>
      <c r="B113" t="s">
        <v>299</v>
      </c>
      <c r="C113" t="s">
        <v>304</v>
      </c>
      <c r="D113" t="s">
        <v>16</v>
      </c>
      <c r="E113">
        <v>3</v>
      </c>
      <c r="F113">
        <f t="shared" si="4"/>
        <v>3000</v>
      </c>
      <c r="G113">
        <v>6</v>
      </c>
      <c r="H113" t="s">
        <v>20</v>
      </c>
      <c r="I113" t="s">
        <v>8</v>
      </c>
      <c r="J113">
        <v>10.9</v>
      </c>
      <c r="K113">
        <v>8.5</v>
      </c>
      <c r="L113">
        <v>9.9</v>
      </c>
      <c r="M113">
        <v>29</v>
      </c>
      <c r="N113">
        <v>231</v>
      </c>
      <c r="O113">
        <v>5</v>
      </c>
      <c r="P113">
        <v>1</v>
      </c>
      <c r="R113">
        <f t="shared" si="7"/>
        <v>112</v>
      </c>
      <c r="S113" s="1">
        <f>Results!$B$17+Results!$B$18*Test!F113+Results!$B$19*Test!J113+Results!$B$20*Test!K113</f>
        <v>233.52689168967521</v>
      </c>
      <c r="T113" s="1">
        <f t="shared" si="5"/>
        <v>231</v>
      </c>
      <c r="U113" s="10">
        <f t="shared" si="6"/>
        <v>2.5268916896752103</v>
      </c>
    </row>
    <row r="114" spans="1:21" x14ac:dyDescent="0.25">
      <c r="A114">
        <v>2018</v>
      </c>
      <c r="B114" t="s">
        <v>299</v>
      </c>
      <c r="C114" t="s">
        <v>304</v>
      </c>
      <c r="D114" t="s">
        <v>16</v>
      </c>
      <c r="E114">
        <v>3</v>
      </c>
      <c r="F114">
        <f t="shared" si="4"/>
        <v>3000</v>
      </c>
      <c r="G114">
        <v>6</v>
      </c>
      <c r="H114" t="s">
        <v>95</v>
      </c>
      <c r="I114" t="s">
        <v>8</v>
      </c>
      <c r="J114">
        <v>12.2</v>
      </c>
      <c r="K114">
        <v>8.5</v>
      </c>
      <c r="L114">
        <v>10.5</v>
      </c>
      <c r="M114">
        <v>27</v>
      </c>
      <c r="N114">
        <v>246</v>
      </c>
      <c r="O114">
        <v>4</v>
      </c>
      <c r="P114">
        <v>1</v>
      </c>
      <c r="R114">
        <f t="shared" si="7"/>
        <v>113</v>
      </c>
      <c r="S114" s="1">
        <f>Results!$B$17+Results!$B$18*Test!F114+Results!$B$19*Test!J114+Results!$B$20*Test!K114</f>
        <v>244.85906712000343</v>
      </c>
      <c r="T114" s="1">
        <f t="shared" si="5"/>
        <v>246</v>
      </c>
      <c r="U114" s="10">
        <f t="shared" si="6"/>
        <v>-1.1409328799965692</v>
      </c>
    </row>
    <row r="115" spans="1:21" x14ac:dyDescent="0.25">
      <c r="A115">
        <v>2018</v>
      </c>
      <c r="B115" t="s">
        <v>299</v>
      </c>
      <c r="C115" t="s">
        <v>308</v>
      </c>
      <c r="D115" t="s">
        <v>19</v>
      </c>
      <c r="E115">
        <v>4</v>
      </c>
      <c r="F115">
        <f t="shared" si="4"/>
        <v>4000</v>
      </c>
      <c r="G115">
        <v>6</v>
      </c>
      <c r="H115" t="s">
        <v>20</v>
      </c>
      <c r="I115" t="s">
        <v>8</v>
      </c>
      <c r="J115">
        <v>15.8</v>
      </c>
      <c r="K115">
        <v>11.6</v>
      </c>
      <c r="L115">
        <v>13.9</v>
      </c>
      <c r="M115">
        <v>20</v>
      </c>
      <c r="N115">
        <v>324</v>
      </c>
      <c r="O115">
        <v>3</v>
      </c>
      <c r="P115">
        <v>1</v>
      </c>
      <c r="R115">
        <f t="shared" si="7"/>
        <v>114</v>
      </c>
      <c r="S115" s="1">
        <f>Results!$B$17+Results!$B$18*Test!F115+Results!$B$19*Test!J115+Results!$B$20*Test!K115</f>
        <v>302.20473264944718</v>
      </c>
      <c r="T115" s="1">
        <f t="shared" si="5"/>
        <v>324</v>
      </c>
      <c r="U115" s="10">
        <f t="shared" si="6"/>
        <v>-21.79526735055282</v>
      </c>
    </row>
    <row r="116" spans="1:21" x14ac:dyDescent="0.25">
      <c r="A116">
        <v>2018</v>
      </c>
      <c r="B116" t="s">
        <v>299</v>
      </c>
      <c r="C116" t="s">
        <v>308</v>
      </c>
      <c r="D116" t="s">
        <v>19</v>
      </c>
      <c r="E116">
        <v>4</v>
      </c>
      <c r="F116">
        <f t="shared" si="4"/>
        <v>4000</v>
      </c>
      <c r="G116">
        <v>6</v>
      </c>
      <c r="H116" t="s">
        <v>9</v>
      </c>
      <c r="I116" t="s">
        <v>8</v>
      </c>
      <c r="J116">
        <v>18</v>
      </c>
      <c r="K116">
        <v>11.5</v>
      </c>
      <c r="L116">
        <v>15.1</v>
      </c>
      <c r="M116">
        <v>19</v>
      </c>
      <c r="N116">
        <v>352</v>
      </c>
      <c r="O116">
        <v>2</v>
      </c>
      <c r="P116">
        <v>1</v>
      </c>
      <c r="R116">
        <f t="shared" si="7"/>
        <v>115</v>
      </c>
      <c r="S116" s="1">
        <f>Results!$B$17+Results!$B$18*Test!F116+Results!$B$19*Test!J116+Results!$B$20*Test!K116</f>
        <v>320.92187725751552</v>
      </c>
      <c r="T116" s="1">
        <f t="shared" si="5"/>
        <v>352</v>
      </c>
      <c r="U116" s="10">
        <f t="shared" si="6"/>
        <v>-31.078122742484481</v>
      </c>
    </row>
    <row r="117" spans="1:21" x14ac:dyDescent="0.25">
      <c r="A117">
        <v>2018</v>
      </c>
      <c r="B117" t="s">
        <v>299</v>
      </c>
      <c r="C117" t="s">
        <v>774</v>
      </c>
      <c r="D117" t="s">
        <v>16</v>
      </c>
      <c r="E117">
        <v>3</v>
      </c>
      <c r="F117">
        <f t="shared" si="4"/>
        <v>3000</v>
      </c>
      <c r="G117">
        <v>6</v>
      </c>
      <c r="H117" t="s">
        <v>20</v>
      </c>
      <c r="I117" t="s">
        <v>8</v>
      </c>
      <c r="J117">
        <v>10.9</v>
      </c>
      <c r="K117">
        <v>8.4</v>
      </c>
      <c r="L117">
        <v>9.8000000000000007</v>
      </c>
      <c r="M117">
        <v>29</v>
      </c>
      <c r="N117">
        <v>228</v>
      </c>
      <c r="O117">
        <v>5</v>
      </c>
      <c r="P117">
        <v>1</v>
      </c>
      <c r="R117">
        <f t="shared" si="7"/>
        <v>116</v>
      </c>
      <c r="S117" s="1">
        <f>Results!$B$17+Results!$B$18*Test!F117+Results!$B$19*Test!J117+Results!$B$20*Test!K117</f>
        <v>233.06650864641884</v>
      </c>
      <c r="T117" s="1">
        <f t="shared" si="5"/>
        <v>228</v>
      </c>
      <c r="U117" s="10">
        <f t="shared" si="6"/>
        <v>5.0665086464188391</v>
      </c>
    </row>
    <row r="118" spans="1:21" x14ac:dyDescent="0.25">
      <c r="A118">
        <v>2018</v>
      </c>
      <c r="B118" t="s">
        <v>299</v>
      </c>
      <c r="C118" t="s">
        <v>774</v>
      </c>
      <c r="D118" t="s">
        <v>16</v>
      </c>
      <c r="E118">
        <v>3</v>
      </c>
      <c r="F118">
        <f t="shared" si="4"/>
        <v>3000</v>
      </c>
      <c r="G118">
        <v>6</v>
      </c>
      <c r="H118" t="s">
        <v>95</v>
      </c>
      <c r="I118" t="s">
        <v>8</v>
      </c>
      <c r="J118">
        <v>12.2</v>
      </c>
      <c r="K118">
        <v>8.5</v>
      </c>
      <c r="L118">
        <v>10.5</v>
      </c>
      <c r="M118">
        <v>27</v>
      </c>
      <c r="N118">
        <v>246</v>
      </c>
      <c r="O118">
        <v>5</v>
      </c>
      <c r="P118">
        <v>1</v>
      </c>
      <c r="R118">
        <f t="shared" si="7"/>
        <v>117</v>
      </c>
      <c r="S118" s="1">
        <f>Results!$B$17+Results!$B$18*Test!F118+Results!$B$19*Test!J118+Results!$B$20*Test!K118</f>
        <v>244.85906712000343</v>
      </c>
      <c r="T118" s="1">
        <f t="shared" si="5"/>
        <v>246</v>
      </c>
      <c r="U118" s="10">
        <f t="shared" si="6"/>
        <v>-1.1409328799965692</v>
      </c>
    </row>
    <row r="119" spans="1:21" x14ac:dyDescent="0.25">
      <c r="A119">
        <v>2018</v>
      </c>
      <c r="B119" t="s">
        <v>299</v>
      </c>
      <c r="C119" t="s">
        <v>775</v>
      </c>
      <c r="D119" t="s">
        <v>16</v>
      </c>
      <c r="E119">
        <v>3</v>
      </c>
      <c r="F119">
        <f t="shared" si="4"/>
        <v>3000</v>
      </c>
      <c r="G119">
        <v>6</v>
      </c>
      <c r="H119" t="s">
        <v>20</v>
      </c>
      <c r="I119" t="s">
        <v>8</v>
      </c>
      <c r="J119">
        <v>12.1</v>
      </c>
      <c r="K119">
        <v>9.1999999999999993</v>
      </c>
      <c r="L119">
        <v>10.8</v>
      </c>
      <c r="M119">
        <v>26</v>
      </c>
      <c r="N119">
        <v>251</v>
      </c>
      <c r="O119">
        <v>4</v>
      </c>
      <c r="P119">
        <v>1</v>
      </c>
      <c r="R119">
        <f t="shared" si="7"/>
        <v>118</v>
      </c>
      <c r="S119" s="1">
        <f>Results!$B$17+Results!$B$18*Test!F119+Results!$B$19*Test!J119+Results!$B$20*Test!K119</f>
        <v>247.21004262046509</v>
      </c>
      <c r="T119" s="1">
        <f t="shared" si="5"/>
        <v>251</v>
      </c>
      <c r="U119" s="10">
        <f t="shared" si="6"/>
        <v>-3.7899573795349113</v>
      </c>
    </row>
    <row r="120" spans="1:21" x14ac:dyDescent="0.25">
      <c r="A120">
        <v>2018</v>
      </c>
      <c r="B120" t="s">
        <v>299</v>
      </c>
      <c r="C120" t="s">
        <v>775</v>
      </c>
      <c r="D120" t="s">
        <v>16</v>
      </c>
      <c r="E120">
        <v>3</v>
      </c>
      <c r="F120">
        <f t="shared" si="4"/>
        <v>3000</v>
      </c>
      <c r="G120">
        <v>6</v>
      </c>
      <c r="H120" t="s">
        <v>95</v>
      </c>
      <c r="I120" t="s">
        <v>8</v>
      </c>
      <c r="J120">
        <v>13.2</v>
      </c>
      <c r="K120">
        <v>9.1999999999999993</v>
      </c>
      <c r="L120">
        <v>11.4</v>
      </c>
      <c r="M120">
        <v>25</v>
      </c>
      <c r="N120">
        <v>266</v>
      </c>
      <c r="O120">
        <v>4</v>
      </c>
      <c r="P120">
        <v>1</v>
      </c>
      <c r="R120">
        <f t="shared" si="7"/>
        <v>119</v>
      </c>
      <c r="S120" s="1">
        <f>Results!$B$17+Results!$B$18*Test!F120+Results!$B$19*Test!J120+Results!$B$20*Test!K120</f>
        <v>256.7988064461274</v>
      </c>
      <c r="T120" s="1">
        <f t="shared" si="5"/>
        <v>266</v>
      </c>
      <c r="U120" s="10">
        <f t="shared" si="6"/>
        <v>-9.2011935538725993</v>
      </c>
    </row>
    <row r="121" spans="1:21" x14ac:dyDescent="0.25">
      <c r="A121">
        <v>2018</v>
      </c>
      <c r="B121" t="s">
        <v>299</v>
      </c>
      <c r="C121" t="s">
        <v>776</v>
      </c>
      <c r="D121" t="s">
        <v>16</v>
      </c>
      <c r="E121">
        <v>3</v>
      </c>
      <c r="F121">
        <f t="shared" si="4"/>
        <v>3000</v>
      </c>
      <c r="G121">
        <v>6</v>
      </c>
      <c r="H121" t="s">
        <v>20</v>
      </c>
      <c r="I121" t="s">
        <v>8</v>
      </c>
      <c r="J121">
        <v>11.1</v>
      </c>
      <c r="K121">
        <v>8.6</v>
      </c>
      <c r="L121">
        <v>10</v>
      </c>
      <c r="M121">
        <v>28</v>
      </c>
      <c r="N121">
        <v>233</v>
      </c>
      <c r="O121">
        <v>5</v>
      </c>
      <c r="P121">
        <v>1</v>
      </c>
      <c r="R121">
        <f t="shared" si="7"/>
        <v>120</v>
      </c>
      <c r="S121" s="1">
        <f>Results!$B$17+Results!$B$18*Test!F121+Results!$B$19*Test!J121+Results!$B$20*Test!K121</f>
        <v>235.73068633759746</v>
      </c>
      <c r="T121" s="1">
        <f t="shared" si="5"/>
        <v>233</v>
      </c>
      <c r="U121" s="10">
        <f t="shared" si="6"/>
        <v>2.7306863375974615</v>
      </c>
    </row>
    <row r="122" spans="1:21" x14ac:dyDescent="0.25">
      <c r="A122">
        <v>2018</v>
      </c>
      <c r="B122" t="s">
        <v>299</v>
      </c>
      <c r="C122" t="s">
        <v>776</v>
      </c>
      <c r="D122" t="s">
        <v>16</v>
      </c>
      <c r="E122">
        <v>3</v>
      </c>
      <c r="F122">
        <f t="shared" si="4"/>
        <v>3000</v>
      </c>
      <c r="G122">
        <v>6</v>
      </c>
      <c r="H122" t="s">
        <v>95</v>
      </c>
      <c r="I122" t="s">
        <v>8</v>
      </c>
      <c r="J122">
        <v>12.2</v>
      </c>
      <c r="K122">
        <v>8.5</v>
      </c>
      <c r="L122">
        <v>10.5</v>
      </c>
      <c r="M122">
        <v>27</v>
      </c>
      <c r="N122">
        <v>246</v>
      </c>
      <c r="O122">
        <v>4</v>
      </c>
      <c r="P122">
        <v>1</v>
      </c>
      <c r="R122">
        <f t="shared" si="7"/>
        <v>121</v>
      </c>
      <c r="S122" s="1">
        <f>Results!$B$17+Results!$B$18*Test!F122+Results!$B$19*Test!J122+Results!$B$20*Test!K122</f>
        <v>244.85906712000343</v>
      </c>
      <c r="T122" s="1">
        <f t="shared" si="5"/>
        <v>246</v>
      </c>
      <c r="U122" s="10">
        <f t="shared" si="6"/>
        <v>-1.1409328799965692</v>
      </c>
    </row>
    <row r="123" spans="1:21" x14ac:dyDescent="0.25">
      <c r="A123">
        <v>2018</v>
      </c>
      <c r="B123" t="s">
        <v>299</v>
      </c>
      <c r="C123" t="s">
        <v>309</v>
      </c>
      <c r="D123" t="s">
        <v>16</v>
      </c>
      <c r="E123">
        <v>3.8</v>
      </c>
      <c r="F123">
        <f t="shared" si="4"/>
        <v>3800</v>
      </c>
      <c r="G123">
        <v>6</v>
      </c>
      <c r="H123" t="s">
        <v>20</v>
      </c>
      <c r="I123" t="s">
        <v>8</v>
      </c>
      <c r="J123">
        <v>12.6</v>
      </c>
      <c r="K123">
        <v>9.9</v>
      </c>
      <c r="L123">
        <v>11.4</v>
      </c>
      <c r="M123">
        <v>25</v>
      </c>
      <c r="N123">
        <v>266</v>
      </c>
      <c r="O123">
        <v>4</v>
      </c>
      <c r="P123">
        <v>1</v>
      </c>
      <c r="R123">
        <f t="shared" si="7"/>
        <v>122</v>
      </c>
      <c r="S123" s="1">
        <f>Results!$B$17+Results!$B$18*Test!F123+Results!$B$19*Test!J123+Results!$B$20*Test!K123</f>
        <v>264.14515877853268</v>
      </c>
      <c r="T123" s="1">
        <f t="shared" si="5"/>
        <v>266</v>
      </c>
      <c r="U123" s="10">
        <f t="shared" si="6"/>
        <v>-1.8548412214673249</v>
      </c>
    </row>
    <row r="124" spans="1:21" x14ac:dyDescent="0.25">
      <c r="A124">
        <v>2018</v>
      </c>
      <c r="B124" t="s">
        <v>299</v>
      </c>
      <c r="C124" t="s">
        <v>310</v>
      </c>
      <c r="D124" t="s">
        <v>16</v>
      </c>
      <c r="E124">
        <v>3.8</v>
      </c>
      <c r="F124">
        <f t="shared" si="4"/>
        <v>3800</v>
      </c>
      <c r="G124">
        <v>6</v>
      </c>
      <c r="H124" t="s">
        <v>20</v>
      </c>
      <c r="I124" t="s">
        <v>8</v>
      </c>
      <c r="J124">
        <v>12.6</v>
      </c>
      <c r="K124">
        <v>9.9</v>
      </c>
      <c r="L124">
        <v>11.4</v>
      </c>
      <c r="M124">
        <v>25</v>
      </c>
      <c r="N124">
        <v>267</v>
      </c>
      <c r="O124">
        <v>4</v>
      </c>
      <c r="P124">
        <v>1</v>
      </c>
      <c r="R124">
        <f t="shared" si="7"/>
        <v>123</v>
      </c>
      <c r="S124" s="1">
        <f>Results!$B$17+Results!$B$18*Test!F124+Results!$B$19*Test!J124+Results!$B$20*Test!K124</f>
        <v>264.14515877853268</v>
      </c>
      <c r="T124" s="1">
        <f t="shared" si="5"/>
        <v>267</v>
      </c>
      <c r="U124" s="10">
        <f t="shared" si="6"/>
        <v>-2.8548412214673249</v>
      </c>
    </row>
    <row r="125" spans="1:21" x14ac:dyDescent="0.25">
      <c r="A125">
        <v>2018</v>
      </c>
      <c r="B125" t="s">
        <v>299</v>
      </c>
      <c r="C125" t="s">
        <v>311</v>
      </c>
      <c r="D125" t="s">
        <v>16</v>
      </c>
      <c r="E125">
        <v>3.8</v>
      </c>
      <c r="F125">
        <f t="shared" si="4"/>
        <v>3800</v>
      </c>
      <c r="G125">
        <v>6</v>
      </c>
      <c r="H125" t="s">
        <v>20</v>
      </c>
      <c r="I125" t="s">
        <v>8</v>
      </c>
      <c r="J125">
        <v>12.6</v>
      </c>
      <c r="K125">
        <v>9.9</v>
      </c>
      <c r="L125">
        <v>11.4</v>
      </c>
      <c r="M125">
        <v>25</v>
      </c>
      <c r="N125">
        <v>266</v>
      </c>
      <c r="O125">
        <v>4</v>
      </c>
      <c r="P125">
        <v>1</v>
      </c>
      <c r="R125">
        <f t="shared" si="7"/>
        <v>124</v>
      </c>
      <c r="S125" s="1">
        <f>Results!$B$17+Results!$B$18*Test!F125+Results!$B$19*Test!J125+Results!$B$20*Test!K125</f>
        <v>264.14515877853268</v>
      </c>
      <c r="T125" s="1">
        <f t="shared" si="5"/>
        <v>266</v>
      </c>
      <c r="U125" s="10">
        <f t="shared" si="6"/>
        <v>-1.8548412214673249</v>
      </c>
    </row>
    <row r="126" spans="1:21" x14ac:dyDescent="0.25">
      <c r="A126">
        <v>2018</v>
      </c>
      <c r="B126" t="s">
        <v>299</v>
      </c>
      <c r="C126" t="s">
        <v>312</v>
      </c>
      <c r="D126" t="s">
        <v>16</v>
      </c>
      <c r="E126">
        <v>3.8</v>
      </c>
      <c r="F126">
        <f t="shared" si="4"/>
        <v>3800</v>
      </c>
      <c r="G126">
        <v>6</v>
      </c>
      <c r="H126" t="s">
        <v>20</v>
      </c>
      <c r="I126" t="s">
        <v>8</v>
      </c>
      <c r="J126">
        <v>12.6</v>
      </c>
      <c r="K126">
        <v>9.9</v>
      </c>
      <c r="L126">
        <v>11.4</v>
      </c>
      <c r="M126">
        <v>25</v>
      </c>
      <c r="N126">
        <v>267</v>
      </c>
      <c r="O126">
        <v>4</v>
      </c>
      <c r="P126">
        <v>1</v>
      </c>
      <c r="R126">
        <f t="shared" si="7"/>
        <v>125</v>
      </c>
      <c r="S126" s="1">
        <f>Results!$B$17+Results!$B$18*Test!F126+Results!$B$19*Test!J126+Results!$B$20*Test!K126</f>
        <v>264.14515877853268</v>
      </c>
      <c r="T126" s="1">
        <f t="shared" si="5"/>
        <v>267</v>
      </c>
      <c r="U126" s="10">
        <f t="shared" si="6"/>
        <v>-2.8548412214673249</v>
      </c>
    </row>
    <row r="127" spans="1:21" x14ac:dyDescent="0.25">
      <c r="A127">
        <v>2018</v>
      </c>
      <c r="B127" t="s">
        <v>299</v>
      </c>
      <c r="C127" t="s">
        <v>777</v>
      </c>
      <c r="D127" t="s">
        <v>16</v>
      </c>
      <c r="E127">
        <v>3.8</v>
      </c>
      <c r="F127">
        <f t="shared" si="4"/>
        <v>3800</v>
      </c>
      <c r="G127">
        <v>6</v>
      </c>
      <c r="H127" t="s">
        <v>20</v>
      </c>
      <c r="I127" t="s">
        <v>8</v>
      </c>
      <c r="J127">
        <v>13.8</v>
      </c>
      <c r="K127">
        <v>10.3</v>
      </c>
      <c r="L127">
        <v>12.3</v>
      </c>
      <c r="M127">
        <v>23</v>
      </c>
      <c r="N127">
        <v>285</v>
      </c>
      <c r="O127">
        <v>3</v>
      </c>
      <c r="P127">
        <v>1</v>
      </c>
      <c r="R127">
        <f t="shared" si="7"/>
        <v>126</v>
      </c>
      <c r="S127" s="1">
        <f>Results!$B$17+Results!$B$18*Test!F127+Results!$B$19*Test!J127+Results!$B$20*Test!K127</f>
        <v>276.4471605795535</v>
      </c>
      <c r="T127" s="1">
        <f t="shared" si="5"/>
        <v>285</v>
      </c>
      <c r="U127" s="10">
        <f t="shared" si="6"/>
        <v>-8.552839420446503</v>
      </c>
    </row>
    <row r="128" spans="1:21" x14ac:dyDescent="0.25">
      <c r="A128">
        <v>2018</v>
      </c>
      <c r="B128" t="s">
        <v>299</v>
      </c>
      <c r="C128" t="s">
        <v>313</v>
      </c>
      <c r="D128" t="s">
        <v>19</v>
      </c>
      <c r="E128">
        <v>2</v>
      </c>
      <c r="F128">
        <f t="shared" si="4"/>
        <v>2000</v>
      </c>
      <c r="G128">
        <v>4</v>
      </c>
      <c r="H128" t="s">
        <v>20</v>
      </c>
      <c r="I128" t="s">
        <v>8</v>
      </c>
      <c r="J128">
        <v>10.5</v>
      </c>
      <c r="K128">
        <v>8</v>
      </c>
      <c r="L128">
        <v>9.4</v>
      </c>
      <c r="M128">
        <v>30</v>
      </c>
      <c r="N128">
        <v>219</v>
      </c>
      <c r="O128">
        <v>5</v>
      </c>
      <c r="P128">
        <v>1</v>
      </c>
      <c r="R128">
        <f t="shared" si="7"/>
        <v>127</v>
      </c>
      <c r="S128" s="1">
        <f>Results!$B$17+Results!$B$18*Test!F128+Results!$B$19*Test!J128+Results!$B$20*Test!K128</f>
        <v>216.04577095955119</v>
      </c>
      <c r="T128" s="1">
        <f t="shared" si="5"/>
        <v>219</v>
      </c>
      <c r="U128" s="10">
        <f t="shared" si="6"/>
        <v>-2.9542290404488085</v>
      </c>
    </row>
    <row r="129" spans="1:21" x14ac:dyDescent="0.25">
      <c r="A129">
        <v>2018</v>
      </c>
      <c r="B129" t="s">
        <v>299</v>
      </c>
      <c r="C129" t="s">
        <v>313</v>
      </c>
      <c r="D129" t="s">
        <v>19</v>
      </c>
      <c r="E129">
        <v>2</v>
      </c>
      <c r="F129">
        <f t="shared" si="4"/>
        <v>2000</v>
      </c>
      <c r="G129">
        <v>4</v>
      </c>
      <c r="H129" t="s">
        <v>9</v>
      </c>
      <c r="I129" t="s">
        <v>8</v>
      </c>
      <c r="J129">
        <v>11</v>
      </c>
      <c r="K129">
        <v>8.3000000000000007</v>
      </c>
      <c r="L129">
        <v>9.8000000000000007</v>
      </c>
      <c r="M129">
        <v>29</v>
      </c>
      <c r="N129">
        <v>229</v>
      </c>
      <c r="O129">
        <v>5</v>
      </c>
      <c r="P129">
        <v>1</v>
      </c>
      <c r="R129">
        <f t="shared" si="7"/>
        <v>128</v>
      </c>
      <c r="S129" s="1">
        <f>Results!$B$17+Results!$B$18*Test!F129+Results!$B$19*Test!J129+Results!$B$20*Test!K129</f>
        <v>221.78544910098501</v>
      </c>
      <c r="T129" s="1">
        <f t="shared" si="5"/>
        <v>229</v>
      </c>
      <c r="U129" s="10">
        <f t="shared" si="6"/>
        <v>-7.2145508990149949</v>
      </c>
    </row>
    <row r="130" spans="1:21" x14ac:dyDescent="0.25">
      <c r="A130">
        <v>2018</v>
      </c>
      <c r="B130" t="s">
        <v>299</v>
      </c>
      <c r="C130" t="s">
        <v>778</v>
      </c>
      <c r="D130" t="s">
        <v>19</v>
      </c>
      <c r="E130">
        <v>2.5</v>
      </c>
      <c r="F130">
        <f t="shared" si="4"/>
        <v>2500</v>
      </c>
      <c r="G130">
        <v>4</v>
      </c>
      <c r="H130" t="s">
        <v>20</v>
      </c>
      <c r="I130" t="s">
        <v>8</v>
      </c>
      <c r="J130">
        <v>11.8</v>
      </c>
      <c r="K130">
        <v>9.1999999999999993</v>
      </c>
      <c r="L130">
        <v>10.6</v>
      </c>
      <c r="M130">
        <v>27</v>
      </c>
      <c r="N130">
        <v>249</v>
      </c>
      <c r="O130">
        <v>4</v>
      </c>
      <c r="P130">
        <v>1</v>
      </c>
      <c r="R130">
        <f t="shared" si="7"/>
        <v>129</v>
      </c>
      <c r="S130" s="1">
        <f>Results!$B$17+Results!$B$18*Test!F130+Results!$B$19*Test!J130+Results!$B$20*Test!K130</f>
        <v>238.74873406121108</v>
      </c>
      <c r="T130" s="1">
        <f t="shared" si="5"/>
        <v>249</v>
      </c>
      <c r="U130" s="10">
        <f t="shared" si="6"/>
        <v>-10.251265938788919</v>
      </c>
    </row>
    <row r="131" spans="1:21" x14ac:dyDescent="0.25">
      <c r="A131">
        <v>2018</v>
      </c>
      <c r="B131" t="s">
        <v>299</v>
      </c>
      <c r="C131" t="s">
        <v>778</v>
      </c>
      <c r="D131" t="s">
        <v>19</v>
      </c>
      <c r="E131">
        <v>2.5</v>
      </c>
      <c r="F131">
        <f t="shared" ref="F131:F194" si="8">E131*1000</f>
        <v>2500</v>
      </c>
      <c r="G131">
        <v>4</v>
      </c>
      <c r="H131" t="s">
        <v>9</v>
      </c>
      <c r="I131" t="s">
        <v>8</v>
      </c>
      <c r="J131">
        <v>12.3</v>
      </c>
      <c r="K131">
        <v>9.4</v>
      </c>
      <c r="L131">
        <v>11</v>
      </c>
      <c r="M131">
        <v>26</v>
      </c>
      <c r="N131">
        <v>257</v>
      </c>
      <c r="O131">
        <v>4</v>
      </c>
      <c r="P131">
        <v>1</v>
      </c>
      <c r="R131">
        <f t="shared" si="7"/>
        <v>130</v>
      </c>
      <c r="S131" s="1">
        <f>Results!$B$17+Results!$B$18*Test!F131+Results!$B$19*Test!J131+Results!$B$20*Test!K131</f>
        <v>244.02802915938852</v>
      </c>
      <c r="T131" s="1">
        <f t="shared" ref="T131:T194" si="9">N131</f>
        <v>257</v>
      </c>
      <c r="U131" s="10">
        <f t="shared" ref="U131:U194" si="10">S131-T131</f>
        <v>-12.971970840611476</v>
      </c>
    </row>
    <row r="132" spans="1:21" x14ac:dyDescent="0.25">
      <c r="A132">
        <v>2018</v>
      </c>
      <c r="B132" t="s">
        <v>299</v>
      </c>
      <c r="C132" t="s">
        <v>314</v>
      </c>
      <c r="D132" t="s">
        <v>19</v>
      </c>
      <c r="E132">
        <v>2.5</v>
      </c>
      <c r="F132">
        <f t="shared" si="8"/>
        <v>2500</v>
      </c>
      <c r="G132">
        <v>4</v>
      </c>
      <c r="H132" t="s">
        <v>20</v>
      </c>
      <c r="I132" t="s">
        <v>8</v>
      </c>
      <c r="J132">
        <v>11</v>
      </c>
      <c r="K132">
        <v>8.4</v>
      </c>
      <c r="L132">
        <v>9.9</v>
      </c>
      <c r="M132">
        <v>29</v>
      </c>
      <c r="N132">
        <v>230</v>
      </c>
      <c r="O132">
        <v>5</v>
      </c>
      <c r="P132">
        <v>1</v>
      </c>
      <c r="R132">
        <f t="shared" ref="R132:R195" si="11">R131+1</f>
        <v>131</v>
      </c>
      <c r="S132" s="1">
        <f>Results!$B$17+Results!$B$18*Test!F132+Results!$B$19*Test!J132+Results!$B$20*Test!K132</f>
        <v>228.09202329649659</v>
      </c>
      <c r="T132" s="1">
        <f t="shared" si="9"/>
        <v>230</v>
      </c>
      <c r="U132" s="10">
        <f t="shared" si="10"/>
        <v>-1.9079767035034081</v>
      </c>
    </row>
    <row r="133" spans="1:21" x14ac:dyDescent="0.25">
      <c r="A133">
        <v>2018</v>
      </c>
      <c r="B133" t="s">
        <v>299</v>
      </c>
      <c r="C133" t="s">
        <v>314</v>
      </c>
      <c r="D133" t="s">
        <v>19</v>
      </c>
      <c r="E133">
        <v>2.5</v>
      </c>
      <c r="F133">
        <f t="shared" si="8"/>
        <v>2500</v>
      </c>
      <c r="G133">
        <v>4</v>
      </c>
      <c r="H133" t="s">
        <v>9</v>
      </c>
      <c r="I133" t="s">
        <v>8</v>
      </c>
      <c r="J133">
        <v>12.1</v>
      </c>
      <c r="K133">
        <v>9</v>
      </c>
      <c r="L133">
        <v>10.7</v>
      </c>
      <c r="M133">
        <v>26</v>
      </c>
      <c r="N133">
        <v>249</v>
      </c>
      <c r="O133">
        <v>4</v>
      </c>
      <c r="P133">
        <v>1</v>
      </c>
      <c r="R133">
        <f t="shared" si="11"/>
        <v>132</v>
      </c>
      <c r="S133" s="1">
        <f>Results!$B$17+Results!$B$18*Test!F133+Results!$B$19*Test!J133+Results!$B$20*Test!K133</f>
        <v>240.44308538169713</v>
      </c>
      <c r="T133" s="1">
        <f t="shared" si="9"/>
        <v>249</v>
      </c>
      <c r="U133" s="10">
        <f t="shared" si="10"/>
        <v>-8.5569146183028693</v>
      </c>
    </row>
    <row r="134" spans="1:21" x14ac:dyDescent="0.25">
      <c r="A134">
        <v>2018</v>
      </c>
      <c r="B134" t="s">
        <v>299</v>
      </c>
      <c r="C134" t="s">
        <v>315</v>
      </c>
      <c r="D134" t="s">
        <v>38</v>
      </c>
      <c r="E134">
        <v>3.6</v>
      </c>
      <c r="F134">
        <f t="shared" si="8"/>
        <v>3600</v>
      </c>
      <c r="G134">
        <v>6</v>
      </c>
      <c r="H134" t="s">
        <v>32</v>
      </c>
      <c r="I134" t="s">
        <v>8</v>
      </c>
      <c r="J134">
        <v>12.9</v>
      </c>
      <c r="K134">
        <v>9.6999999999999993</v>
      </c>
      <c r="L134">
        <v>11.5</v>
      </c>
      <c r="M134">
        <v>25</v>
      </c>
      <c r="N134">
        <v>268</v>
      </c>
      <c r="O134">
        <v>4</v>
      </c>
      <c r="P134">
        <v>1</v>
      </c>
      <c r="R134">
        <f t="shared" si="11"/>
        <v>133</v>
      </c>
      <c r="S134" s="1">
        <f>Results!$B$17+Results!$B$18*Test!F134+Results!$B$19*Test!J134+Results!$B$20*Test!K134</f>
        <v>263.50103363811672</v>
      </c>
      <c r="T134" s="1">
        <f t="shared" si="9"/>
        <v>268</v>
      </c>
      <c r="U134" s="10">
        <f t="shared" si="10"/>
        <v>-4.4989663618832765</v>
      </c>
    </row>
    <row r="135" spans="1:21" x14ac:dyDescent="0.25">
      <c r="A135">
        <v>2018</v>
      </c>
      <c r="B135" t="s">
        <v>299</v>
      </c>
      <c r="C135" t="s">
        <v>316</v>
      </c>
      <c r="D135" t="s">
        <v>38</v>
      </c>
      <c r="E135">
        <v>3.6</v>
      </c>
      <c r="F135">
        <f t="shared" si="8"/>
        <v>3600</v>
      </c>
      <c r="G135">
        <v>6</v>
      </c>
      <c r="H135" t="s">
        <v>32</v>
      </c>
      <c r="I135" t="s">
        <v>8</v>
      </c>
      <c r="J135">
        <v>14.5</v>
      </c>
      <c r="K135">
        <v>10.4</v>
      </c>
      <c r="L135">
        <v>12.6</v>
      </c>
      <c r="M135">
        <v>22</v>
      </c>
      <c r="N135">
        <v>296</v>
      </c>
      <c r="O135">
        <v>3</v>
      </c>
      <c r="P135">
        <v>1</v>
      </c>
      <c r="R135">
        <f t="shared" si="11"/>
        <v>134</v>
      </c>
      <c r="S135" s="1">
        <f>Results!$B$17+Results!$B$18*Test!F135+Results!$B$19*Test!J135+Results!$B$20*Test!K135</f>
        <v>280.67100777823839</v>
      </c>
      <c r="T135" s="1">
        <f t="shared" si="9"/>
        <v>296</v>
      </c>
      <c r="U135" s="10">
        <f t="shared" si="10"/>
        <v>-15.328992221761609</v>
      </c>
    </row>
    <row r="136" spans="1:21" x14ac:dyDescent="0.25">
      <c r="A136">
        <v>2018</v>
      </c>
      <c r="B136" t="s">
        <v>299</v>
      </c>
      <c r="C136" t="s">
        <v>779</v>
      </c>
      <c r="D136" t="s">
        <v>38</v>
      </c>
      <c r="E136">
        <v>3.6</v>
      </c>
      <c r="F136">
        <f t="shared" si="8"/>
        <v>3600</v>
      </c>
      <c r="G136">
        <v>6</v>
      </c>
      <c r="H136" t="s">
        <v>32</v>
      </c>
      <c r="I136" t="s">
        <v>8</v>
      </c>
      <c r="J136">
        <v>13.6</v>
      </c>
      <c r="K136">
        <v>10.199999999999999</v>
      </c>
      <c r="L136">
        <v>12.1</v>
      </c>
      <c r="M136">
        <v>23</v>
      </c>
      <c r="N136">
        <v>281</v>
      </c>
      <c r="O136">
        <v>4</v>
      </c>
      <c r="P136">
        <v>1</v>
      </c>
      <c r="R136">
        <f t="shared" si="11"/>
        <v>135</v>
      </c>
      <c r="S136" s="1">
        <f>Results!$B$17+Results!$B$18*Test!F136+Results!$B$19*Test!J136+Results!$B$20*Test!K136</f>
        <v>271.90488947072913</v>
      </c>
      <c r="T136" s="1">
        <f t="shared" si="9"/>
        <v>281</v>
      </c>
      <c r="U136" s="10">
        <f t="shared" si="10"/>
        <v>-9.0951105292708689</v>
      </c>
    </row>
    <row r="137" spans="1:21" x14ac:dyDescent="0.25">
      <c r="A137">
        <v>2018</v>
      </c>
      <c r="B137" t="s">
        <v>299</v>
      </c>
      <c r="C137" t="s">
        <v>317</v>
      </c>
      <c r="D137" t="s">
        <v>38</v>
      </c>
      <c r="E137">
        <v>3.6</v>
      </c>
      <c r="F137">
        <f t="shared" si="8"/>
        <v>3600</v>
      </c>
      <c r="G137">
        <v>6</v>
      </c>
      <c r="H137" t="s">
        <v>32</v>
      </c>
      <c r="I137" t="s">
        <v>8</v>
      </c>
      <c r="J137">
        <v>13.9</v>
      </c>
      <c r="K137">
        <v>9.6</v>
      </c>
      <c r="L137">
        <v>12</v>
      </c>
      <c r="M137">
        <v>24</v>
      </c>
      <c r="N137">
        <v>281</v>
      </c>
      <c r="O137">
        <v>4</v>
      </c>
      <c r="P137">
        <v>1</v>
      </c>
      <c r="R137">
        <f t="shared" si="11"/>
        <v>136</v>
      </c>
      <c r="S137" s="1">
        <f>Results!$B$17+Results!$B$18*Test!F137+Results!$B$19*Test!J137+Results!$B$20*Test!K137</f>
        <v>271.75770861818972</v>
      </c>
      <c r="T137" s="1">
        <f t="shared" si="9"/>
        <v>281</v>
      </c>
      <c r="U137" s="10">
        <f t="shared" si="10"/>
        <v>-9.2422913818102757</v>
      </c>
    </row>
    <row r="138" spans="1:21" x14ac:dyDescent="0.25">
      <c r="A138">
        <v>2018</v>
      </c>
      <c r="B138" t="s">
        <v>299</v>
      </c>
      <c r="C138" t="s">
        <v>318</v>
      </c>
      <c r="D138" t="s">
        <v>38</v>
      </c>
      <c r="E138">
        <v>4.8</v>
      </c>
      <c r="F138">
        <f t="shared" si="8"/>
        <v>4800</v>
      </c>
      <c r="G138">
        <v>8</v>
      </c>
      <c r="H138" t="s">
        <v>32</v>
      </c>
      <c r="I138" t="s">
        <v>8</v>
      </c>
      <c r="J138">
        <v>16.7</v>
      </c>
      <c r="K138">
        <v>11.2</v>
      </c>
      <c r="L138">
        <v>14.3</v>
      </c>
      <c r="M138">
        <v>20</v>
      </c>
      <c r="N138">
        <v>334</v>
      </c>
      <c r="O138">
        <v>3</v>
      </c>
      <c r="P138">
        <v>1</v>
      </c>
      <c r="R138">
        <f t="shared" si="11"/>
        <v>137</v>
      </c>
      <c r="S138" s="1">
        <f>Results!$B$17+Results!$B$18*Test!F138+Results!$B$19*Test!J138+Results!$B$20*Test!K138</f>
        <v>317.5624585410265</v>
      </c>
      <c r="T138" s="1">
        <f t="shared" si="9"/>
        <v>334</v>
      </c>
      <c r="U138" s="10">
        <f t="shared" si="10"/>
        <v>-16.437541458973499</v>
      </c>
    </row>
    <row r="139" spans="1:21" x14ac:dyDescent="0.25">
      <c r="A139">
        <v>2018</v>
      </c>
      <c r="B139" t="s">
        <v>299</v>
      </c>
      <c r="C139" t="s">
        <v>780</v>
      </c>
      <c r="D139" t="s">
        <v>38</v>
      </c>
      <c r="E139">
        <v>4.8</v>
      </c>
      <c r="F139">
        <f t="shared" si="8"/>
        <v>4800</v>
      </c>
      <c r="G139">
        <v>8</v>
      </c>
      <c r="H139" t="s">
        <v>32</v>
      </c>
      <c r="I139" t="s">
        <v>8</v>
      </c>
      <c r="J139">
        <v>16.7</v>
      </c>
      <c r="K139">
        <v>11.2</v>
      </c>
      <c r="L139">
        <v>14.3</v>
      </c>
      <c r="M139">
        <v>20</v>
      </c>
      <c r="N139">
        <v>334</v>
      </c>
      <c r="O139">
        <v>3</v>
      </c>
      <c r="P139">
        <v>1</v>
      </c>
      <c r="R139">
        <f t="shared" si="11"/>
        <v>138</v>
      </c>
      <c r="S139" s="1">
        <f>Results!$B$17+Results!$B$18*Test!F139+Results!$B$19*Test!J139+Results!$B$20*Test!K139</f>
        <v>317.5624585410265</v>
      </c>
      <c r="T139" s="1">
        <f t="shared" si="9"/>
        <v>334</v>
      </c>
      <c r="U139" s="10">
        <f t="shared" si="10"/>
        <v>-16.437541458973499</v>
      </c>
    </row>
    <row r="140" spans="1:21" x14ac:dyDescent="0.25">
      <c r="A140">
        <v>2018</v>
      </c>
      <c r="B140" t="s">
        <v>299</v>
      </c>
      <c r="C140" t="s">
        <v>319</v>
      </c>
      <c r="D140" t="s">
        <v>19</v>
      </c>
      <c r="E140">
        <v>2</v>
      </c>
      <c r="F140">
        <f t="shared" si="8"/>
        <v>2000</v>
      </c>
      <c r="G140">
        <v>4</v>
      </c>
      <c r="H140" t="s">
        <v>20</v>
      </c>
      <c r="I140" t="s">
        <v>8</v>
      </c>
      <c r="J140">
        <v>10.5</v>
      </c>
      <c r="K140">
        <v>8</v>
      </c>
      <c r="L140">
        <v>9.4</v>
      </c>
      <c r="M140">
        <v>30</v>
      </c>
      <c r="N140">
        <v>219</v>
      </c>
      <c r="O140">
        <v>5</v>
      </c>
      <c r="P140">
        <v>1</v>
      </c>
      <c r="R140">
        <f t="shared" si="11"/>
        <v>139</v>
      </c>
      <c r="S140" s="1">
        <f>Results!$B$17+Results!$B$18*Test!F140+Results!$B$19*Test!J140+Results!$B$20*Test!K140</f>
        <v>216.04577095955119</v>
      </c>
      <c r="T140" s="1">
        <f t="shared" si="9"/>
        <v>219</v>
      </c>
      <c r="U140" s="10">
        <f t="shared" si="10"/>
        <v>-2.9542290404488085</v>
      </c>
    </row>
    <row r="141" spans="1:21" x14ac:dyDescent="0.25">
      <c r="A141">
        <v>2018</v>
      </c>
      <c r="B141" t="s">
        <v>299</v>
      </c>
      <c r="C141" t="s">
        <v>319</v>
      </c>
      <c r="D141" t="s">
        <v>19</v>
      </c>
      <c r="E141">
        <v>2</v>
      </c>
      <c r="F141">
        <f t="shared" si="8"/>
        <v>2000</v>
      </c>
      <c r="G141">
        <v>4</v>
      </c>
      <c r="H141" t="s">
        <v>9</v>
      </c>
      <c r="I141" t="s">
        <v>8</v>
      </c>
      <c r="J141">
        <v>11</v>
      </c>
      <c r="K141">
        <v>8.3000000000000007</v>
      </c>
      <c r="L141">
        <v>9.8000000000000007</v>
      </c>
      <c r="M141">
        <v>29</v>
      </c>
      <c r="N141">
        <v>229</v>
      </c>
      <c r="O141">
        <v>5</v>
      </c>
      <c r="P141">
        <v>1</v>
      </c>
      <c r="R141">
        <f t="shared" si="11"/>
        <v>140</v>
      </c>
      <c r="S141" s="1">
        <f>Results!$B$17+Results!$B$18*Test!F141+Results!$B$19*Test!J141+Results!$B$20*Test!K141</f>
        <v>221.78544910098501</v>
      </c>
      <c r="T141" s="1">
        <f t="shared" si="9"/>
        <v>229</v>
      </c>
      <c r="U141" s="10">
        <f t="shared" si="10"/>
        <v>-7.2145508990149949</v>
      </c>
    </row>
    <row r="142" spans="1:21" x14ac:dyDescent="0.25">
      <c r="A142">
        <v>2018</v>
      </c>
      <c r="B142" t="s">
        <v>299</v>
      </c>
      <c r="C142" t="s">
        <v>781</v>
      </c>
      <c r="D142" t="s">
        <v>19</v>
      </c>
      <c r="E142">
        <v>2.5</v>
      </c>
      <c r="F142">
        <f t="shared" si="8"/>
        <v>2500</v>
      </c>
      <c r="G142">
        <v>4</v>
      </c>
      <c r="H142" t="s">
        <v>20</v>
      </c>
      <c r="I142" t="s">
        <v>8</v>
      </c>
      <c r="J142">
        <v>11.8</v>
      </c>
      <c r="K142">
        <v>9.1999999999999993</v>
      </c>
      <c r="L142">
        <v>10.6</v>
      </c>
      <c r="M142">
        <v>27</v>
      </c>
      <c r="N142">
        <v>249</v>
      </c>
      <c r="O142">
        <v>4</v>
      </c>
      <c r="P142">
        <v>1</v>
      </c>
      <c r="R142">
        <f t="shared" si="11"/>
        <v>141</v>
      </c>
      <c r="S142" s="1">
        <f>Results!$B$17+Results!$B$18*Test!F142+Results!$B$19*Test!J142+Results!$B$20*Test!K142</f>
        <v>238.74873406121108</v>
      </c>
      <c r="T142" s="1">
        <f t="shared" si="9"/>
        <v>249</v>
      </c>
      <c r="U142" s="10">
        <f t="shared" si="10"/>
        <v>-10.251265938788919</v>
      </c>
    </row>
    <row r="143" spans="1:21" x14ac:dyDescent="0.25">
      <c r="A143">
        <v>2018</v>
      </c>
      <c r="B143" t="s">
        <v>299</v>
      </c>
      <c r="C143" t="s">
        <v>781</v>
      </c>
      <c r="D143" t="s">
        <v>19</v>
      </c>
      <c r="E143">
        <v>2.5</v>
      </c>
      <c r="F143">
        <f t="shared" si="8"/>
        <v>2500</v>
      </c>
      <c r="G143">
        <v>4</v>
      </c>
      <c r="H143" t="s">
        <v>9</v>
      </c>
      <c r="I143" t="s">
        <v>8</v>
      </c>
      <c r="J143">
        <v>12.3</v>
      </c>
      <c r="K143">
        <v>9.4</v>
      </c>
      <c r="L143">
        <v>11</v>
      </c>
      <c r="M143">
        <v>26</v>
      </c>
      <c r="N143">
        <v>257</v>
      </c>
      <c r="O143">
        <v>4</v>
      </c>
      <c r="P143">
        <v>1</v>
      </c>
      <c r="R143">
        <f t="shared" si="11"/>
        <v>142</v>
      </c>
      <c r="S143" s="1">
        <f>Results!$B$17+Results!$B$18*Test!F143+Results!$B$19*Test!J143+Results!$B$20*Test!K143</f>
        <v>244.02802915938852</v>
      </c>
      <c r="T143" s="1">
        <f t="shared" si="9"/>
        <v>257</v>
      </c>
      <c r="U143" s="10">
        <f t="shared" si="10"/>
        <v>-12.971970840611476</v>
      </c>
    </row>
    <row r="144" spans="1:21" x14ac:dyDescent="0.25">
      <c r="A144">
        <v>2018</v>
      </c>
      <c r="B144" t="s">
        <v>299</v>
      </c>
      <c r="C144" t="s">
        <v>320</v>
      </c>
      <c r="D144" t="s">
        <v>19</v>
      </c>
      <c r="E144">
        <v>2.5</v>
      </c>
      <c r="F144">
        <f t="shared" si="8"/>
        <v>2500</v>
      </c>
      <c r="G144">
        <v>4</v>
      </c>
      <c r="H144" t="s">
        <v>20</v>
      </c>
      <c r="I144" t="s">
        <v>8</v>
      </c>
      <c r="J144">
        <v>11</v>
      </c>
      <c r="K144">
        <v>8.4</v>
      </c>
      <c r="L144">
        <v>9.9</v>
      </c>
      <c r="M144">
        <v>29</v>
      </c>
      <c r="N144">
        <v>230</v>
      </c>
      <c r="O144">
        <v>5</v>
      </c>
      <c r="P144">
        <v>1</v>
      </c>
      <c r="R144">
        <f t="shared" si="11"/>
        <v>143</v>
      </c>
      <c r="S144" s="1">
        <f>Results!$B$17+Results!$B$18*Test!F144+Results!$B$19*Test!J144+Results!$B$20*Test!K144</f>
        <v>228.09202329649659</v>
      </c>
      <c r="T144" s="1">
        <f t="shared" si="9"/>
        <v>230</v>
      </c>
      <c r="U144" s="10">
        <f t="shared" si="10"/>
        <v>-1.9079767035034081</v>
      </c>
    </row>
    <row r="145" spans="1:21" x14ac:dyDescent="0.25">
      <c r="A145">
        <v>2018</v>
      </c>
      <c r="B145" t="s">
        <v>299</v>
      </c>
      <c r="C145" t="s">
        <v>320</v>
      </c>
      <c r="D145" t="s">
        <v>19</v>
      </c>
      <c r="E145">
        <v>2.5</v>
      </c>
      <c r="F145">
        <f t="shared" si="8"/>
        <v>2500</v>
      </c>
      <c r="G145">
        <v>4</v>
      </c>
      <c r="H145" t="s">
        <v>9</v>
      </c>
      <c r="I145" t="s">
        <v>8</v>
      </c>
      <c r="J145">
        <v>12.1</v>
      </c>
      <c r="K145">
        <v>9</v>
      </c>
      <c r="L145">
        <v>10.7</v>
      </c>
      <c r="M145">
        <v>26</v>
      </c>
      <c r="N145">
        <v>249</v>
      </c>
      <c r="O145">
        <v>4</v>
      </c>
      <c r="P145">
        <v>1</v>
      </c>
      <c r="R145">
        <f t="shared" si="11"/>
        <v>144</v>
      </c>
      <c r="S145" s="1">
        <f>Results!$B$17+Results!$B$18*Test!F145+Results!$B$19*Test!J145+Results!$B$20*Test!K145</f>
        <v>240.44308538169713</v>
      </c>
      <c r="T145" s="1">
        <f t="shared" si="9"/>
        <v>249</v>
      </c>
      <c r="U145" s="10">
        <f t="shared" si="10"/>
        <v>-8.5569146183028693</v>
      </c>
    </row>
    <row r="146" spans="1:21" x14ac:dyDescent="0.25">
      <c r="A146">
        <v>2018</v>
      </c>
      <c r="B146" t="s">
        <v>299</v>
      </c>
      <c r="C146" t="s">
        <v>782</v>
      </c>
      <c r="D146" t="s">
        <v>11</v>
      </c>
      <c r="E146">
        <v>2</v>
      </c>
      <c r="F146">
        <f t="shared" si="8"/>
        <v>2000</v>
      </c>
      <c r="G146">
        <v>4</v>
      </c>
      <c r="H146" t="s">
        <v>40</v>
      </c>
      <c r="I146" t="s">
        <v>8</v>
      </c>
      <c r="J146">
        <v>11.6</v>
      </c>
      <c r="K146">
        <v>9.3000000000000007</v>
      </c>
      <c r="L146">
        <v>10.6</v>
      </c>
      <c r="M146">
        <v>27</v>
      </c>
      <c r="N146">
        <v>248</v>
      </c>
      <c r="O146">
        <v>4</v>
      </c>
      <c r="P146">
        <v>1</v>
      </c>
      <c r="R146">
        <f t="shared" si="11"/>
        <v>145</v>
      </c>
      <c r="S146" s="1">
        <f>Results!$B$17+Results!$B$18*Test!F146+Results!$B$19*Test!J146+Results!$B$20*Test!K146</f>
        <v>231.61951434754633</v>
      </c>
      <c r="T146" s="1">
        <f t="shared" si="9"/>
        <v>248</v>
      </c>
      <c r="U146" s="10">
        <f t="shared" si="10"/>
        <v>-16.380485652453672</v>
      </c>
    </row>
    <row r="147" spans="1:21" x14ac:dyDescent="0.25">
      <c r="A147">
        <v>2018</v>
      </c>
      <c r="B147" t="s">
        <v>299</v>
      </c>
      <c r="C147" t="s">
        <v>783</v>
      </c>
      <c r="D147" t="s">
        <v>11</v>
      </c>
      <c r="E147">
        <v>3</v>
      </c>
      <c r="F147">
        <f t="shared" si="8"/>
        <v>3000</v>
      </c>
      <c r="G147">
        <v>6</v>
      </c>
      <c r="H147" t="s">
        <v>40</v>
      </c>
      <c r="I147" t="s">
        <v>8</v>
      </c>
      <c r="J147">
        <v>13.8</v>
      </c>
      <c r="K147">
        <v>10.3</v>
      </c>
      <c r="L147">
        <v>12.3</v>
      </c>
      <c r="M147">
        <v>23</v>
      </c>
      <c r="N147">
        <v>287</v>
      </c>
      <c r="O147">
        <v>3</v>
      </c>
      <c r="P147">
        <v>1</v>
      </c>
      <c r="R147">
        <f t="shared" si="11"/>
        <v>146</v>
      </c>
      <c r="S147" s="1">
        <f>Results!$B$17+Results!$B$18*Test!F147+Results!$B$19*Test!J147+Results!$B$20*Test!K147</f>
        <v>267.09325473594515</v>
      </c>
      <c r="T147" s="1">
        <f t="shared" si="9"/>
        <v>287</v>
      </c>
      <c r="U147" s="10">
        <f t="shared" si="10"/>
        <v>-19.906745264054848</v>
      </c>
    </row>
    <row r="148" spans="1:21" x14ac:dyDescent="0.25">
      <c r="A148">
        <v>2018</v>
      </c>
      <c r="B148" t="s">
        <v>299</v>
      </c>
      <c r="C148" t="s">
        <v>784</v>
      </c>
      <c r="D148" t="s">
        <v>11</v>
      </c>
      <c r="E148">
        <v>3</v>
      </c>
      <c r="F148">
        <f t="shared" si="8"/>
        <v>3000</v>
      </c>
      <c r="G148">
        <v>6</v>
      </c>
      <c r="H148" t="s">
        <v>40</v>
      </c>
      <c r="I148" t="s">
        <v>8</v>
      </c>
      <c r="J148">
        <v>13.7</v>
      </c>
      <c r="K148">
        <v>10.3</v>
      </c>
      <c r="L148">
        <v>12.2</v>
      </c>
      <c r="M148">
        <v>23</v>
      </c>
      <c r="N148">
        <v>285</v>
      </c>
      <c r="O148">
        <v>3</v>
      </c>
      <c r="P148">
        <v>1</v>
      </c>
      <c r="R148">
        <f t="shared" si="11"/>
        <v>147</v>
      </c>
      <c r="S148" s="1">
        <f>Results!$B$17+Results!$B$18*Test!F148+Results!$B$19*Test!J148+Results!$B$20*Test!K148</f>
        <v>266.22154893361221</v>
      </c>
      <c r="T148" s="1">
        <f t="shared" si="9"/>
        <v>285</v>
      </c>
      <c r="U148" s="10">
        <f t="shared" si="10"/>
        <v>-18.778451066387788</v>
      </c>
    </row>
    <row r="149" spans="1:21" x14ac:dyDescent="0.25">
      <c r="A149">
        <v>2018</v>
      </c>
      <c r="B149" t="s">
        <v>299</v>
      </c>
      <c r="C149" t="s">
        <v>785</v>
      </c>
      <c r="D149" t="s">
        <v>11</v>
      </c>
      <c r="E149">
        <v>3.6</v>
      </c>
      <c r="F149">
        <f t="shared" si="8"/>
        <v>3600</v>
      </c>
      <c r="G149">
        <v>6</v>
      </c>
      <c r="H149" t="s">
        <v>40</v>
      </c>
      <c r="I149" t="s">
        <v>8</v>
      </c>
      <c r="J149">
        <v>14.2</v>
      </c>
      <c r="K149">
        <v>10.1</v>
      </c>
      <c r="L149">
        <v>12.3</v>
      </c>
      <c r="M149">
        <v>23</v>
      </c>
      <c r="N149">
        <v>287</v>
      </c>
      <c r="O149">
        <v>3</v>
      </c>
      <c r="P149">
        <v>1</v>
      </c>
      <c r="R149">
        <f t="shared" si="11"/>
        <v>148</v>
      </c>
      <c r="S149" s="1">
        <f>Results!$B$17+Results!$B$18*Test!F149+Results!$B$19*Test!J149+Results!$B$20*Test!K149</f>
        <v>276.67474124147037</v>
      </c>
      <c r="T149" s="1">
        <f t="shared" si="9"/>
        <v>287</v>
      </c>
      <c r="U149" s="10">
        <f t="shared" si="10"/>
        <v>-10.325258758529628</v>
      </c>
    </row>
    <row r="150" spans="1:21" x14ac:dyDescent="0.25">
      <c r="A150">
        <v>2018</v>
      </c>
      <c r="B150" t="s">
        <v>299</v>
      </c>
      <c r="C150" t="s">
        <v>786</v>
      </c>
      <c r="D150" t="s">
        <v>11</v>
      </c>
      <c r="E150">
        <v>3.6</v>
      </c>
      <c r="F150">
        <f t="shared" si="8"/>
        <v>3600</v>
      </c>
      <c r="G150">
        <v>6</v>
      </c>
      <c r="H150" t="s">
        <v>40</v>
      </c>
      <c r="I150" t="s">
        <v>8</v>
      </c>
      <c r="J150">
        <v>14.1</v>
      </c>
      <c r="K150">
        <v>10.1</v>
      </c>
      <c r="L150">
        <v>12.3</v>
      </c>
      <c r="M150">
        <v>23</v>
      </c>
      <c r="N150">
        <v>286</v>
      </c>
      <c r="O150">
        <v>3</v>
      </c>
      <c r="P150">
        <v>1</v>
      </c>
      <c r="R150">
        <f t="shared" si="11"/>
        <v>149</v>
      </c>
      <c r="S150" s="1">
        <f>Results!$B$17+Results!$B$18*Test!F150+Results!$B$19*Test!J150+Results!$B$20*Test!K150</f>
        <v>275.80303543913743</v>
      </c>
      <c r="T150" s="1">
        <f t="shared" si="9"/>
        <v>286</v>
      </c>
      <c r="U150" s="10">
        <f t="shared" si="10"/>
        <v>-10.196964560862568</v>
      </c>
    </row>
    <row r="151" spans="1:21" x14ac:dyDescent="0.25">
      <c r="A151">
        <v>2018</v>
      </c>
      <c r="B151" t="s">
        <v>299</v>
      </c>
      <c r="C151" t="s">
        <v>321</v>
      </c>
      <c r="D151" t="s">
        <v>34</v>
      </c>
      <c r="E151">
        <v>3</v>
      </c>
      <c r="F151">
        <f t="shared" si="8"/>
        <v>3000</v>
      </c>
      <c r="G151">
        <v>6</v>
      </c>
      <c r="H151" t="s">
        <v>398</v>
      </c>
      <c r="I151" t="s">
        <v>8</v>
      </c>
      <c r="J151">
        <v>11</v>
      </c>
      <c r="K151">
        <v>8.3000000000000007</v>
      </c>
      <c r="L151">
        <v>9.8000000000000007</v>
      </c>
      <c r="M151">
        <v>29</v>
      </c>
      <c r="N151">
        <v>229</v>
      </c>
      <c r="O151">
        <v>5</v>
      </c>
      <c r="P151">
        <v>1</v>
      </c>
      <c r="R151">
        <f t="shared" si="11"/>
        <v>150</v>
      </c>
      <c r="S151" s="1">
        <f>Results!$B$17+Results!$B$18*Test!F151+Results!$B$19*Test!J151+Results!$B$20*Test!K151</f>
        <v>233.47783140549541</v>
      </c>
      <c r="T151" s="1">
        <f t="shared" si="9"/>
        <v>229</v>
      </c>
      <c r="U151" s="10">
        <f t="shared" si="10"/>
        <v>4.477831405495408</v>
      </c>
    </row>
    <row r="152" spans="1:21" x14ac:dyDescent="0.25">
      <c r="A152">
        <v>2018</v>
      </c>
      <c r="B152" t="s">
        <v>299</v>
      </c>
      <c r="C152" t="s">
        <v>322</v>
      </c>
      <c r="D152" t="s">
        <v>34</v>
      </c>
      <c r="E152">
        <v>3</v>
      </c>
      <c r="F152">
        <f t="shared" si="8"/>
        <v>3000</v>
      </c>
      <c r="G152">
        <v>6</v>
      </c>
      <c r="H152" t="s">
        <v>398</v>
      </c>
      <c r="I152" t="s">
        <v>8</v>
      </c>
      <c r="J152">
        <v>11.3</v>
      </c>
      <c r="K152">
        <v>8.6</v>
      </c>
      <c r="L152">
        <v>10.1</v>
      </c>
      <c r="M152">
        <v>28</v>
      </c>
      <c r="N152">
        <v>235</v>
      </c>
      <c r="O152">
        <v>5</v>
      </c>
      <c r="P152">
        <v>1</v>
      </c>
      <c r="R152">
        <f t="shared" si="11"/>
        <v>151</v>
      </c>
      <c r="S152" s="1">
        <f>Results!$B$17+Results!$B$18*Test!F152+Results!$B$19*Test!J152+Results!$B$20*Test!K152</f>
        <v>237.47409794226334</v>
      </c>
      <c r="T152" s="1">
        <f t="shared" si="9"/>
        <v>235</v>
      </c>
      <c r="U152" s="10">
        <f t="shared" si="10"/>
        <v>2.4740979422633416</v>
      </c>
    </row>
    <row r="153" spans="1:21" x14ac:dyDescent="0.25">
      <c r="A153">
        <v>2018</v>
      </c>
      <c r="B153" t="s">
        <v>299</v>
      </c>
      <c r="C153" t="s">
        <v>787</v>
      </c>
      <c r="D153" t="s">
        <v>34</v>
      </c>
      <c r="E153">
        <v>3</v>
      </c>
      <c r="F153">
        <f t="shared" si="8"/>
        <v>3000</v>
      </c>
      <c r="G153">
        <v>6</v>
      </c>
      <c r="H153" t="s">
        <v>398</v>
      </c>
      <c r="I153" t="s">
        <v>8</v>
      </c>
      <c r="J153">
        <v>11.3</v>
      </c>
      <c r="K153">
        <v>8.6</v>
      </c>
      <c r="L153">
        <v>10.1</v>
      </c>
      <c r="M153">
        <v>28</v>
      </c>
      <c r="N153">
        <v>235</v>
      </c>
      <c r="O153">
        <v>5</v>
      </c>
      <c r="P153">
        <v>1</v>
      </c>
      <c r="R153">
        <f t="shared" si="11"/>
        <v>152</v>
      </c>
      <c r="S153" s="1">
        <f>Results!$B$17+Results!$B$18*Test!F153+Results!$B$19*Test!J153+Results!$B$20*Test!K153</f>
        <v>237.47409794226334</v>
      </c>
      <c r="T153" s="1">
        <f t="shared" si="9"/>
        <v>235</v>
      </c>
      <c r="U153" s="10">
        <f t="shared" si="10"/>
        <v>2.4740979422633416</v>
      </c>
    </row>
    <row r="154" spans="1:21" x14ac:dyDescent="0.25">
      <c r="A154">
        <v>2018</v>
      </c>
      <c r="B154" t="s">
        <v>299</v>
      </c>
      <c r="C154" t="s">
        <v>788</v>
      </c>
      <c r="D154" t="s">
        <v>34</v>
      </c>
      <c r="E154">
        <v>3</v>
      </c>
      <c r="F154">
        <f t="shared" si="8"/>
        <v>3000</v>
      </c>
      <c r="G154">
        <v>6</v>
      </c>
      <c r="H154" t="s">
        <v>398</v>
      </c>
      <c r="I154" t="s">
        <v>8</v>
      </c>
      <c r="J154">
        <v>11.5</v>
      </c>
      <c r="K154">
        <v>9</v>
      </c>
      <c r="L154">
        <v>10.4</v>
      </c>
      <c r="M154">
        <v>27</v>
      </c>
      <c r="N154">
        <v>242</v>
      </c>
      <c r="O154">
        <v>5</v>
      </c>
      <c r="P154">
        <v>1</v>
      </c>
      <c r="R154">
        <f t="shared" si="11"/>
        <v>153</v>
      </c>
      <c r="S154" s="1">
        <f>Results!$B$17+Results!$B$18*Test!F154+Results!$B$19*Test!J154+Results!$B$20*Test!K154</f>
        <v>241.05904171995471</v>
      </c>
      <c r="T154" s="1">
        <f t="shared" si="9"/>
        <v>242</v>
      </c>
      <c r="U154" s="10">
        <f t="shared" si="10"/>
        <v>-0.9409582800452938</v>
      </c>
    </row>
    <row r="155" spans="1:21" x14ac:dyDescent="0.25">
      <c r="A155">
        <v>2018</v>
      </c>
      <c r="B155" t="s">
        <v>299</v>
      </c>
      <c r="C155" t="s">
        <v>323</v>
      </c>
      <c r="D155" t="s">
        <v>34</v>
      </c>
      <c r="E155">
        <v>2.9</v>
      </c>
      <c r="F155">
        <f t="shared" si="8"/>
        <v>2900</v>
      </c>
      <c r="G155">
        <v>6</v>
      </c>
      <c r="H155" t="s">
        <v>398</v>
      </c>
      <c r="I155" t="s">
        <v>8</v>
      </c>
      <c r="J155">
        <v>11.3</v>
      </c>
      <c r="K155">
        <v>8.5</v>
      </c>
      <c r="L155">
        <v>10.1</v>
      </c>
      <c r="M155">
        <v>28</v>
      </c>
      <c r="N155">
        <v>235</v>
      </c>
      <c r="O155">
        <v>5</v>
      </c>
      <c r="P155">
        <v>1</v>
      </c>
      <c r="R155">
        <f t="shared" si="11"/>
        <v>154</v>
      </c>
      <c r="S155" s="1">
        <f>Results!$B$17+Results!$B$18*Test!F155+Results!$B$19*Test!J155+Results!$B$20*Test!K155</f>
        <v>235.84447666855593</v>
      </c>
      <c r="T155" s="1">
        <f t="shared" si="9"/>
        <v>235</v>
      </c>
      <c r="U155" s="10">
        <f t="shared" si="10"/>
        <v>0.84447666855592729</v>
      </c>
    </row>
    <row r="156" spans="1:21" x14ac:dyDescent="0.25">
      <c r="A156">
        <v>2018</v>
      </c>
      <c r="B156" t="s">
        <v>299</v>
      </c>
      <c r="C156" t="s">
        <v>324</v>
      </c>
      <c r="D156" t="s">
        <v>34</v>
      </c>
      <c r="E156">
        <v>2.9</v>
      </c>
      <c r="F156">
        <f t="shared" si="8"/>
        <v>2900</v>
      </c>
      <c r="G156">
        <v>6</v>
      </c>
      <c r="H156" t="s">
        <v>398</v>
      </c>
      <c r="I156" t="s">
        <v>8</v>
      </c>
      <c r="J156">
        <v>11.3</v>
      </c>
      <c r="K156">
        <v>8.5</v>
      </c>
      <c r="L156">
        <v>10.1</v>
      </c>
      <c r="M156">
        <v>28</v>
      </c>
      <c r="N156">
        <v>235</v>
      </c>
      <c r="O156">
        <v>5</v>
      </c>
      <c r="P156">
        <v>1</v>
      </c>
      <c r="R156">
        <f t="shared" si="11"/>
        <v>155</v>
      </c>
      <c r="S156" s="1">
        <f>Results!$B$17+Results!$B$18*Test!F156+Results!$B$19*Test!J156+Results!$B$20*Test!K156</f>
        <v>235.84447666855593</v>
      </c>
      <c r="T156" s="1">
        <f t="shared" si="9"/>
        <v>235</v>
      </c>
      <c r="U156" s="10">
        <f t="shared" si="10"/>
        <v>0.84447666855592729</v>
      </c>
    </row>
    <row r="157" spans="1:21" x14ac:dyDescent="0.25">
      <c r="A157">
        <v>2018</v>
      </c>
      <c r="B157" t="s">
        <v>299</v>
      </c>
      <c r="C157" t="s">
        <v>789</v>
      </c>
      <c r="D157" t="s">
        <v>34</v>
      </c>
      <c r="E157">
        <v>2.9</v>
      </c>
      <c r="F157">
        <f t="shared" si="8"/>
        <v>2900</v>
      </c>
      <c r="G157">
        <v>6</v>
      </c>
      <c r="H157" t="s">
        <v>398</v>
      </c>
      <c r="I157" t="s">
        <v>8</v>
      </c>
      <c r="J157">
        <v>12.1</v>
      </c>
      <c r="K157">
        <v>9</v>
      </c>
      <c r="L157">
        <v>10.7</v>
      </c>
      <c r="M157">
        <v>26</v>
      </c>
      <c r="N157">
        <v>249</v>
      </c>
      <c r="O157">
        <v>4</v>
      </c>
      <c r="P157">
        <v>1</v>
      </c>
      <c r="R157">
        <f t="shared" si="11"/>
        <v>156</v>
      </c>
      <c r="S157" s="1">
        <f>Results!$B$17+Results!$B$18*Test!F157+Results!$B$19*Test!J157+Results!$B$20*Test!K157</f>
        <v>245.12003830350127</v>
      </c>
      <c r="T157" s="1">
        <f t="shared" si="9"/>
        <v>249</v>
      </c>
      <c r="U157" s="10">
        <f t="shared" si="10"/>
        <v>-3.8799616964987251</v>
      </c>
    </row>
    <row r="158" spans="1:21" x14ac:dyDescent="0.25">
      <c r="A158">
        <v>2018</v>
      </c>
      <c r="B158" t="s">
        <v>299</v>
      </c>
      <c r="C158" t="s">
        <v>325</v>
      </c>
      <c r="D158" t="s">
        <v>34</v>
      </c>
      <c r="E158">
        <v>4</v>
      </c>
      <c r="F158">
        <f t="shared" si="8"/>
        <v>4000</v>
      </c>
      <c r="G158">
        <v>8</v>
      </c>
      <c r="H158" t="s">
        <v>398</v>
      </c>
      <c r="I158" t="s">
        <v>8</v>
      </c>
      <c r="J158">
        <v>12.8</v>
      </c>
      <c r="K158">
        <v>9.1999999999999993</v>
      </c>
      <c r="L158">
        <v>11.2</v>
      </c>
      <c r="M158">
        <v>25</v>
      </c>
      <c r="N158">
        <v>261</v>
      </c>
      <c r="O158">
        <v>4</v>
      </c>
      <c r="P158">
        <v>1</v>
      </c>
      <c r="R158">
        <f t="shared" si="11"/>
        <v>157</v>
      </c>
      <c r="S158" s="1">
        <f>Results!$B$17+Results!$B$18*Test!F158+Results!$B$19*Test!J158+Results!$B$20*Test!K158</f>
        <v>265.00436554130607</v>
      </c>
      <c r="T158" s="1">
        <f t="shared" si="9"/>
        <v>261</v>
      </c>
      <c r="U158" s="10">
        <f t="shared" si="10"/>
        <v>4.0043655413060719</v>
      </c>
    </row>
    <row r="159" spans="1:21" x14ac:dyDescent="0.25">
      <c r="A159">
        <v>2018</v>
      </c>
      <c r="B159" t="s">
        <v>299</v>
      </c>
      <c r="C159" t="s">
        <v>326</v>
      </c>
      <c r="D159" t="s">
        <v>34</v>
      </c>
      <c r="E159">
        <v>4</v>
      </c>
      <c r="F159">
        <f t="shared" si="8"/>
        <v>4000</v>
      </c>
      <c r="G159">
        <v>8</v>
      </c>
      <c r="H159" t="s">
        <v>398</v>
      </c>
      <c r="I159" t="s">
        <v>8</v>
      </c>
      <c r="J159">
        <v>12.8</v>
      </c>
      <c r="K159">
        <v>9.1999999999999993</v>
      </c>
      <c r="L159">
        <v>11.2</v>
      </c>
      <c r="M159">
        <v>25</v>
      </c>
      <c r="N159">
        <v>261</v>
      </c>
      <c r="O159">
        <v>4</v>
      </c>
      <c r="P159">
        <v>1</v>
      </c>
      <c r="R159">
        <f t="shared" si="11"/>
        <v>158</v>
      </c>
      <c r="S159" s="1">
        <f>Results!$B$17+Results!$B$18*Test!F159+Results!$B$19*Test!J159+Results!$B$20*Test!K159</f>
        <v>265.00436554130607</v>
      </c>
      <c r="T159" s="1">
        <f t="shared" si="9"/>
        <v>261</v>
      </c>
      <c r="U159" s="10">
        <f t="shared" si="10"/>
        <v>4.0043655413060719</v>
      </c>
    </row>
    <row r="160" spans="1:21" x14ac:dyDescent="0.25">
      <c r="A160">
        <v>2018</v>
      </c>
      <c r="B160" t="s">
        <v>299</v>
      </c>
      <c r="C160" t="s">
        <v>790</v>
      </c>
      <c r="D160" t="s">
        <v>34</v>
      </c>
      <c r="E160">
        <v>4</v>
      </c>
      <c r="F160">
        <f t="shared" si="8"/>
        <v>4000</v>
      </c>
      <c r="G160">
        <v>8</v>
      </c>
      <c r="H160" t="s">
        <v>398</v>
      </c>
      <c r="I160" t="s">
        <v>8</v>
      </c>
      <c r="J160">
        <v>13.4</v>
      </c>
      <c r="K160">
        <v>10.1</v>
      </c>
      <c r="L160">
        <v>11.9</v>
      </c>
      <c r="M160">
        <v>24</v>
      </c>
      <c r="N160">
        <v>279</v>
      </c>
      <c r="O160">
        <v>4</v>
      </c>
      <c r="P160">
        <v>1</v>
      </c>
      <c r="R160">
        <f t="shared" si="11"/>
        <v>159</v>
      </c>
      <c r="S160" s="1">
        <f>Results!$B$17+Results!$B$18*Test!F160+Results!$B$19*Test!J160+Results!$B$20*Test!K160</f>
        <v>274.37804774461102</v>
      </c>
      <c r="T160" s="1">
        <f t="shared" si="9"/>
        <v>279</v>
      </c>
      <c r="U160" s="10">
        <f t="shared" si="10"/>
        <v>-4.621952255388976</v>
      </c>
    </row>
    <row r="161" spans="1:21" x14ac:dyDescent="0.25">
      <c r="A161">
        <v>2018</v>
      </c>
      <c r="B161" t="s">
        <v>327</v>
      </c>
      <c r="C161" t="s">
        <v>329</v>
      </c>
      <c r="D161" t="s">
        <v>104</v>
      </c>
      <c r="E161">
        <v>3.6</v>
      </c>
      <c r="F161">
        <f t="shared" si="8"/>
        <v>3600</v>
      </c>
      <c r="G161">
        <v>6</v>
      </c>
      <c r="H161" t="s">
        <v>32</v>
      </c>
      <c r="I161" t="s">
        <v>74</v>
      </c>
      <c r="J161">
        <v>13.9</v>
      </c>
      <c r="K161">
        <v>9.6</v>
      </c>
      <c r="L161">
        <v>11.9</v>
      </c>
      <c r="M161">
        <v>24</v>
      </c>
      <c r="N161">
        <v>280</v>
      </c>
      <c r="O161">
        <v>4</v>
      </c>
      <c r="P161">
        <v>3</v>
      </c>
      <c r="R161">
        <f t="shared" si="11"/>
        <v>160</v>
      </c>
      <c r="S161" s="1">
        <f>Results!$B$17+Results!$B$18*Test!F161+Results!$B$19*Test!J161+Results!$B$20*Test!K161</f>
        <v>271.75770861818972</v>
      </c>
      <c r="T161" s="1">
        <f t="shared" si="9"/>
        <v>280</v>
      </c>
      <c r="U161" s="10">
        <f t="shared" si="10"/>
        <v>-8.2422913818102757</v>
      </c>
    </row>
    <row r="162" spans="1:21" x14ac:dyDescent="0.25">
      <c r="A162">
        <v>2018</v>
      </c>
      <c r="B162" t="s">
        <v>327</v>
      </c>
      <c r="C162" t="s">
        <v>329</v>
      </c>
      <c r="D162" t="s">
        <v>104</v>
      </c>
      <c r="E162">
        <v>3.6</v>
      </c>
      <c r="F162">
        <f t="shared" si="8"/>
        <v>3600</v>
      </c>
      <c r="G162">
        <v>6</v>
      </c>
      <c r="H162" t="s">
        <v>32</v>
      </c>
      <c r="I162" t="s">
        <v>79</v>
      </c>
      <c r="J162">
        <v>19.7</v>
      </c>
      <c r="K162">
        <v>13.8</v>
      </c>
      <c r="L162">
        <v>17</v>
      </c>
      <c r="M162">
        <v>17</v>
      </c>
      <c r="N162">
        <v>283</v>
      </c>
      <c r="O162">
        <v>4</v>
      </c>
      <c r="P162">
        <v>3</v>
      </c>
      <c r="R162">
        <f t="shared" si="11"/>
        <v>161</v>
      </c>
      <c r="S162" s="1">
        <f>Results!$B$17+Results!$B$18*Test!F162+Results!$B$19*Test!J162+Results!$B$20*Test!K162</f>
        <v>341.65273297026789</v>
      </c>
      <c r="T162" s="1">
        <f t="shared" si="9"/>
        <v>283</v>
      </c>
      <c r="U162" s="10">
        <f t="shared" si="10"/>
        <v>58.652732970267891</v>
      </c>
    </row>
    <row r="163" spans="1:21" x14ac:dyDescent="0.25">
      <c r="A163">
        <v>2018</v>
      </c>
      <c r="B163" t="s">
        <v>327</v>
      </c>
      <c r="C163">
        <v>1500</v>
      </c>
      <c r="D163" t="s">
        <v>104</v>
      </c>
      <c r="E163">
        <v>5.7</v>
      </c>
      <c r="F163">
        <f t="shared" si="8"/>
        <v>5700</v>
      </c>
      <c r="G163">
        <v>8</v>
      </c>
      <c r="H163" t="s">
        <v>17</v>
      </c>
      <c r="I163" t="s">
        <v>74</v>
      </c>
      <c r="J163">
        <v>17</v>
      </c>
      <c r="K163">
        <v>12</v>
      </c>
      <c r="L163">
        <v>14.8</v>
      </c>
      <c r="M163">
        <v>19</v>
      </c>
      <c r="N163">
        <v>346</v>
      </c>
      <c r="O163">
        <v>2</v>
      </c>
      <c r="P163">
        <v>3</v>
      </c>
      <c r="R163">
        <f t="shared" si="11"/>
        <v>162</v>
      </c>
      <c r="S163" s="1">
        <f>Results!$B$17+Results!$B$18*Test!F163+Results!$B$19*Test!J163+Results!$B$20*Test!K163</f>
        <v>334.38378436813565</v>
      </c>
      <c r="T163" s="1">
        <f t="shared" si="9"/>
        <v>346</v>
      </c>
      <c r="U163" s="10">
        <f t="shared" si="10"/>
        <v>-11.61621563186435</v>
      </c>
    </row>
    <row r="164" spans="1:21" x14ac:dyDescent="0.25">
      <c r="A164">
        <v>2018</v>
      </c>
      <c r="B164" t="s">
        <v>327</v>
      </c>
      <c r="C164">
        <v>1500</v>
      </c>
      <c r="D164" t="s">
        <v>104</v>
      </c>
      <c r="E164">
        <v>5.7</v>
      </c>
      <c r="F164">
        <f t="shared" si="8"/>
        <v>5700</v>
      </c>
      <c r="G164">
        <v>8</v>
      </c>
      <c r="H164" t="s">
        <v>32</v>
      </c>
      <c r="I164" t="s">
        <v>74</v>
      </c>
      <c r="J164">
        <v>15.7</v>
      </c>
      <c r="K164">
        <v>11</v>
      </c>
      <c r="L164">
        <v>13.6</v>
      </c>
      <c r="M164">
        <v>21</v>
      </c>
      <c r="N164">
        <v>319</v>
      </c>
      <c r="O164">
        <v>3</v>
      </c>
      <c r="P164">
        <v>3</v>
      </c>
      <c r="R164">
        <f t="shared" si="11"/>
        <v>163</v>
      </c>
      <c r="S164" s="1">
        <f>Results!$B$17+Results!$B$18*Test!F164+Results!$B$19*Test!J164+Results!$B$20*Test!K164</f>
        <v>318.44777850524372</v>
      </c>
      <c r="T164" s="1">
        <f t="shared" si="9"/>
        <v>319</v>
      </c>
      <c r="U164" s="10">
        <f t="shared" si="10"/>
        <v>-0.55222149475628157</v>
      </c>
    </row>
    <row r="165" spans="1:21" x14ac:dyDescent="0.25">
      <c r="A165">
        <v>2018</v>
      </c>
      <c r="B165" t="s">
        <v>327</v>
      </c>
      <c r="C165" t="s">
        <v>791</v>
      </c>
      <c r="D165" t="s">
        <v>104</v>
      </c>
      <c r="E165">
        <v>3</v>
      </c>
      <c r="F165">
        <f t="shared" si="8"/>
        <v>3000</v>
      </c>
      <c r="G165">
        <v>6</v>
      </c>
      <c r="H165" t="s">
        <v>32</v>
      </c>
      <c r="I165" t="s">
        <v>30</v>
      </c>
      <c r="J165">
        <v>11.8</v>
      </c>
      <c r="K165">
        <v>8.6</v>
      </c>
      <c r="L165">
        <v>10.4</v>
      </c>
      <c r="M165">
        <v>27</v>
      </c>
      <c r="N165">
        <v>278</v>
      </c>
      <c r="O165">
        <v>4</v>
      </c>
      <c r="P165">
        <v>1</v>
      </c>
      <c r="R165">
        <f t="shared" si="11"/>
        <v>164</v>
      </c>
      <c r="S165" s="1">
        <f>Results!$B$17+Results!$B$18*Test!F165+Results!$B$19*Test!J165+Results!$B$20*Test!K165</f>
        <v>241.83262695392804</v>
      </c>
      <c r="T165" s="1">
        <f t="shared" si="9"/>
        <v>278</v>
      </c>
      <c r="U165" s="10">
        <f t="shared" si="10"/>
        <v>-36.167373046071958</v>
      </c>
    </row>
    <row r="166" spans="1:21" x14ac:dyDescent="0.25">
      <c r="A166">
        <v>2018</v>
      </c>
      <c r="B166" t="s">
        <v>327</v>
      </c>
      <c r="C166" t="s">
        <v>328</v>
      </c>
      <c r="D166" t="s">
        <v>104</v>
      </c>
      <c r="E166">
        <v>3.6</v>
      </c>
      <c r="F166">
        <f t="shared" si="8"/>
        <v>3600</v>
      </c>
      <c r="G166">
        <v>6</v>
      </c>
      <c r="H166" t="s">
        <v>32</v>
      </c>
      <c r="I166" t="s">
        <v>74</v>
      </c>
      <c r="J166">
        <v>14.5</v>
      </c>
      <c r="K166">
        <v>10.199999999999999</v>
      </c>
      <c r="L166">
        <v>12.6</v>
      </c>
      <c r="M166">
        <v>22</v>
      </c>
      <c r="N166">
        <v>294</v>
      </c>
      <c r="O166">
        <v>3</v>
      </c>
      <c r="P166">
        <v>3</v>
      </c>
      <c r="R166">
        <f t="shared" si="11"/>
        <v>165</v>
      </c>
      <c r="S166" s="1">
        <f>Results!$B$17+Results!$B$18*Test!F166+Results!$B$19*Test!J166+Results!$B$20*Test!K166</f>
        <v>279.75024169172559</v>
      </c>
      <c r="T166" s="1">
        <f t="shared" si="9"/>
        <v>294</v>
      </c>
      <c r="U166" s="10">
        <f t="shared" si="10"/>
        <v>-14.249758308274409</v>
      </c>
    </row>
    <row r="167" spans="1:21" x14ac:dyDescent="0.25">
      <c r="A167">
        <v>2018</v>
      </c>
      <c r="B167" t="s">
        <v>327</v>
      </c>
      <c r="C167" t="s">
        <v>328</v>
      </c>
      <c r="D167" t="s">
        <v>104</v>
      </c>
      <c r="E167">
        <v>3.6</v>
      </c>
      <c r="F167">
        <f t="shared" si="8"/>
        <v>3600</v>
      </c>
      <c r="G167">
        <v>6</v>
      </c>
      <c r="H167" t="s">
        <v>32</v>
      </c>
      <c r="I167" t="s">
        <v>79</v>
      </c>
      <c r="J167">
        <v>20.7</v>
      </c>
      <c r="K167">
        <v>14.7</v>
      </c>
      <c r="L167">
        <v>18</v>
      </c>
      <c r="M167">
        <v>16</v>
      </c>
      <c r="N167">
        <v>300</v>
      </c>
      <c r="O167">
        <v>3</v>
      </c>
      <c r="P167">
        <v>3</v>
      </c>
      <c r="R167">
        <f t="shared" si="11"/>
        <v>166</v>
      </c>
      <c r="S167" s="1">
        <f>Results!$B$17+Results!$B$18*Test!F167+Results!$B$19*Test!J167+Results!$B$20*Test!K167</f>
        <v>354.51323838290466</v>
      </c>
      <c r="T167" s="1">
        <f t="shared" si="9"/>
        <v>300</v>
      </c>
      <c r="U167" s="10">
        <f t="shared" si="10"/>
        <v>54.51323838290466</v>
      </c>
    </row>
    <row r="168" spans="1:21" x14ac:dyDescent="0.25">
      <c r="A168">
        <v>2018</v>
      </c>
      <c r="B168" t="s">
        <v>327</v>
      </c>
      <c r="C168" t="s">
        <v>792</v>
      </c>
      <c r="D168" t="s">
        <v>104</v>
      </c>
      <c r="E168">
        <v>5.7</v>
      </c>
      <c r="F168">
        <f t="shared" si="8"/>
        <v>5700</v>
      </c>
      <c r="G168">
        <v>8</v>
      </c>
      <c r="H168" t="s">
        <v>17</v>
      </c>
      <c r="I168" t="s">
        <v>74</v>
      </c>
      <c r="J168">
        <v>18.7</v>
      </c>
      <c r="K168">
        <v>13.3</v>
      </c>
      <c r="L168">
        <v>16.3</v>
      </c>
      <c r="M168">
        <v>17</v>
      </c>
      <c r="N168">
        <v>382</v>
      </c>
      <c r="O168">
        <v>1</v>
      </c>
      <c r="P168">
        <v>3</v>
      </c>
      <c r="R168">
        <f t="shared" si="11"/>
        <v>167</v>
      </c>
      <c r="S168" s="1">
        <f>Results!$B$17+Results!$B$18*Test!F168+Results!$B$19*Test!J168+Results!$B$20*Test!K168</f>
        <v>355.18776257012843</v>
      </c>
      <c r="T168" s="1">
        <f t="shared" si="9"/>
        <v>382</v>
      </c>
      <c r="U168" s="10">
        <f t="shared" si="10"/>
        <v>-26.812237429871573</v>
      </c>
    </row>
    <row r="169" spans="1:21" x14ac:dyDescent="0.25">
      <c r="A169">
        <v>2018</v>
      </c>
      <c r="B169" t="s">
        <v>327</v>
      </c>
      <c r="C169" t="s">
        <v>792</v>
      </c>
      <c r="D169" t="s">
        <v>104</v>
      </c>
      <c r="E169">
        <v>5.7</v>
      </c>
      <c r="F169">
        <f t="shared" si="8"/>
        <v>5700</v>
      </c>
      <c r="G169">
        <v>8</v>
      </c>
      <c r="H169" t="s">
        <v>32</v>
      </c>
      <c r="I169" t="s">
        <v>74</v>
      </c>
      <c r="J169">
        <v>16.100000000000001</v>
      </c>
      <c r="K169">
        <v>11.5</v>
      </c>
      <c r="L169">
        <v>14</v>
      </c>
      <c r="M169">
        <v>20</v>
      </c>
      <c r="N169">
        <v>328</v>
      </c>
      <c r="O169">
        <v>3</v>
      </c>
      <c r="P169">
        <v>3</v>
      </c>
      <c r="R169">
        <f t="shared" si="11"/>
        <v>168</v>
      </c>
      <c r="S169" s="1">
        <f>Results!$B$17+Results!$B$18*Test!F169+Results!$B$19*Test!J169+Results!$B$20*Test!K169</f>
        <v>324.23651693085736</v>
      </c>
      <c r="T169" s="1">
        <f t="shared" si="9"/>
        <v>328</v>
      </c>
      <c r="U169" s="10">
        <f t="shared" si="10"/>
        <v>-3.7634830691426373</v>
      </c>
    </row>
    <row r="170" spans="1:21" x14ac:dyDescent="0.25">
      <c r="A170">
        <v>2018</v>
      </c>
      <c r="B170" t="s">
        <v>327</v>
      </c>
      <c r="C170" t="s">
        <v>793</v>
      </c>
      <c r="D170" t="s">
        <v>104</v>
      </c>
      <c r="E170">
        <v>3</v>
      </c>
      <c r="F170">
        <f t="shared" si="8"/>
        <v>3000</v>
      </c>
      <c r="G170">
        <v>6</v>
      </c>
      <c r="H170" t="s">
        <v>32</v>
      </c>
      <c r="I170" t="s">
        <v>30</v>
      </c>
      <c r="J170">
        <v>12.3</v>
      </c>
      <c r="K170">
        <v>8.8000000000000007</v>
      </c>
      <c r="L170">
        <v>10.8</v>
      </c>
      <c r="M170">
        <v>26</v>
      </c>
      <c r="N170">
        <v>289</v>
      </c>
      <c r="O170">
        <v>3</v>
      </c>
      <c r="P170">
        <v>1</v>
      </c>
      <c r="R170">
        <f t="shared" si="11"/>
        <v>169</v>
      </c>
      <c r="S170" s="1">
        <f>Results!$B$17+Results!$B$18*Test!F170+Results!$B$19*Test!J170+Results!$B$20*Test!K170</f>
        <v>247.11192205210548</v>
      </c>
      <c r="T170" s="1">
        <f t="shared" si="9"/>
        <v>289</v>
      </c>
      <c r="U170" s="10">
        <f t="shared" si="10"/>
        <v>-41.888077947894516</v>
      </c>
    </row>
    <row r="171" spans="1:21" x14ac:dyDescent="0.25">
      <c r="A171">
        <v>2018</v>
      </c>
      <c r="B171" t="s">
        <v>327</v>
      </c>
      <c r="C171" t="s">
        <v>794</v>
      </c>
      <c r="D171" t="s">
        <v>164</v>
      </c>
      <c r="E171">
        <v>2.4</v>
      </c>
      <c r="F171">
        <f t="shared" si="8"/>
        <v>2400</v>
      </c>
      <c r="G171">
        <v>4</v>
      </c>
      <c r="H171" t="s">
        <v>206</v>
      </c>
      <c r="I171" t="s">
        <v>74</v>
      </c>
      <c r="J171">
        <v>11.2</v>
      </c>
      <c r="K171">
        <v>8.3000000000000007</v>
      </c>
      <c r="L171">
        <v>9.9</v>
      </c>
      <c r="M171">
        <v>29</v>
      </c>
      <c r="N171">
        <v>232</v>
      </c>
      <c r="O171">
        <v>5</v>
      </c>
      <c r="P171">
        <v>3</v>
      </c>
      <c r="R171">
        <f t="shared" si="11"/>
        <v>170</v>
      </c>
      <c r="S171" s="1">
        <f>Results!$B$17+Results!$B$18*Test!F171+Results!$B$19*Test!J171+Results!$B$20*Test!K171</f>
        <v>228.20581362745503</v>
      </c>
      <c r="T171" s="1">
        <f t="shared" si="9"/>
        <v>232</v>
      </c>
      <c r="U171" s="10">
        <f t="shared" si="10"/>
        <v>-3.7941863725449707</v>
      </c>
    </row>
    <row r="172" spans="1:21" x14ac:dyDescent="0.25">
      <c r="A172">
        <v>2018</v>
      </c>
      <c r="B172" t="s">
        <v>330</v>
      </c>
      <c r="C172" t="s">
        <v>795</v>
      </c>
      <c r="D172" t="s">
        <v>6</v>
      </c>
      <c r="E172">
        <v>6.6</v>
      </c>
      <c r="F172">
        <f t="shared" si="8"/>
        <v>6600</v>
      </c>
      <c r="G172">
        <v>12</v>
      </c>
      <c r="H172" t="s">
        <v>26</v>
      </c>
      <c r="I172" t="s">
        <v>8</v>
      </c>
      <c r="J172">
        <v>20.3</v>
      </c>
      <c r="K172">
        <v>13</v>
      </c>
      <c r="L172">
        <v>17</v>
      </c>
      <c r="M172">
        <v>17</v>
      </c>
      <c r="N172">
        <v>397</v>
      </c>
      <c r="O172">
        <v>1</v>
      </c>
      <c r="P172">
        <v>3</v>
      </c>
      <c r="R172">
        <f t="shared" si="11"/>
        <v>171</v>
      </c>
      <c r="S172" s="1">
        <f>Results!$B$17+Results!$B$18*Test!F172+Results!$B$19*Test!J172+Results!$B$20*Test!K172</f>
        <v>378.27705035174574</v>
      </c>
      <c r="T172" s="1">
        <f t="shared" si="9"/>
        <v>397</v>
      </c>
      <c r="U172" s="10">
        <f t="shared" si="10"/>
        <v>-18.722949648254257</v>
      </c>
    </row>
    <row r="173" spans="1:21" x14ac:dyDescent="0.25">
      <c r="A173">
        <v>2018</v>
      </c>
      <c r="B173" t="s">
        <v>330</v>
      </c>
      <c r="C173" t="s">
        <v>331</v>
      </c>
      <c r="D173" t="s">
        <v>34</v>
      </c>
      <c r="E173">
        <v>6.6</v>
      </c>
      <c r="F173">
        <f t="shared" si="8"/>
        <v>6600</v>
      </c>
      <c r="G173">
        <v>12</v>
      </c>
      <c r="H173" t="s">
        <v>26</v>
      </c>
      <c r="I173" t="s">
        <v>8</v>
      </c>
      <c r="J173">
        <v>20.3</v>
      </c>
      <c r="K173">
        <v>13</v>
      </c>
      <c r="L173">
        <v>17</v>
      </c>
      <c r="M173">
        <v>17</v>
      </c>
      <c r="N173">
        <v>397</v>
      </c>
      <c r="O173">
        <v>1</v>
      </c>
      <c r="P173">
        <v>3</v>
      </c>
      <c r="R173">
        <f t="shared" si="11"/>
        <v>172</v>
      </c>
      <c r="S173" s="1">
        <f>Results!$B$17+Results!$B$18*Test!F173+Results!$B$19*Test!J173+Results!$B$20*Test!K173</f>
        <v>378.27705035174574</v>
      </c>
      <c r="T173" s="1">
        <f t="shared" si="9"/>
        <v>397</v>
      </c>
      <c r="U173" s="10">
        <f t="shared" si="10"/>
        <v>-18.722949648254257</v>
      </c>
    </row>
    <row r="174" spans="1:21" x14ac:dyDescent="0.25">
      <c r="A174">
        <v>2018</v>
      </c>
      <c r="B174" t="s">
        <v>330</v>
      </c>
      <c r="C174" t="s">
        <v>332</v>
      </c>
      <c r="D174" t="s">
        <v>34</v>
      </c>
      <c r="E174">
        <v>6.6</v>
      </c>
      <c r="F174">
        <f t="shared" si="8"/>
        <v>6600</v>
      </c>
      <c r="G174">
        <v>12</v>
      </c>
      <c r="H174" t="s">
        <v>26</v>
      </c>
      <c r="I174" t="s">
        <v>8</v>
      </c>
      <c r="J174">
        <v>20.3</v>
      </c>
      <c r="K174">
        <v>13</v>
      </c>
      <c r="L174">
        <v>17</v>
      </c>
      <c r="M174">
        <v>17</v>
      </c>
      <c r="N174">
        <v>397</v>
      </c>
      <c r="O174">
        <v>1</v>
      </c>
      <c r="P174">
        <v>3</v>
      </c>
      <c r="R174">
        <f t="shared" si="11"/>
        <v>173</v>
      </c>
      <c r="S174" s="1">
        <f>Results!$B$17+Results!$B$18*Test!F174+Results!$B$19*Test!J174+Results!$B$20*Test!K174</f>
        <v>378.27705035174574</v>
      </c>
      <c r="T174" s="1">
        <f t="shared" si="9"/>
        <v>397</v>
      </c>
      <c r="U174" s="10">
        <f t="shared" si="10"/>
        <v>-18.722949648254257</v>
      </c>
    </row>
    <row r="175" spans="1:21" x14ac:dyDescent="0.25">
      <c r="A175">
        <v>2018</v>
      </c>
      <c r="B175" t="s">
        <v>330</v>
      </c>
      <c r="C175" t="s">
        <v>333</v>
      </c>
      <c r="D175" t="s">
        <v>34</v>
      </c>
      <c r="E175">
        <v>6.7</v>
      </c>
      <c r="F175">
        <f t="shared" si="8"/>
        <v>6700</v>
      </c>
      <c r="G175">
        <v>12</v>
      </c>
      <c r="H175" t="s">
        <v>26</v>
      </c>
      <c r="I175" t="s">
        <v>8</v>
      </c>
      <c r="J175">
        <v>20</v>
      </c>
      <c r="K175">
        <v>12.4</v>
      </c>
      <c r="L175">
        <v>16.600000000000001</v>
      </c>
      <c r="M175">
        <v>17</v>
      </c>
      <c r="N175">
        <v>387</v>
      </c>
      <c r="O175">
        <v>1</v>
      </c>
      <c r="P175">
        <v>3</v>
      </c>
      <c r="R175">
        <f t="shared" si="11"/>
        <v>174</v>
      </c>
      <c r="S175" s="1">
        <f>Results!$B$17+Results!$B$18*Test!F175+Results!$B$19*Test!J175+Results!$B$20*Test!K175</f>
        <v>374.06887291565977</v>
      </c>
      <c r="T175" s="1">
        <f t="shared" si="9"/>
        <v>387</v>
      </c>
      <c r="U175" s="10">
        <f t="shared" si="10"/>
        <v>-12.931127084340233</v>
      </c>
    </row>
    <row r="176" spans="1:21" x14ac:dyDescent="0.25">
      <c r="A176">
        <v>2018</v>
      </c>
      <c r="B176" t="s">
        <v>330</v>
      </c>
      <c r="C176" t="s">
        <v>334</v>
      </c>
      <c r="D176" t="s">
        <v>34</v>
      </c>
      <c r="E176">
        <v>6.7</v>
      </c>
      <c r="F176">
        <f t="shared" si="8"/>
        <v>6700</v>
      </c>
      <c r="G176">
        <v>12</v>
      </c>
      <c r="H176" t="s">
        <v>26</v>
      </c>
      <c r="I176" t="s">
        <v>8</v>
      </c>
      <c r="J176">
        <v>20</v>
      </c>
      <c r="K176">
        <v>12.4</v>
      </c>
      <c r="L176">
        <v>16.600000000000001</v>
      </c>
      <c r="M176">
        <v>17</v>
      </c>
      <c r="N176">
        <v>387</v>
      </c>
      <c r="O176">
        <v>1</v>
      </c>
      <c r="P176">
        <v>3</v>
      </c>
      <c r="R176">
        <f t="shared" si="11"/>
        <v>175</v>
      </c>
      <c r="S176" s="1">
        <f>Results!$B$17+Results!$B$18*Test!F176+Results!$B$19*Test!J176+Results!$B$20*Test!K176</f>
        <v>374.06887291565977</v>
      </c>
      <c r="T176" s="1">
        <f t="shared" si="9"/>
        <v>387</v>
      </c>
      <c r="U176" s="10">
        <f t="shared" si="10"/>
        <v>-12.931127084340233</v>
      </c>
    </row>
    <row r="177" spans="1:21" x14ac:dyDescent="0.25">
      <c r="A177">
        <v>2018</v>
      </c>
      <c r="B177" t="s">
        <v>330</v>
      </c>
      <c r="C177" t="s">
        <v>335</v>
      </c>
      <c r="D177" t="s">
        <v>14</v>
      </c>
      <c r="E177">
        <v>6.6</v>
      </c>
      <c r="F177">
        <f t="shared" si="8"/>
        <v>6600</v>
      </c>
      <c r="G177">
        <v>12</v>
      </c>
      <c r="H177" t="s">
        <v>26</v>
      </c>
      <c r="I177" t="s">
        <v>8</v>
      </c>
      <c r="J177">
        <v>19.600000000000001</v>
      </c>
      <c r="K177">
        <v>12.9</v>
      </c>
      <c r="L177">
        <v>16.600000000000001</v>
      </c>
      <c r="M177">
        <v>17</v>
      </c>
      <c r="N177">
        <v>388</v>
      </c>
      <c r="O177">
        <v>1</v>
      </c>
      <c r="P177">
        <v>3</v>
      </c>
      <c r="R177">
        <f t="shared" si="11"/>
        <v>176</v>
      </c>
      <c r="S177" s="1">
        <f>Results!$B$17+Results!$B$18*Test!F177+Results!$B$19*Test!J177+Results!$B$20*Test!K177</f>
        <v>371.71472669215882</v>
      </c>
      <c r="T177" s="1">
        <f t="shared" si="9"/>
        <v>388</v>
      </c>
      <c r="U177" s="10">
        <f t="shared" si="10"/>
        <v>-16.28527330784118</v>
      </c>
    </row>
    <row r="178" spans="1:21" x14ac:dyDescent="0.25">
      <c r="A178">
        <v>2018</v>
      </c>
      <c r="B178" t="s">
        <v>336</v>
      </c>
      <c r="C178" t="s">
        <v>337</v>
      </c>
      <c r="D178" t="s">
        <v>16</v>
      </c>
      <c r="E178">
        <v>2</v>
      </c>
      <c r="F178">
        <f t="shared" si="8"/>
        <v>2000</v>
      </c>
      <c r="G178">
        <v>4</v>
      </c>
      <c r="H178" t="s">
        <v>12</v>
      </c>
      <c r="I178" t="s">
        <v>8</v>
      </c>
      <c r="J178">
        <v>9.6999999999999993</v>
      </c>
      <c r="K178">
        <v>7.2</v>
      </c>
      <c r="L178">
        <v>8.6</v>
      </c>
      <c r="M178">
        <v>33</v>
      </c>
      <c r="N178">
        <v>200</v>
      </c>
      <c r="O178">
        <v>6</v>
      </c>
      <c r="P178">
        <v>1</v>
      </c>
      <c r="R178">
        <f t="shared" si="11"/>
        <v>177</v>
      </c>
      <c r="S178" s="1">
        <f>Results!$B$17+Results!$B$18*Test!F178+Results!$B$19*Test!J178+Results!$B$20*Test!K178</f>
        <v>205.38906019483667</v>
      </c>
      <c r="T178" s="1">
        <f t="shared" si="9"/>
        <v>200</v>
      </c>
      <c r="U178" s="10">
        <f t="shared" si="10"/>
        <v>5.3890601948366736</v>
      </c>
    </row>
    <row r="179" spans="1:21" x14ac:dyDescent="0.25">
      <c r="A179">
        <v>2018</v>
      </c>
      <c r="B179" t="s">
        <v>336</v>
      </c>
      <c r="C179" t="s">
        <v>337</v>
      </c>
      <c r="D179" t="s">
        <v>16</v>
      </c>
      <c r="E179">
        <v>2</v>
      </c>
      <c r="F179">
        <f t="shared" si="8"/>
        <v>2000</v>
      </c>
      <c r="G179">
        <v>4</v>
      </c>
      <c r="H179" t="s">
        <v>9</v>
      </c>
      <c r="I179" t="s">
        <v>8</v>
      </c>
      <c r="J179">
        <v>11.2</v>
      </c>
      <c r="K179">
        <v>8.1</v>
      </c>
      <c r="L179">
        <v>9.8000000000000007</v>
      </c>
      <c r="M179">
        <v>29</v>
      </c>
      <c r="N179">
        <v>229</v>
      </c>
      <c r="O179">
        <v>5</v>
      </c>
      <c r="P179">
        <v>1</v>
      </c>
      <c r="R179">
        <f t="shared" si="11"/>
        <v>178</v>
      </c>
      <c r="S179" s="1">
        <f>Results!$B$17+Results!$B$18*Test!F179+Results!$B$19*Test!J179+Results!$B$20*Test!K179</f>
        <v>222.60809461913811</v>
      </c>
      <c r="T179" s="1">
        <f t="shared" si="9"/>
        <v>229</v>
      </c>
      <c r="U179" s="10">
        <f t="shared" si="10"/>
        <v>-6.3919053808618855</v>
      </c>
    </row>
    <row r="180" spans="1:21" x14ac:dyDescent="0.25">
      <c r="A180">
        <v>2018</v>
      </c>
      <c r="B180" t="s">
        <v>336</v>
      </c>
      <c r="C180" t="s">
        <v>796</v>
      </c>
      <c r="D180" t="s">
        <v>16</v>
      </c>
      <c r="E180">
        <v>2</v>
      </c>
      <c r="F180">
        <f t="shared" si="8"/>
        <v>2000</v>
      </c>
      <c r="G180">
        <v>4</v>
      </c>
      <c r="H180" t="s">
        <v>9</v>
      </c>
      <c r="I180" t="s">
        <v>8</v>
      </c>
      <c r="J180">
        <v>11.6</v>
      </c>
      <c r="K180">
        <v>8.6</v>
      </c>
      <c r="L180">
        <v>10.199999999999999</v>
      </c>
      <c r="M180">
        <v>28</v>
      </c>
      <c r="N180">
        <v>239</v>
      </c>
      <c r="O180">
        <v>5</v>
      </c>
      <c r="P180">
        <v>1</v>
      </c>
      <c r="R180">
        <f t="shared" si="11"/>
        <v>179</v>
      </c>
      <c r="S180" s="1">
        <f>Results!$B$17+Results!$B$18*Test!F180+Results!$B$19*Test!J180+Results!$B$20*Test!K180</f>
        <v>228.39683304475173</v>
      </c>
      <c r="T180" s="1">
        <f t="shared" si="9"/>
        <v>239</v>
      </c>
      <c r="U180" s="10">
        <f t="shared" si="10"/>
        <v>-10.60316695524827</v>
      </c>
    </row>
    <row r="181" spans="1:21" x14ac:dyDescent="0.25">
      <c r="A181">
        <v>2018</v>
      </c>
      <c r="B181" t="s">
        <v>336</v>
      </c>
      <c r="C181" t="s">
        <v>797</v>
      </c>
      <c r="D181" t="s">
        <v>11</v>
      </c>
      <c r="E181">
        <v>2</v>
      </c>
      <c r="F181">
        <f t="shared" si="8"/>
        <v>2000</v>
      </c>
      <c r="G181">
        <v>4</v>
      </c>
      <c r="H181" t="s">
        <v>10</v>
      </c>
      <c r="I181" t="s">
        <v>74</v>
      </c>
      <c r="J181">
        <v>8.8000000000000007</v>
      </c>
      <c r="K181">
        <v>7.2</v>
      </c>
      <c r="L181">
        <v>8.1</v>
      </c>
      <c r="M181">
        <v>35</v>
      </c>
      <c r="N181">
        <v>188</v>
      </c>
      <c r="O181">
        <v>6</v>
      </c>
      <c r="P181">
        <v>6</v>
      </c>
      <c r="R181">
        <f t="shared" si="11"/>
        <v>180</v>
      </c>
      <c r="S181" s="1">
        <f>Results!$B$17+Results!$B$18*Test!F181+Results!$B$19*Test!J181+Results!$B$20*Test!K181</f>
        <v>197.54370797384024</v>
      </c>
      <c r="T181" s="1">
        <f t="shared" si="9"/>
        <v>188</v>
      </c>
      <c r="U181" s="10">
        <f t="shared" si="10"/>
        <v>9.5437079738402417</v>
      </c>
    </row>
    <row r="182" spans="1:21" x14ac:dyDescent="0.25">
      <c r="A182">
        <v>2018</v>
      </c>
      <c r="B182" t="s">
        <v>336</v>
      </c>
      <c r="C182" t="s">
        <v>797</v>
      </c>
      <c r="D182" t="s">
        <v>11</v>
      </c>
      <c r="E182">
        <v>2</v>
      </c>
      <c r="F182">
        <f t="shared" si="8"/>
        <v>2000</v>
      </c>
      <c r="G182">
        <v>4</v>
      </c>
      <c r="H182" t="s">
        <v>9</v>
      </c>
      <c r="I182" t="s">
        <v>74</v>
      </c>
      <c r="J182">
        <v>10.5</v>
      </c>
      <c r="K182">
        <v>8.1</v>
      </c>
      <c r="L182">
        <v>9.4</v>
      </c>
      <c r="M182">
        <v>30</v>
      </c>
      <c r="N182">
        <v>220</v>
      </c>
      <c r="O182">
        <v>5</v>
      </c>
      <c r="P182">
        <v>6</v>
      </c>
      <c r="R182">
        <f t="shared" si="11"/>
        <v>181</v>
      </c>
      <c r="S182" s="1">
        <f>Results!$B$17+Results!$B$18*Test!F182+Results!$B$19*Test!J182+Results!$B$20*Test!K182</f>
        <v>216.50615400280753</v>
      </c>
      <c r="T182" s="1">
        <f t="shared" si="9"/>
        <v>220</v>
      </c>
      <c r="U182" s="10">
        <f t="shared" si="10"/>
        <v>-3.4938459971924658</v>
      </c>
    </row>
    <row r="183" spans="1:21" x14ac:dyDescent="0.25">
      <c r="A183">
        <v>2018</v>
      </c>
      <c r="B183" t="s">
        <v>336</v>
      </c>
      <c r="C183" t="s">
        <v>338</v>
      </c>
      <c r="D183" t="s">
        <v>11</v>
      </c>
      <c r="E183">
        <v>2</v>
      </c>
      <c r="F183">
        <f t="shared" si="8"/>
        <v>2000</v>
      </c>
      <c r="G183">
        <v>4</v>
      </c>
      <c r="H183" t="s">
        <v>24</v>
      </c>
      <c r="I183" t="s">
        <v>8</v>
      </c>
      <c r="J183">
        <v>10.199999999999999</v>
      </c>
      <c r="K183">
        <v>8.6</v>
      </c>
      <c r="L183">
        <v>9.5</v>
      </c>
      <c r="M183">
        <v>30</v>
      </c>
      <c r="N183">
        <v>223</v>
      </c>
      <c r="O183">
        <v>5</v>
      </c>
      <c r="P183">
        <v>1</v>
      </c>
      <c r="R183">
        <f t="shared" si="11"/>
        <v>182</v>
      </c>
      <c r="S183" s="1">
        <f>Results!$B$17+Results!$B$18*Test!F183+Results!$B$19*Test!J183+Results!$B$20*Test!K183</f>
        <v>216.1929518120906</v>
      </c>
      <c r="T183" s="1">
        <f t="shared" si="9"/>
        <v>223</v>
      </c>
      <c r="U183" s="10">
        <f t="shared" si="10"/>
        <v>-6.8070481879094018</v>
      </c>
    </row>
    <row r="184" spans="1:21" x14ac:dyDescent="0.25">
      <c r="A184">
        <v>2018</v>
      </c>
      <c r="B184" t="s">
        <v>336</v>
      </c>
      <c r="C184" t="s">
        <v>338</v>
      </c>
      <c r="D184" t="s">
        <v>11</v>
      </c>
      <c r="E184">
        <v>2.5</v>
      </c>
      <c r="F184">
        <f t="shared" si="8"/>
        <v>2500</v>
      </c>
      <c r="G184">
        <v>4</v>
      </c>
      <c r="H184" t="s">
        <v>228</v>
      </c>
      <c r="I184" t="s">
        <v>74</v>
      </c>
      <c r="J184">
        <v>9.1999999999999993</v>
      </c>
      <c r="K184">
        <v>7.4</v>
      </c>
      <c r="L184">
        <v>8.4</v>
      </c>
      <c r="M184">
        <v>34</v>
      </c>
      <c r="N184">
        <v>196</v>
      </c>
      <c r="O184">
        <v>6</v>
      </c>
      <c r="P184">
        <v>5</v>
      </c>
      <c r="R184">
        <f t="shared" si="11"/>
        <v>183</v>
      </c>
      <c r="S184" s="1">
        <f>Results!$B$17+Results!$B$18*Test!F184+Results!$B$19*Test!J184+Results!$B$20*Test!K184</f>
        <v>207.79748842193993</v>
      </c>
      <c r="T184" s="1">
        <f t="shared" si="9"/>
        <v>196</v>
      </c>
      <c r="U184" s="10">
        <f t="shared" si="10"/>
        <v>11.797488421939931</v>
      </c>
    </row>
    <row r="185" spans="1:21" x14ac:dyDescent="0.25">
      <c r="A185">
        <v>2018</v>
      </c>
      <c r="B185" t="s">
        <v>336</v>
      </c>
      <c r="C185" t="s">
        <v>338</v>
      </c>
      <c r="D185" t="s">
        <v>11</v>
      </c>
      <c r="E185">
        <v>2.5</v>
      </c>
      <c r="F185">
        <f t="shared" si="8"/>
        <v>2500</v>
      </c>
      <c r="G185">
        <v>4</v>
      </c>
      <c r="H185" t="s">
        <v>9</v>
      </c>
      <c r="I185" t="s">
        <v>74</v>
      </c>
      <c r="J185">
        <v>10.9</v>
      </c>
      <c r="K185">
        <v>8.3000000000000007</v>
      </c>
      <c r="L185">
        <v>9.6999999999999993</v>
      </c>
      <c r="M185">
        <v>29</v>
      </c>
      <c r="N185">
        <v>228</v>
      </c>
      <c r="O185">
        <v>5</v>
      </c>
      <c r="P185">
        <v>5</v>
      </c>
      <c r="R185">
        <f t="shared" si="11"/>
        <v>184</v>
      </c>
      <c r="S185" s="1">
        <f>Results!$B$17+Results!$B$18*Test!F185+Results!$B$19*Test!J185+Results!$B$20*Test!K185</f>
        <v>226.75993445090728</v>
      </c>
      <c r="T185" s="1">
        <f t="shared" si="9"/>
        <v>228</v>
      </c>
      <c r="U185" s="10">
        <f t="shared" si="10"/>
        <v>-1.2400655490927193</v>
      </c>
    </row>
    <row r="186" spans="1:21" x14ac:dyDescent="0.25">
      <c r="A186">
        <v>2018</v>
      </c>
      <c r="B186" t="s">
        <v>336</v>
      </c>
      <c r="C186" t="s">
        <v>798</v>
      </c>
      <c r="D186" t="s">
        <v>14</v>
      </c>
      <c r="E186">
        <v>2</v>
      </c>
      <c r="F186">
        <f t="shared" si="8"/>
        <v>2000</v>
      </c>
      <c r="G186">
        <v>4</v>
      </c>
      <c r="H186" t="s">
        <v>10</v>
      </c>
      <c r="I186" t="s">
        <v>74</v>
      </c>
      <c r="J186">
        <v>8.3000000000000007</v>
      </c>
      <c r="K186">
        <v>6.4</v>
      </c>
      <c r="L186">
        <v>7.5</v>
      </c>
      <c r="M186">
        <v>38</v>
      </c>
      <c r="N186">
        <v>174</v>
      </c>
      <c r="O186">
        <v>7</v>
      </c>
      <c r="P186">
        <v>6</v>
      </c>
      <c r="R186">
        <f t="shared" si="11"/>
        <v>185</v>
      </c>
      <c r="S186" s="1">
        <f>Results!$B$17+Results!$B$18*Test!F186+Results!$B$19*Test!J186+Results!$B$20*Test!K186</f>
        <v>189.50211461612457</v>
      </c>
      <c r="T186" s="1">
        <f t="shared" si="9"/>
        <v>174</v>
      </c>
      <c r="U186" s="10">
        <f t="shared" si="10"/>
        <v>15.502114616124572</v>
      </c>
    </row>
    <row r="187" spans="1:21" x14ac:dyDescent="0.25">
      <c r="A187">
        <v>2018</v>
      </c>
      <c r="B187" t="s">
        <v>336</v>
      </c>
      <c r="C187" t="s">
        <v>798</v>
      </c>
      <c r="D187" t="s">
        <v>14</v>
      </c>
      <c r="E187">
        <v>2</v>
      </c>
      <c r="F187">
        <f t="shared" si="8"/>
        <v>2000</v>
      </c>
      <c r="G187">
        <v>4</v>
      </c>
      <c r="H187" t="s">
        <v>63</v>
      </c>
      <c r="I187" t="s">
        <v>74</v>
      </c>
      <c r="J187">
        <v>10</v>
      </c>
      <c r="K187">
        <v>7.5</v>
      </c>
      <c r="L187">
        <v>8.9</v>
      </c>
      <c r="M187">
        <v>32</v>
      </c>
      <c r="N187">
        <v>208</v>
      </c>
      <c r="O187">
        <v>6</v>
      </c>
      <c r="P187">
        <v>6</v>
      </c>
      <c r="R187">
        <f t="shared" si="11"/>
        <v>186</v>
      </c>
      <c r="S187" s="1">
        <f>Results!$B$17+Results!$B$18*Test!F187+Results!$B$19*Test!J187+Results!$B$20*Test!K187</f>
        <v>209.38532673160461</v>
      </c>
      <c r="T187" s="1">
        <f t="shared" si="9"/>
        <v>208</v>
      </c>
      <c r="U187" s="10">
        <f t="shared" si="10"/>
        <v>1.3853267316046072</v>
      </c>
    </row>
    <row r="188" spans="1:21" x14ac:dyDescent="0.25">
      <c r="A188">
        <v>2018</v>
      </c>
      <c r="B188" t="s">
        <v>336</v>
      </c>
      <c r="C188" t="s">
        <v>799</v>
      </c>
      <c r="D188" t="s">
        <v>35</v>
      </c>
      <c r="E188">
        <v>2</v>
      </c>
      <c r="F188">
        <f t="shared" si="8"/>
        <v>2000</v>
      </c>
      <c r="G188">
        <v>4</v>
      </c>
      <c r="H188" t="s">
        <v>10</v>
      </c>
      <c r="I188" t="s">
        <v>74</v>
      </c>
      <c r="J188">
        <v>8.4</v>
      </c>
      <c r="K188">
        <v>6.5</v>
      </c>
      <c r="L188">
        <v>7.5</v>
      </c>
      <c r="M188">
        <v>38</v>
      </c>
      <c r="N188">
        <v>176</v>
      </c>
      <c r="O188">
        <v>7</v>
      </c>
      <c r="P188">
        <v>6</v>
      </c>
      <c r="R188">
        <f t="shared" si="11"/>
        <v>187</v>
      </c>
      <c r="S188" s="1">
        <f>Results!$B$17+Results!$B$18*Test!F188+Results!$B$19*Test!J188+Results!$B$20*Test!K188</f>
        <v>190.83420346171388</v>
      </c>
      <c r="T188" s="1">
        <f t="shared" si="9"/>
        <v>176</v>
      </c>
      <c r="U188" s="10">
        <f t="shared" si="10"/>
        <v>14.834203461713884</v>
      </c>
    </row>
    <row r="189" spans="1:21" x14ac:dyDescent="0.25">
      <c r="A189">
        <v>2018</v>
      </c>
      <c r="B189" t="s">
        <v>336</v>
      </c>
      <c r="C189" t="s">
        <v>799</v>
      </c>
      <c r="D189" t="s">
        <v>35</v>
      </c>
      <c r="E189">
        <v>2</v>
      </c>
      <c r="F189">
        <f t="shared" si="8"/>
        <v>2000</v>
      </c>
      <c r="G189">
        <v>4</v>
      </c>
      <c r="H189" t="s">
        <v>63</v>
      </c>
      <c r="I189" t="s">
        <v>74</v>
      </c>
      <c r="J189">
        <v>10.1</v>
      </c>
      <c r="K189">
        <v>7.7</v>
      </c>
      <c r="L189">
        <v>9</v>
      </c>
      <c r="M189">
        <v>31</v>
      </c>
      <c r="N189">
        <v>211</v>
      </c>
      <c r="O189">
        <v>5</v>
      </c>
      <c r="P189">
        <v>6</v>
      </c>
      <c r="R189">
        <f t="shared" si="11"/>
        <v>188</v>
      </c>
      <c r="S189" s="1">
        <f>Results!$B$17+Results!$B$18*Test!F189+Results!$B$19*Test!J189+Results!$B$20*Test!K189</f>
        <v>211.17779862045029</v>
      </c>
      <c r="T189" s="1">
        <f t="shared" si="9"/>
        <v>211</v>
      </c>
      <c r="U189" s="10">
        <f t="shared" si="10"/>
        <v>0.17779862045028949</v>
      </c>
    </row>
    <row r="190" spans="1:21" x14ac:dyDescent="0.25">
      <c r="A190">
        <v>2018</v>
      </c>
      <c r="B190" t="s">
        <v>336</v>
      </c>
      <c r="C190" t="s">
        <v>339</v>
      </c>
      <c r="D190" t="s">
        <v>14</v>
      </c>
      <c r="E190">
        <v>2.5</v>
      </c>
      <c r="F190">
        <f t="shared" si="8"/>
        <v>2500</v>
      </c>
      <c r="G190">
        <v>4</v>
      </c>
      <c r="H190" t="s">
        <v>10</v>
      </c>
      <c r="I190" t="s">
        <v>74</v>
      </c>
      <c r="J190">
        <v>9.3000000000000007</v>
      </c>
      <c r="K190">
        <v>7</v>
      </c>
      <c r="L190">
        <v>8.3000000000000007</v>
      </c>
      <c r="M190">
        <v>34</v>
      </c>
      <c r="N190">
        <v>193</v>
      </c>
      <c r="O190">
        <v>6</v>
      </c>
      <c r="P190">
        <v>5</v>
      </c>
      <c r="R190">
        <f t="shared" si="11"/>
        <v>189</v>
      </c>
      <c r="S190" s="1">
        <f>Results!$B$17+Results!$B$18*Test!F190+Results!$B$19*Test!J190+Results!$B$20*Test!K190</f>
        <v>206.82766205124739</v>
      </c>
      <c r="T190" s="1">
        <f t="shared" si="9"/>
        <v>193</v>
      </c>
      <c r="U190" s="10">
        <f t="shared" si="10"/>
        <v>13.827662051247387</v>
      </c>
    </row>
    <row r="191" spans="1:21" x14ac:dyDescent="0.25">
      <c r="A191">
        <v>2018</v>
      </c>
      <c r="B191" t="s">
        <v>336</v>
      </c>
      <c r="C191" t="s">
        <v>339</v>
      </c>
      <c r="D191" t="s">
        <v>14</v>
      </c>
      <c r="E191">
        <v>3.6</v>
      </c>
      <c r="F191">
        <f t="shared" si="8"/>
        <v>3600</v>
      </c>
      <c r="G191">
        <v>6</v>
      </c>
      <c r="H191" t="s">
        <v>228</v>
      </c>
      <c r="I191" t="s">
        <v>74</v>
      </c>
      <c r="J191">
        <v>11.9</v>
      </c>
      <c r="K191">
        <v>8.3000000000000007</v>
      </c>
      <c r="L191">
        <v>10.3</v>
      </c>
      <c r="M191">
        <v>27</v>
      </c>
      <c r="N191">
        <v>241</v>
      </c>
      <c r="O191">
        <v>5</v>
      </c>
      <c r="P191">
        <v>3</v>
      </c>
      <c r="R191">
        <f t="shared" si="11"/>
        <v>190</v>
      </c>
      <c r="S191" s="1">
        <f>Results!$B$17+Results!$B$18*Test!F191+Results!$B$19*Test!J191+Results!$B$20*Test!K191</f>
        <v>248.33861300919813</v>
      </c>
      <c r="T191" s="1">
        <f t="shared" si="9"/>
        <v>241</v>
      </c>
      <c r="U191" s="10">
        <f t="shared" si="10"/>
        <v>7.3386130091981272</v>
      </c>
    </row>
    <row r="192" spans="1:21" x14ac:dyDescent="0.25">
      <c r="A192">
        <v>2018</v>
      </c>
      <c r="B192" t="s">
        <v>336</v>
      </c>
      <c r="C192" t="s">
        <v>340</v>
      </c>
      <c r="D192" t="s">
        <v>11</v>
      </c>
      <c r="E192">
        <v>2.5</v>
      </c>
      <c r="F192">
        <f t="shared" si="8"/>
        <v>2500</v>
      </c>
      <c r="G192">
        <v>4</v>
      </c>
      <c r="H192" t="s">
        <v>10</v>
      </c>
      <c r="I192" t="s">
        <v>74</v>
      </c>
      <c r="J192">
        <v>9.4</v>
      </c>
      <c r="K192">
        <v>7.3</v>
      </c>
      <c r="L192">
        <v>8.5</v>
      </c>
      <c r="M192">
        <v>33</v>
      </c>
      <c r="N192">
        <v>198</v>
      </c>
      <c r="O192">
        <v>6</v>
      </c>
      <c r="P192">
        <v>5</v>
      </c>
      <c r="R192">
        <f t="shared" si="11"/>
        <v>191</v>
      </c>
      <c r="S192" s="1">
        <f>Results!$B$17+Results!$B$18*Test!F192+Results!$B$19*Test!J192+Results!$B$20*Test!K192</f>
        <v>209.08051698334944</v>
      </c>
      <c r="T192" s="1">
        <f t="shared" si="9"/>
        <v>198</v>
      </c>
      <c r="U192" s="10">
        <f t="shared" si="10"/>
        <v>11.08051698334944</v>
      </c>
    </row>
    <row r="193" spans="1:21" x14ac:dyDescent="0.25">
      <c r="A193">
        <v>2018</v>
      </c>
      <c r="B193" t="s">
        <v>336</v>
      </c>
      <c r="C193" t="s">
        <v>340</v>
      </c>
      <c r="D193" t="s">
        <v>11</v>
      </c>
      <c r="E193">
        <v>3.6</v>
      </c>
      <c r="F193">
        <f t="shared" si="8"/>
        <v>3600</v>
      </c>
      <c r="G193">
        <v>6</v>
      </c>
      <c r="H193" t="s">
        <v>228</v>
      </c>
      <c r="I193" t="s">
        <v>74</v>
      </c>
      <c r="J193">
        <v>12</v>
      </c>
      <c r="K193">
        <v>8.6999999999999993</v>
      </c>
      <c r="L193">
        <v>10.5</v>
      </c>
      <c r="M193">
        <v>27</v>
      </c>
      <c r="N193">
        <v>247</v>
      </c>
      <c r="O193">
        <v>4</v>
      </c>
      <c r="P193">
        <v>3</v>
      </c>
      <c r="R193">
        <f t="shared" si="11"/>
        <v>192</v>
      </c>
      <c r="S193" s="1">
        <f>Results!$B$17+Results!$B$18*Test!F193+Results!$B$19*Test!J193+Results!$B$20*Test!K193</f>
        <v>251.05185098455655</v>
      </c>
      <c r="T193" s="1">
        <f t="shared" si="9"/>
        <v>247</v>
      </c>
      <c r="U193" s="10">
        <f t="shared" si="10"/>
        <v>4.0518509845565518</v>
      </c>
    </row>
    <row r="194" spans="1:21" x14ac:dyDescent="0.25">
      <c r="A194">
        <v>2018</v>
      </c>
      <c r="B194" t="s">
        <v>336</v>
      </c>
      <c r="C194" t="s">
        <v>800</v>
      </c>
      <c r="D194" t="s">
        <v>6</v>
      </c>
      <c r="E194">
        <v>2</v>
      </c>
      <c r="F194">
        <f t="shared" si="8"/>
        <v>2000</v>
      </c>
      <c r="G194">
        <v>4</v>
      </c>
      <c r="H194" t="s">
        <v>24</v>
      </c>
      <c r="I194" t="s">
        <v>8</v>
      </c>
      <c r="J194">
        <v>12.6</v>
      </c>
      <c r="K194">
        <v>9.6</v>
      </c>
      <c r="L194">
        <v>11.2</v>
      </c>
      <c r="M194">
        <v>25</v>
      </c>
      <c r="N194">
        <v>256</v>
      </c>
      <c r="O194">
        <v>4</v>
      </c>
      <c r="P194">
        <v>1</v>
      </c>
      <c r="R194">
        <f t="shared" si="11"/>
        <v>193</v>
      </c>
      <c r="S194" s="1">
        <f>Results!$B$17+Results!$B$18*Test!F194+Results!$B$19*Test!J194+Results!$B$20*Test!K194</f>
        <v>241.71772150064484</v>
      </c>
      <c r="T194" s="1">
        <f t="shared" si="9"/>
        <v>256</v>
      </c>
      <c r="U194" s="10">
        <f t="shared" si="10"/>
        <v>-14.282278499355158</v>
      </c>
    </row>
    <row r="195" spans="1:21" x14ac:dyDescent="0.25">
      <c r="A195">
        <v>2018</v>
      </c>
      <c r="B195" t="s">
        <v>336</v>
      </c>
      <c r="C195" t="s">
        <v>800</v>
      </c>
      <c r="D195" t="s">
        <v>6</v>
      </c>
      <c r="E195">
        <v>2</v>
      </c>
      <c r="F195">
        <f t="shared" ref="F195:F258" si="12">E195*1000</f>
        <v>2000</v>
      </c>
      <c r="G195">
        <v>4</v>
      </c>
      <c r="H195" t="s">
        <v>9</v>
      </c>
      <c r="I195" t="s">
        <v>8</v>
      </c>
      <c r="J195">
        <v>11.3</v>
      </c>
      <c r="K195">
        <v>8.5</v>
      </c>
      <c r="L195">
        <v>10</v>
      </c>
      <c r="M195">
        <v>28</v>
      </c>
      <c r="N195">
        <v>235</v>
      </c>
      <c r="O195">
        <v>5</v>
      </c>
      <c r="P195">
        <v>1</v>
      </c>
      <c r="R195">
        <f t="shared" si="11"/>
        <v>194</v>
      </c>
      <c r="S195" s="1">
        <f>Results!$B$17+Results!$B$18*Test!F195+Results!$B$19*Test!J195+Results!$B$20*Test!K195</f>
        <v>225.32133259449657</v>
      </c>
      <c r="T195" s="1">
        <f t="shared" ref="T195:T258" si="13">N195</f>
        <v>235</v>
      </c>
      <c r="U195" s="10">
        <f t="shared" ref="U195:U258" si="14">S195-T195</f>
        <v>-9.6786674055034325</v>
      </c>
    </row>
    <row r="196" spans="1:21" x14ac:dyDescent="0.25">
      <c r="A196">
        <v>2018</v>
      </c>
      <c r="B196" t="s">
        <v>336</v>
      </c>
      <c r="C196" t="s">
        <v>801</v>
      </c>
      <c r="D196" t="s">
        <v>6</v>
      </c>
      <c r="E196">
        <v>2.5</v>
      </c>
      <c r="F196">
        <f t="shared" si="12"/>
        <v>2500</v>
      </c>
      <c r="G196">
        <v>4</v>
      </c>
      <c r="H196" t="s">
        <v>9</v>
      </c>
      <c r="I196" t="s">
        <v>8</v>
      </c>
      <c r="J196">
        <v>14.1</v>
      </c>
      <c r="K196">
        <v>10.5</v>
      </c>
      <c r="L196">
        <v>12.5</v>
      </c>
      <c r="M196">
        <v>23</v>
      </c>
      <c r="N196">
        <v>291</v>
      </c>
      <c r="O196">
        <v>3</v>
      </c>
      <c r="P196">
        <v>1</v>
      </c>
      <c r="R196">
        <f t="shared" ref="R196:R259" si="15">R195+1</f>
        <v>195</v>
      </c>
      <c r="S196" s="1">
        <f>Results!$B$17+Results!$B$18*Test!F196+Results!$B$19*Test!J196+Results!$B$20*Test!K196</f>
        <v>264.78294707720147</v>
      </c>
      <c r="T196" s="1">
        <f t="shared" si="13"/>
        <v>291</v>
      </c>
      <c r="U196" s="10">
        <f t="shared" si="14"/>
        <v>-26.21705292279853</v>
      </c>
    </row>
    <row r="197" spans="1:21" x14ac:dyDescent="0.25">
      <c r="A197">
        <v>2018</v>
      </c>
      <c r="B197" t="s">
        <v>336</v>
      </c>
      <c r="C197" t="s">
        <v>802</v>
      </c>
      <c r="D197" t="s">
        <v>6</v>
      </c>
      <c r="E197">
        <v>2.5</v>
      </c>
      <c r="F197">
        <f t="shared" si="12"/>
        <v>2500</v>
      </c>
      <c r="G197">
        <v>4</v>
      </c>
      <c r="H197" t="s">
        <v>9</v>
      </c>
      <c r="I197" t="s">
        <v>8</v>
      </c>
      <c r="J197">
        <v>14.3</v>
      </c>
      <c r="K197">
        <v>10.9</v>
      </c>
      <c r="L197">
        <v>12.8</v>
      </c>
      <c r="M197">
        <v>22</v>
      </c>
      <c r="N197">
        <v>296</v>
      </c>
      <c r="O197">
        <v>3</v>
      </c>
      <c r="P197">
        <v>1</v>
      </c>
      <c r="R197">
        <f t="shared" si="15"/>
        <v>196</v>
      </c>
      <c r="S197" s="1">
        <f>Results!$B$17+Results!$B$18*Test!F197+Results!$B$19*Test!J197+Results!$B$20*Test!K197</f>
        <v>268.36789085489289</v>
      </c>
      <c r="T197" s="1">
        <f t="shared" si="13"/>
        <v>296</v>
      </c>
      <c r="U197" s="10">
        <f t="shared" si="14"/>
        <v>-27.632109145107108</v>
      </c>
    </row>
    <row r="198" spans="1:21" x14ac:dyDescent="0.25">
      <c r="A198">
        <v>2018</v>
      </c>
      <c r="B198" t="s">
        <v>341</v>
      </c>
      <c r="C198" t="s">
        <v>342</v>
      </c>
      <c r="D198" t="s">
        <v>38</v>
      </c>
      <c r="E198">
        <v>4</v>
      </c>
      <c r="F198">
        <f t="shared" si="12"/>
        <v>4000</v>
      </c>
      <c r="G198">
        <v>6</v>
      </c>
      <c r="H198" t="s">
        <v>7</v>
      </c>
      <c r="I198" t="s">
        <v>74</v>
      </c>
      <c r="J198">
        <v>14.3</v>
      </c>
      <c r="K198">
        <v>11.9</v>
      </c>
      <c r="L198">
        <v>13.2</v>
      </c>
      <c r="M198">
        <v>21</v>
      </c>
      <c r="N198">
        <v>308</v>
      </c>
      <c r="O198">
        <v>3</v>
      </c>
      <c r="P198">
        <v>3</v>
      </c>
      <c r="R198">
        <f t="shared" si="15"/>
        <v>197</v>
      </c>
      <c r="S198" s="1">
        <f>Results!$B$17+Results!$B$18*Test!F198+Results!$B$19*Test!J198+Results!$B$20*Test!K198</f>
        <v>290.51029474422222</v>
      </c>
      <c r="T198" s="1">
        <f t="shared" si="13"/>
        <v>308</v>
      </c>
      <c r="U198" s="10">
        <f t="shared" si="14"/>
        <v>-17.489705255777778</v>
      </c>
    </row>
    <row r="199" spans="1:21" x14ac:dyDescent="0.25">
      <c r="A199">
        <v>2018</v>
      </c>
      <c r="B199" t="s">
        <v>341</v>
      </c>
      <c r="C199" t="s">
        <v>803</v>
      </c>
      <c r="D199" t="s">
        <v>38</v>
      </c>
      <c r="E199">
        <v>4</v>
      </c>
      <c r="F199">
        <f t="shared" si="12"/>
        <v>4000</v>
      </c>
      <c r="G199">
        <v>6</v>
      </c>
      <c r="H199" t="s">
        <v>7</v>
      </c>
      <c r="I199" t="s">
        <v>74</v>
      </c>
      <c r="J199">
        <v>14.3</v>
      </c>
      <c r="K199">
        <v>11.9</v>
      </c>
      <c r="L199">
        <v>13.2</v>
      </c>
      <c r="M199">
        <v>21</v>
      </c>
      <c r="N199">
        <v>308</v>
      </c>
      <c r="O199">
        <v>3</v>
      </c>
      <c r="P199">
        <v>3</v>
      </c>
      <c r="R199">
        <f t="shared" si="15"/>
        <v>198</v>
      </c>
      <c r="S199" s="1">
        <f>Results!$B$17+Results!$B$18*Test!F199+Results!$B$19*Test!J199+Results!$B$20*Test!K199</f>
        <v>290.51029474422222</v>
      </c>
      <c r="T199" s="1">
        <f t="shared" si="13"/>
        <v>308</v>
      </c>
      <c r="U199" s="10">
        <f t="shared" si="14"/>
        <v>-17.489705255777778</v>
      </c>
    </row>
    <row r="200" spans="1:21" x14ac:dyDescent="0.25">
      <c r="A200">
        <v>2018</v>
      </c>
      <c r="B200" t="s">
        <v>341</v>
      </c>
      <c r="C200">
        <v>86</v>
      </c>
      <c r="D200" t="s">
        <v>16</v>
      </c>
      <c r="E200">
        <v>2</v>
      </c>
      <c r="F200">
        <f t="shared" si="12"/>
        <v>2000</v>
      </c>
      <c r="G200">
        <v>4</v>
      </c>
      <c r="H200" t="s">
        <v>12</v>
      </c>
      <c r="I200" t="s">
        <v>8</v>
      </c>
      <c r="J200">
        <v>9.9</v>
      </c>
      <c r="K200">
        <v>7.3</v>
      </c>
      <c r="L200">
        <v>8.6999999999999993</v>
      </c>
      <c r="M200">
        <v>32</v>
      </c>
      <c r="N200">
        <v>204</v>
      </c>
      <c r="O200">
        <v>6</v>
      </c>
      <c r="P200">
        <v>1</v>
      </c>
      <c r="R200">
        <f t="shared" si="15"/>
        <v>199</v>
      </c>
      <c r="S200" s="1">
        <f>Results!$B$17+Results!$B$18*Test!F200+Results!$B$19*Test!J200+Results!$B$20*Test!K200</f>
        <v>207.59285484275895</v>
      </c>
      <c r="T200" s="1">
        <f t="shared" si="13"/>
        <v>204</v>
      </c>
      <c r="U200" s="10">
        <f t="shared" si="14"/>
        <v>3.5928548427589533</v>
      </c>
    </row>
    <row r="201" spans="1:21" x14ac:dyDescent="0.25">
      <c r="A201">
        <v>2018</v>
      </c>
      <c r="B201" t="s">
        <v>341</v>
      </c>
      <c r="C201">
        <v>86</v>
      </c>
      <c r="D201" t="s">
        <v>16</v>
      </c>
      <c r="E201">
        <v>2</v>
      </c>
      <c r="F201">
        <f t="shared" si="12"/>
        <v>2000</v>
      </c>
      <c r="G201">
        <v>4</v>
      </c>
      <c r="H201" t="s">
        <v>9</v>
      </c>
      <c r="I201" t="s">
        <v>8</v>
      </c>
      <c r="J201">
        <v>11.3</v>
      </c>
      <c r="K201">
        <v>8.3000000000000007</v>
      </c>
      <c r="L201">
        <v>9.9</v>
      </c>
      <c r="M201">
        <v>29</v>
      </c>
      <c r="N201">
        <v>232</v>
      </c>
      <c r="O201">
        <v>5</v>
      </c>
      <c r="P201">
        <v>1</v>
      </c>
      <c r="R201">
        <f t="shared" si="15"/>
        <v>200</v>
      </c>
      <c r="S201" s="1">
        <f>Results!$B$17+Results!$B$18*Test!F201+Results!$B$19*Test!J201+Results!$B$20*Test!K201</f>
        <v>224.40056650798383</v>
      </c>
      <c r="T201" s="1">
        <f t="shared" si="13"/>
        <v>232</v>
      </c>
      <c r="U201" s="10">
        <f t="shared" si="14"/>
        <v>-7.5994334920161748</v>
      </c>
    </row>
    <row r="202" spans="1:21" x14ac:dyDescent="0.25">
      <c r="A202">
        <v>2018</v>
      </c>
      <c r="B202" t="s">
        <v>341</v>
      </c>
      <c r="C202" t="s">
        <v>343</v>
      </c>
      <c r="D202" t="s">
        <v>14</v>
      </c>
      <c r="E202">
        <v>3.5</v>
      </c>
      <c r="F202">
        <f t="shared" si="12"/>
        <v>3500</v>
      </c>
      <c r="G202">
        <v>6</v>
      </c>
      <c r="H202" t="s">
        <v>12</v>
      </c>
      <c r="I202" t="s">
        <v>74</v>
      </c>
      <c r="J202">
        <v>11.4</v>
      </c>
      <c r="K202">
        <v>7.7</v>
      </c>
      <c r="L202">
        <v>9.6999999999999993</v>
      </c>
      <c r="M202">
        <v>29</v>
      </c>
      <c r="N202">
        <v>226</v>
      </c>
      <c r="O202">
        <v>5</v>
      </c>
      <c r="P202">
        <v>3</v>
      </c>
      <c r="R202">
        <f t="shared" si="15"/>
        <v>201</v>
      </c>
      <c r="S202" s="1">
        <f>Results!$B$17+Results!$B$18*Test!F202+Results!$B$19*Test!J202+Results!$B$20*Test!K202</f>
        <v>240.04854750754413</v>
      </c>
      <c r="T202" s="1">
        <f t="shared" si="13"/>
        <v>226</v>
      </c>
      <c r="U202" s="10">
        <f t="shared" si="14"/>
        <v>14.048547507544129</v>
      </c>
    </row>
    <row r="203" spans="1:21" x14ac:dyDescent="0.25">
      <c r="A203">
        <v>2018</v>
      </c>
      <c r="B203" t="s">
        <v>341</v>
      </c>
      <c r="C203" t="s">
        <v>344</v>
      </c>
      <c r="D203" t="s">
        <v>14</v>
      </c>
      <c r="E203">
        <v>2.5</v>
      </c>
      <c r="F203">
        <f t="shared" si="12"/>
        <v>2500</v>
      </c>
      <c r="G203">
        <v>4</v>
      </c>
      <c r="H203" t="s">
        <v>26</v>
      </c>
      <c r="I203" t="s">
        <v>74</v>
      </c>
      <c r="J203">
        <v>8.1</v>
      </c>
      <c r="K203">
        <v>5.7</v>
      </c>
      <c r="L203">
        <v>6.9</v>
      </c>
      <c r="M203">
        <v>41</v>
      </c>
      <c r="N203">
        <v>164</v>
      </c>
      <c r="O203">
        <v>8</v>
      </c>
      <c r="P203">
        <v>7</v>
      </c>
      <c r="R203">
        <f t="shared" si="15"/>
        <v>202</v>
      </c>
      <c r="S203" s="1">
        <f>Results!$B$17+Results!$B$18*Test!F203+Results!$B$19*Test!J203+Results!$B$20*Test!K203</f>
        <v>190.38221286091925</v>
      </c>
      <c r="T203" s="1">
        <f t="shared" si="13"/>
        <v>164</v>
      </c>
      <c r="U203" s="10">
        <f t="shared" si="14"/>
        <v>26.382212860919253</v>
      </c>
    </row>
    <row r="204" spans="1:21" x14ac:dyDescent="0.25">
      <c r="A204">
        <v>2018</v>
      </c>
      <c r="B204" t="s">
        <v>341</v>
      </c>
      <c r="C204" t="s">
        <v>804</v>
      </c>
      <c r="D204" t="s">
        <v>14</v>
      </c>
      <c r="E204">
        <v>2.5</v>
      </c>
      <c r="F204">
        <f t="shared" si="12"/>
        <v>2500</v>
      </c>
      <c r="G204">
        <v>4</v>
      </c>
      <c r="H204" t="s">
        <v>26</v>
      </c>
      <c r="I204" t="s">
        <v>74</v>
      </c>
      <c r="J204">
        <v>8.4</v>
      </c>
      <c r="K204">
        <v>6</v>
      </c>
      <c r="L204">
        <v>7.3</v>
      </c>
      <c r="M204">
        <v>39</v>
      </c>
      <c r="N204">
        <v>172</v>
      </c>
      <c r="O204">
        <v>7</v>
      </c>
      <c r="P204">
        <v>7</v>
      </c>
      <c r="R204">
        <f t="shared" si="15"/>
        <v>203</v>
      </c>
      <c r="S204" s="1">
        <f>Results!$B$17+Results!$B$18*Test!F204+Results!$B$19*Test!J204+Results!$B$20*Test!K204</f>
        <v>194.37847939768719</v>
      </c>
      <c r="T204" s="1">
        <f t="shared" si="13"/>
        <v>172</v>
      </c>
      <c r="U204" s="10">
        <f t="shared" si="14"/>
        <v>22.378479397687187</v>
      </c>
    </row>
    <row r="205" spans="1:21" x14ac:dyDescent="0.25">
      <c r="A205">
        <v>2018</v>
      </c>
      <c r="B205" t="s">
        <v>341</v>
      </c>
      <c r="C205" t="s">
        <v>805</v>
      </c>
      <c r="D205" t="s">
        <v>14</v>
      </c>
      <c r="E205">
        <v>2.5</v>
      </c>
      <c r="F205">
        <f t="shared" si="12"/>
        <v>2500</v>
      </c>
      <c r="G205">
        <v>4</v>
      </c>
      <c r="H205" t="s">
        <v>26</v>
      </c>
      <c r="I205" t="s">
        <v>74</v>
      </c>
      <c r="J205">
        <v>8.5</v>
      </c>
      <c r="K205">
        <v>6.1</v>
      </c>
      <c r="L205">
        <v>7.4</v>
      </c>
      <c r="M205">
        <v>38</v>
      </c>
      <c r="N205">
        <v>173</v>
      </c>
      <c r="O205">
        <v>7</v>
      </c>
      <c r="P205">
        <v>7</v>
      </c>
      <c r="R205">
        <f t="shared" si="15"/>
        <v>204</v>
      </c>
      <c r="S205" s="1">
        <f>Results!$B$17+Results!$B$18*Test!F205+Results!$B$19*Test!J205+Results!$B$20*Test!K205</f>
        <v>195.7105682432765</v>
      </c>
      <c r="T205" s="1">
        <f t="shared" si="13"/>
        <v>173</v>
      </c>
      <c r="U205" s="10">
        <f t="shared" si="14"/>
        <v>22.710568243276498</v>
      </c>
    </row>
    <row r="206" spans="1:21" x14ac:dyDescent="0.25">
      <c r="A206">
        <v>2018</v>
      </c>
      <c r="B206" t="s">
        <v>341</v>
      </c>
      <c r="C206" t="s">
        <v>344</v>
      </c>
      <c r="D206" t="s">
        <v>14</v>
      </c>
      <c r="E206">
        <v>3.5</v>
      </c>
      <c r="F206">
        <f t="shared" si="12"/>
        <v>3500</v>
      </c>
      <c r="G206">
        <v>6</v>
      </c>
      <c r="H206" t="s">
        <v>26</v>
      </c>
      <c r="I206" t="s">
        <v>74</v>
      </c>
      <c r="J206">
        <v>10.5</v>
      </c>
      <c r="K206">
        <v>7.1</v>
      </c>
      <c r="L206">
        <v>9</v>
      </c>
      <c r="M206">
        <v>31</v>
      </c>
      <c r="N206">
        <v>210</v>
      </c>
      <c r="O206">
        <v>5</v>
      </c>
      <c r="P206">
        <v>5</v>
      </c>
      <c r="R206">
        <f t="shared" si="15"/>
        <v>205</v>
      </c>
      <c r="S206" s="1">
        <f>Results!$B$17+Results!$B$18*Test!F206+Results!$B$19*Test!J206+Results!$B$20*Test!K206</f>
        <v>229.44089702700944</v>
      </c>
      <c r="T206" s="1">
        <f t="shared" si="13"/>
        <v>210</v>
      </c>
      <c r="U206" s="10">
        <f t="shared" si="14"/>
        <v>19.440897027009441</v>
      </c>
    </row>
    <row r="207" spans="1:21" x14ac:dyDescent="0.25">
      <c r="A207">
        <v>2018</v>
      </c>
      <c r="B207" t="s">
        <v>341</v>
      </c>
      <c r="C207" t="s">
        <v>806</v>
      </c>
      <c r="D207" t="s">
        <v>14</v>
      </c>
      <c r="E207">
        <v>3.5</v>
      </c>
      <c r="F207">
        <f t="shared" si="12"/>
        <v>3500</v>
      </c>
      <c r="G207">
        <v>6</v>
      </c>
      <c r="H207" t="s">
        <v>26</v>
      </c>
      <c r="I207" t="s">
        <v>74</v>
      </c>
      <c r="J207">
        <v>10.7</v>
      </c>
      <c r="K207">
        <v>7.4</v>
      </c>
      <c r="L207">
        <v>9.1999999999999993</v>
      </c>
      <c r="M207">
        <v>31</v>
      </c>
      <c r="N207">
        <v>215</v>
      </c>
      <c r="O207">
        <v>5</v>
      </c>
      <c r="P207">
        <v>5</v>
      </c>
      <c r="R207">
        <f t="shared" si="15"/>
        <v>206</v>
      </c>
      <c r="S207" s="1">
        <f>Results!$B$17+Results!$B$18*Test!F207+Results!$B$19*Test!J207+Results!$B$20*Test!K207</f>
        <v>232.56545776144443</v>
      </c>
      <c r="T207" s="1">
        <f t="shared" si="13"/>
        <v>215</v>
      </c>
      <c r="U207" s="10">
        <f t="shared" si="14"/>
        <v>17.565457761444435</v>
      </c>
    </row>
    <row r="208" spans="1:21" x14ac:dyDescent="0.25">
      <c r="A208">
        <v>2018</v>
      </c>
      <c r="B208" t="s">
        <v>341</v>
      </c>
      <c r="C208" t="s">
        <v>345</v>
      </c>
      <c r="D208" t="s">
        <v>14</v>
      </c>
      <c r="E208">
        <v>2.5</v>
      </c>
      <c r="F208">
        <f t="shared" si="12"/>
        <v>2500</v>
      </c>
      <c r="G208">
        <v>4</v>
      </c>
      <c r="H208" t="s">
        <v>228</v>
      </c>
      <c r="I208" t="s">
        <v>74</v>
      </c>
      <c r="J208">
        <v>4.9000000000000004</v>
      </c>
      <c r="K208">
        <v>4.8</v>
      </c>
      <c r="L208">
        <v>4.9000000000000004</v>
      </c>
      <c r="M208">
        <v>58</v>
      </c>
      <c r="N208">
        <v>113</v>
      </c>
      <c r="O208">
        <v>10</v>
      </c>
      <c r="P208">
        <v>7</v>
      </c>
      <c r="R208">
        <f t="shared" si="15"/>
        <v>207</v>
      </c>
      <c r="S208" s="1">
        <f>Results!$B$17+Results!$B$18*Test!F208+Results!$B$19*Test!J208+Results!$B$20*Test!K208</f>
        <v>158.34417979695786</v>
      </c>
      <c r="T208" s="1">
        <f t="shared" si="13"/>
        <v>113</v>
      </c>
      <c r="U208" s="10">
        <f t="shared" si="14"/>
        <v>45.34417979695786</v>
      </c>
    </row>
    <row r="209" spans="1:21" x14ac:dyDescent="0.25">
      <c r="A209">
        <v>2018</v>
      </c>
      <c r="B209" t="s">
        <v>341</v>
      </c>
      <c r="C209" t="s">
        <v>346</v>
      </c>
      <c r="D209" t="s">
        <v>14</v>
      </c>
      <c r="E209">
        <v>2.5</v>
      </c>
      <c r="F209">
        <f t="shared" si="12"/>
        <v>2500</v>
      </c>
      <c r="G209">
        <v>4</v>
      </c>
      <c r="H209" t="s">
        <v>228</v>
      </c>
      <c r="I209" t="s">
        <v>74</v>
      </c>
      <c r="J209">
        <v>5.3</v>
      </c>
      <c r="K209">
        <v>5</v>
      </c>
      <c r="L209">
        <v>5.0999999999999996</v>
      </c>
      <c r="M209">
        <v>55</v>
      </c>
      <c r="N209">
        <v>121</v>
      </c>
      <c r="O209">
        <v>10</v>
      </c>
      <c r="P209">
        <v>7</v>
      </c>
      <c r="R209">
        <f t="shared" si="15"/>
        <v>208</v>
      </c>
      <c r="S209" s="1">
        <f>Results!$B$17+Results!$B$18*Test!F209+Results!$B$19*Test!J209+Results!$B$20*Test!K209</f>
        <v>162.75176909280233</v>
      </c>
      <c r="T209" s="1">
        <f t="shared" si="13"/>
        <v>121</v>
      </c>
      <c r="U209" s="10">
        <f t="shared" si="14"/>
        <v>41.751769092802334</v>
      </c>
    </row>
    <row r="210" spans="1:21" x14ac:dyDescent="0.25">
      <c r="A210">
        <v>2018</v>
      </c>
      <c r="B210" t="s">
        <v>341</v>
      </c>
      <c r="C210" t="s">
        <v>807</v>
      </c>
      <c r="D210" t="s">
        <v>6</v>
      </c>
      <c r="E210">
        <v>2</v>
      </c>
      <c r="F210">
        <f t="shared" si="12"/>
        <v>2000</v>
      </c>
      <c r="G210">
        <v>4</v>
      </c>
      <c r="H210" t="s">
        <v>10</v>
      </c>
      <c r="I210" t="s">
        <v>74</v>
      </c>
      <c r="J210">
        <v>8.6999999999999993</v>
      </c>
      <c r="K210">
        <v>7.5</v>
      </c>
      <c r="L210">
        <v>8.1999999999999993</v>
      </c>
      <c r="M210">
        <v>34</v>
      </c>
      <c r="N210">
        <v>189</v>
      </c>
      <c r="O210">
        <v>6</v>
      </c>
      <c r="P210">
        <v>3</v>
      </c>
      <c r="R210">
        <f t="shared" si="15"/>
        <v>209</v>
      </c>
      <c r="S210" s="1">
        <f>Results!$B$17+Results!$B$18*Test!F210+Results!$B$19*Test!J210+Results!$B$20*Test!K210</f>
        <v>198.05315130127639</v>
      </c>
      <c r="T210" s="1">
        <f t="shared" si="13"/>
        <v>189</v>
      </c>
      <c r="U210" s="10">
        <f t="shared" si="14"/>
        <v>9.0531513012763867</v>
      </c>
    </row>
    <row r="211" spans="1:21" x14ac:dyDescent="0.25">
      <c r="A211">
        <v>2018</v>
      </c>
      <c r="B211" t="s">
        <v>341</v>
      </c>
      <c r="C211" t="s">
        <v>347</v>
      </c>
      <c r="D211" t="s">
        <v>14</v>
      </c>
      <c r="E211">
        <v>1.8</v>
      </c>
      <c r="F211">
        <f t="shared" si="12"/>
        <v>1800</v>
      </c>
      <c r="G211">
        <v>4</v>
      </c>
      <c r="H211" t="s">
        <v>109</v>
      </c>
      <c r="I211" t="s">
        <v>74</v>
      </c>
      <c r="J211">
        <v>8.3000000000000007</v>
      </c>
      <c r="K211">
        <v>6.5</v>
      </c>
      <c r="L211">
        <v>7.5</v>
      </c>
      <c r="M211">
        <v>38</v>
      </c>
      <c r="N211">
        <v>174</v>
      </c>
      <c r="O211">
        <v>7</v>
      </c>
      <c r="P211">
        <v>3</v>
      </c>
      <c r="R211">
        <f t="shared" si="15"/>
        <v>210</v>
      </c>
      <c r="S211" s="1">
        <f>Results!$B$17+Results!$B$18*Test!F211+Results!$B$19*Test!J211+Results!$B$20*Test!K211</f>
        <v>187.62402119847886</v>
      </c>
      <c r="T211" s="1">
        <f t="shared" si="13"/>
        <v>174</v>
      </c>
      <c r="U211" s="10">
        <f t="shared" si="14"/>
        <v>13.624021198478857</v>
      </c>
    </row>
    <row r="212" spans="1:21" x14ac:dyDescent="0.25">
      <c r="A212">
        <v>2018</v>
      </c>
      <c r="B212" t="s">
        <v>341</v>
      </c>
      <c r="C212" t="s">
        <v>347</v>
      </c>
      <c r="D212" t="s">
        <v>14</v>
      </c>
      <c r="E212">
        <v>1.8</v>
      </c>
      <c r="F212">
        <f t="shared" si="12"/>
        <v>1800</v>
      </c>
      <c r="G212">
        <v>4</v>
      </c>
      <c r="H212" t="s">
        <v>10</v>
      </c>
      <c r="I212" t="s">
        <v>74</v>
      </c>
      <c r="J212">
        <v>8.3000000000000007</v>
      </c>
      <c r="K212">
        <v>6.7</v>
      </c>
      <c r="L212">
        <v>7.5</v>
      </c>
      <c r="M212">
        <v>38</v>
      </c>
      <c r="N212">
        <v>178</v>
      </c>
      <c r="O212">
        <v>7</v>
      </c>
      <c r="P212">
        <v>3</v>
      </c>
      <c r="R212">
        <f t="shared" si="15"/>
        <v>211</v>
      </c>
      <c r="S212" s="1">
        <f>Results!$B$17+Results!$B$18*Test!F212+Results!$B$19*Test!J212+Results!$B$20*Test!K212</f>
        <v>188.5447872849916</v>
      </c>
      <c r="T212" s="1">
        <f t="shared" si="13"/>
        <v>178</v>
      </c>
      <c r="U212" s="10">
        <f t="shared" si="14"/>
        <v>10.5447872849916</v>
      </c>
    </row>
    <row r="213" spans="1:21" x14ac:dyDescent="0.25">
      <c r="A213">
        <v>2018</v>
      </c>
      <c r="B213" t="s">
        <v>341</v>
      </c>
      <c r="C213" t="s">
        <v>347</v>
      </c>
      <c r="D213" t="s">
        <v>14</v>
      </c>
      <c r="E213">
        <v>1.8</v>
      </c>
      <c r="F213">
        <f t="shared" si="12"/>
        <v>1800</v>
      </c>
      <c r="G213">
        <v>4</v>
      </c>
      <c r="H213" t="s">
        <v>9</v>
      </c>
      <c r="I213" t="s">
        <v>74</v>
      </c>
      <c r="J213">
        <v>8.5</v>
      </c>
      <c r="K213">
        <v>6.6</v>
      </c>
      <c r="L213">
        <v>7.6</v>
      </c>
      <c r="M213">
        <v>37</v>
      </c>
      <c r="N213">
        <v>178</v>
      </c>
      <c r="O213">
        <v>7</v>
      </c>
      <c r="P213">
        <v>3</v>
      </c>
      <c r="R213">
        <f t="shared" si="15"/>
        <v>212</v>
      </c>
      <c r="S213" s="1">
        <f>Results!$B$17+Results!$B$18*Test!F213+Results!$B$19*Test!J213+Results!$B$20*Test!K213</f>
        <v>189.82781584640111</v>
      </c>
      <c r="T213" s="1">
        <f t="shared" si="13"/>
        <v>178</v>
      </c>
      <c r="U213" s="10">
        <f t="shared" si="14"/>
        <v>11.827815846401109</v>
      </c>
    </row>
    <row r="214" spans="1:21" x14ac:dyDescent="0.25">
      <c r="A214">
        <v>2018</v>
      </c>
      <c r="B214" t="s">
        <v>341</v>
      </c>
      <c r="C214" t="s">
        <v>348</v>
      </c>
      <c r="D214" t="s">
        <v>14</v>
      </c>
      <c r="E214">
        <v>1.8</v>
      </c>
      <c r="F214">
        <f t="shared" si="12"/>
        <v>1800</v>
      </c>
      <c r="G214">
        <v>4</v>
      </c>
      <c r="H214" t="s">
        <v>109</v>
      </c>
      <c r="I214" t="s">
        <v>74</v>
      </c>
      <c r="J214">
        <v>7.8</v>
      </c>
      <c r="K214">
        <v>5.9</v>
      </c>
      <c r="L214">
        <v>6.9</v>
      </c>
      <c r="M214">
        <v>41</v>
      </c>
      <c r="N214">
        <v>163</v>
      </c>
      <c r="O214">
        <v>8</v>
      </c>
      <c r="P214">
        <v>5</v>
      </c>
      <c r="R214">
        <f t="shared" si="15"/>
        <v>213</v>
      </c>
      <c r="S214" s="1">
        <f>Results!$B$17+Results!$B$18*Test!F214+Results!$B$19*Test!J214+Results!$B$20*Test!K214</f>
        <v>180.5031939272759</v>
      </c>
      <c r="T214" s="1">
        <f t="shared" si="13"/>
        <v>163</v>
      </c>
      <c r="U214" s="10">
        <f t="shared" si="14"/>
        <v>17.503193927275902</v>
      </c>
    </row>
    <row r="215" spans="1:21" x14ac:dyDescent="0.25">
      <c r="A215">
        <v>2018</v>
      </c>
      <c r="B215" t="s">
        <v>341</v>
      </c>
      <c r="C215" t="s">
        <v>349</v>
      </c>
      <c r="D215" t="s">
        <v>14</v>
      </c>
      <c r="E215">
        <v>1.8</v>
      </c>
      <c r="F215">
        <f t="shared" si="12"/>
        <v>1800</v>
      </c>
      <c r="G215">
        <v>4</v>
      </c>
      <c r="H215" t="s">
        <v>109</v>
      </c>
      <c r="I215" t="s">
        <v>74</v>
      </c>
      <c r="J215">
        <v>8</v>
      </c>
      <c r="K215">
        <v>6.3</v>
      </c>
      <c r="L215">
        <v>7.2</v>
      </c>
      <c r="M215">
        <v>39</v>
      </c>
      <c r="N215">
        <v>168</v>
      </c>
      <c r="O215">
        <v>8</v>
      </c>
      <c r="P215">
        <v>5</v>
      </c>
      <c r="R215">
        <f t="shared" si="15"/>
        <v>214</v>
      </c>
      <c r="S215" s="1">
        <f>Results!$B$17+Results!$B$18*Test!F215+Results!$B$19*Test!J215+Results!$B$20*Test!K215</f>
        <v>184.08813770496727</v>
      </c>
      <c r="T215" s="1">
        <f t="shared" si="13"/>
        <v>168</v>
      </c>
      <c r="U215" s="10">
        <f t="shared" si="14"/>
        <v>16.088137704967266</v>
      </c>
    </row>
    <row r="216" spans="1:21" x14ac:dyDescent="0.25">
      <c r="A216">
        <v>2018</v>
      </c>
      <c r="B216" t="s">
        <v>341</v>
      </c>
      <c r="C216" t="s">
        <v>808</v>
      </c>
      <c r="D216" t="s">
        <v>14</v>
      </c>
      <c r="E216">
        <v>1.8</v>
      </c>
      <c r="F216">
        <f t="shared" si="12"/>
        <v>1800</v>
      </c>
      <c r="G216">
        <v>4</v>
      </c>
      <c r="H216" t="s">
        <v>10</v>
      </c>
      <c r="I216" t="s">
        <v>74</v>
      </c>
      <c r="J216">
        <v>8.3000000000000007</v>
      </c>
      <c r="K216">
        <v>6.5</v>
      </c>
      <c r="L216">
        <v>7.5</v>
      </c>
      <c r="M216">
        <v>38</v>
      </c>
      <c r="N216">
        <v>176</v>
      </c>
      <c r="O216">
        <v>7</v>
      </c>
      <c r="P216">
        <v>5</v>
      </c>
      <c r="R216">
        <f t="shared" si="15"/>
        <v>215</v>
      </c>
      <c r="S216" s="1">
        <f>Results!$B$17+Results!$B$18*Test!F216+Results!$B$19*Test!J216+Results!$B$20*Test!K216</f>
        <v>187.62402119847886</v>
      </c>
      <c r="T216" s="1">
        <f t="shared" si="13"/>
        <v>176</v>
      </c>
      <c r="U216" s="10">
        <f t="shared" si="14"/>
        <v>11.624021198478857</v>
      </c>
    </row>
    <row r="217" spans="1:21" x14ac:dyDescent="0.25">
      <c r="A217">
        <v>2018</v>
      </c>
      <c r="B217" t="s">
        <v>341</v>
      </c>
      <c r="C217" t="s">
        <v>808</v>
      </c>
      <c r="D217" t="s">
        <v>14</v>
      </c>
      <c r="E217">
        <v>1.8</v>
      </c>
      <c r="F217">
        <f t="shared" si="12"/>
        <v>1800</v>
      </c>
      <c r="G217">
        <v>4</v>
      </c>
      <c r="H217" t="s">
        <v>9</v>
      </c>
      <c r="I217" t="s">
        <v>74</v>
      </c>
      <c r="J217">
        <v>8.8000000000000007</v>
      </c>
      <c r="K217">
        <v>6.8</v>
      </c>
      <c r="L217">
        <v>7.9</v>
      </c>
      <c r="M217">
        <v>36</v>
      </c>
      <c r="N217">
        <v>185</v>
      </c>
      <c r="O217">
        <v>7</v>
      </c>
      <c r="P217">
        <v>5</v>
      </c>
      <c r="R217">
        <f t="shared" si="15"/>
        <v>216</v>
      </c>
      <c r="S217" s="1">
        <f>Results!$B$17+Results!$B$18*Test!F217+Results!$B$19*Test!J217+Results!$B$20*Test!K217</f>
        <v>193.36369933991267</v>
      </c>
      <c r="T217" s="1">
        <f t="shared" si="13"/>
        <v>185</v>
      </c>
      <c r="U217" s="10">
        <f t="shared" si="14"/>
        <v>8.3636993399126709</v>
      </c>
    </row>
    <row r="218" spans="1:21" x14ac:dyDescent="0.25">
      <c r="A218">
        <v>2018</v>
      </c>
      <c r="B218" t="s">
        <v>341</v>
      </c>
      <c r="C218" t="s">
        <v>350</v>
      </c>
      <c r="D218" t="s">
        <v>11</v>
      </c>
      <c r="E218">
        <v>3.5</v>
      </c>
      <c r="F218">
        <f t="shared" si="12"/>
        <v>3500</v>
      </c>
      <c r="G218">
        <v>6</v>
      </c>
      <c r="H218" t="s">
        <v>26</v>
      </c>
      <c r="I218" t="s">
        <v>74</v>
      </c>
      <c r="J218">
        <v>11.8</v>
      </c>
      <c r="K218">
        <v>8.6999999999999993</v>
      </c>
      <c r="L218">
        <v>10.3</v>
      </c>
      <c r="M218">
        <v>27</v>
      </c>
      <c r="N218">
        <v>243</v>
      </c>
      <c r="O218">
        <v>5</v>
      </c>
      <c r="P218">
        <v>5</v>
      </c>
      <c r="R218">
        <f t="shared" si="15"/>
        <v>217</v>
      </c>
      <c r="S218" s="1">
        <f>Results!$B$17+Results!$B$18*Test!F218+Results!$B$19*Test!J218+Results!$B$20*Test!K218</f>
        <v>248.13920114943963</v>
      </c>
      <c r="T218" s="1">
        <f t="shared" si="13"/>
        <v>243</v>
      </c>
      <c r="U218" s="10">
        <f t="shared" si="14"/>
        <v>5.1392011494396286</v>
      </c>
    </row>
    <row r="219" spans="1:21" x14ac:dyDescent="0.25">
      <c r="A219">
        <v>2018</v>
      </c>
      <c r="B219" t="s">
        <v>341</v>
      </c>
      <c r="C219" t="s">
        <v>351</v>
      </c>
      <c r="D219" t="s">
        <v>38</v>
      </c>
      <c r="E219">
        <v>3.5</v>
      </c>
      <c r="F219">
        <f t="shared" si="12"/>
        <v>3500</v>
      </c>
      <c r="G219">
        <v>6</v>
      </c>
      <c r="H219" t="s">
        <v>26</v>
      </c>
      <c r="I219" t="s">
        <v>74</v>
      </c>
      <c r="J219">
        <v>12.1</v>
      </c>
      <c r="K219">
        <v>9</v>
      </c>
      <c r="L219">
        <v>10.6</v>
      </c>
      <c r="M219">
        <v>27</v>
      </c>
      <c r="N219">
        <v>251</v>
      </c>
      <c r="O219">
        <v>4</v>
      </c>
      <c r="P219">
        <v>5</v>
      </c>
      <c r="R219">
        <f t="shared" si="15"/>
        <v>218</v>
      </c>
      <c r="S219" s="1">
        <f>Results!$B$17+Results!$B$18*Test!F219+Results!$B$19*Test!J219+Results!$B$20*Test!K219</f>
        <v>252.13546768620753</v>
      </c>
      <c r="T219" s="1">
        <f t="shared" si="13"/>
        <v>251</v>
      </c>
      <c r="U219" s="10">
        <f t="shared" si="14"/>
        <v>1.1354676862075337</v>
      </c>
    </row>
    <row r="220" spans="1:21" x14ac:dyDescent="0.25">
      <c r="A220">
        <v>2018</v>
      </c>
      <c r="B220" t="s">
        <v>341</v>
      </c>
      <c r="C220" t="s">
        <v>809</v>
      </c>
      <c r="D220" t="s">
        <v>38</v>
      </c>
      <c r="E220">
        <v>3.5</v>
      </c>
      <c r="F220">
        <f t="shared" si="12"/>
        <v>3500</v>
      </c>
      <c r="G220">
        <v>6</v>
      </c>
      <c r="H220" t="s">
        <v>26</v>
      </c>
      <c r="I220" t="s">
        <v>74</v>
      </c>
      <c r="J220">
        <v>12</v>
      </c>
      <c r="K220">
        <v>8.9</v>
      </c>
      <c r="L220">
        <v>10.6</v>
      </c>
      <c r="M220">
        <v>27</v>
      </c>
      <c r="N220">
        <v>247</v>
      </c>
      <c r="O220">
        <v>4</v>
      </c>
      <c r="P220">
        <v>5</v>
      </c>
      <c r="R220">
        <f t="shared" si="15"/>
        <v>219</v>
      </c>
      <c r="S220" s="1">
        <f>Results!$B$17+Results!$B$18*Test!F220+Results!$B$19*Test!J220+Results!$B$20*Test!K220</f>
        <v>250.80337884061825</v>
      </c>
      <c r="T220" s="1">
        <f t="shared" si="13"/>
        <v>247</v>
      </c>
      <c r="U220" s="10">
        <f t="shared" si="14"/>
        <v>3.8033788406182509</v>
      </c>
    </row>
    <row r="221" spans="1:21" x14ac:dyDescent="0.25">
      <c r="A221">
        <v>2018</v>
      </c>
      <c r="B221" t="s">
        <v>341</v>
      </c>
      <c r="C221" t="s">
        <v>810</v>
      </c>
      <c r="D221" t="s">
        <v>38</v>
      </c>
      <c r="E221">
        <v>3.5</v>
      </c>
      <c r="F221">
        <f t="shared" si="12"/>
        <v>3500</v>
      </c>
      <c r="G221">
        <v>6</v>
      </c>
      <c r="H221" t="s">
        <v>26</v>
      </c>
      <c r="I221" t="s">
        <v>74</v>
      </c>
      <c r="J221">
        <v>11.7</v>
      </c>
      <c r="K221">
        <v>8.8000000000000007</v>
      </c>
      <c r="L221">
        <v>10.4</v>
      </c>
      <c r="M221">
        <v>27</v>
      </c>
      <c r="N221">
        <v>242</v>
      </c>
      <c r="O221">
        <v>5</v>
      </c>
      <c r="P221">
        <v>5</v>
      </c>
      <c r="R221">
        <f t="shared" si="15"/>
        <v>220</v>
      </c>
      <c r="S221" s="1">
        <f>Results!$B$17+Results!$B$18*Test!F221+Results!$B$19*Test!J221+Results!$B$20*Test!K221</f>
        <v>247.72787839036303</v>
      </c>
      <c r="T221" s="1">
        <f t="shared" si="13"/>
        <v>242</v>
      </c>
      <c r="U221" s="10">
        <f t="shared" si="14"/>
        <v>5.7278783903630313</v>
      </c>
    </row>
    <row r="222" spans="1:21" x14ac:dyDescent="0.25">
      <c r="A222">
        <v>2018</v>
      </c>
      <c r="B222" t="s">
        <v>341</v>
      </c>
      <c r="C222" t="s">
        <v>352</v>
      </c>
      <c r="D222" t="s">
        <v>38</v>
      </c>
      <c r="E222">
        <v>3.5</v>
      </c>
      <c r="F222">
        <f t="shared" si="12"/>
        <v>3500</v>
      </c>
      <c r="G222">
        <v>6</v>
      </c>
      <c r="H222" t="s">
        <v>228</v>
      </c>
      <c r="I222" t="s">
        <v>74</v>
      </c>
      <c r="J222">
        <v>8.1</v>
      </c>
      <c r="K222">
        <v>8.5</v>
      </c>
      <c r="L222">
        <v>8.3000000000000007</v>
      </c>
      <c r="M222">
        <v>34</v>
      </c>
      <c r="N222">
        <v>193</v>
      </c>
      <c r="O222">
        <v>6</v>
      </c>
      <c r="P222">
        <v>7</v>
      </c>
      <c r="R222">
        <f t="shared" si="15"/>
        <v>221</v>
      </c>
      <c r="S222" s="1">
        <f>Results!$B$17+Results!$B$18*Test!F222+Results!$B$19*Test!J222+Results!$B$20*Test!K222</f>
        <v>214.96532037660813</v>
      </c>
      <c r="T222" s="1">
        <f t="shared" si="13"/>
        <v>193</v>
      </c>
      <c r="U222" s="10">
        <f t="shared" si="14"/>
        <v>21.965320376608133</v>
      </c>
    </row>
    <row r="223" spans="1:21" x14ac:dyDescent="0.25">
      <c r="A223">
        <v>2018</v>
      </c>
      <c r="B223" t="s">
        <v>341</v>
      </c>
      <c r="C223" t="s">
        <v>353</v>
      </c>
      <c r="D223" t="s">
        <v>14</v>
      </c>
      <c r="E223">
        <v>1.8</v>
      </c>
      <c r="F223">
        <f t="shared" si="12"/>
        <v>1800</v>
      </c>
      <c r="G223">
        <v>4</v>
      </c>
      <c r="H223" t="s">
        <v>109</v>
      </c>
      <c r="I223" t="s">
        <v>74</v>
      </c>
      <c r="J223">
        <v>4.3</v>
      </c>
      <c r="K223">
        <v>4.5999999999999996</v>
      </c>
      <c r="L223">
        <v>4.5</v>
      </c>
      <c r="M223">
        <v>63</v>
      </c>
      <c r="N223">
        <v>105</v>
      </c>
      <c r="O223">
        <v>10</v>
      </c>
      <c r="P223">
        <v>7</v>
      </c>
      <c r="R223">
        <f t="shared" si="15"/>
        <v>222</v>
      </c>
      <c r="S223" s="1">
        <f>Results!$B$17+Results!$B$18*Test!F223+Results!$B$19*Test!J223+Results!$B$20*Test!K223</f>
        <v>144.00851128329015</v>
      </c>
      <c r="T223" s="1">
        <f t="shared" si="13"/>
        <v>105</v>
      </c>
      <c r="U223" s="10">
        <f t="shared" si="14"/>
        <v>39.008511283290147</v>
      </c>
    </row>
    <row r="224" spans="1:21" x14ac:dyDescent="0.25">
      <c r="A224">
        <v>2018</v>
      </c>
      <c r="B224" t="s">
        <v>341</v>
      </c>
      <c r="C224" t="s">
        <v>354</v>
      </c>
      <c r="D224" t="s">
        <v>6</v>
      </c>
      <c r="E224">
        <v>1.5</v>
      </c>
      <c r="F224">
        <f t="shared" si="12"/>
        <v>1500</v>
      </c>
      <c r="G224">
        <v>4</v>
      </c>
      <c r="H224" t="s">
        <v>109</v>
      </c>
      <c r="I224" t="s">
        <v>74</v>
      </c>
      <c r="J224">
        <v>4.9000000000000004</v>
      </c>
      <c r="K224">
        <v>5.5</v>
      </c>
      <c r="L224">
        <v>5.0999999999999996</v>
      </c>
      <c r="M224">
        <v>55</v>
      </c>
      <c r="N224">
        <v>120</v>
      </c>
      <c r="O224">
        <v>10</v>
      </c>
      <c r="P224">
        <v>7</v>
      </c>
      <c r="R224">
        <f t="shared" si="15"/>
        <v>223</v>
      </c>
      <c r="S224" s="1">
        <f>Results!$B$17+Results!$B$18*Test!F224+Results!$B$19*Test!J224+Results!$B$20*Test!K224</f>
        <v>149.87447879524206</v>
      </c>
      <c r="T224" s="1">
        <f t="shared" si="13"/>
        <v>120</v>
      </c>
      <c r="U224" s="10">
        <f t="shared" si="14"/>
        <v>29.874478795242055</v>
      </c>
    </row>
    <row r="225" spans="1:21" x14ac:dyDescent="0.25">
      <c r="A225">
        <v>2018</v>
      </c>
      <c r="B225" t="s">
        <v>341</v>
      </c>
      <c r="C225" t="s">
        <v>355</v>
      </c>
      <c r="D225" t="s">
        <v>215</v>
      </c>
      <c r="E225">
        <v>1.8</v>
      </c>
      <c r="F225">
        <f t="shared" si="12"/>
        <v>1800</v>
      </c>
      <c r="G225">
        <v>4</v>
      </c>
      <c r="H225" t="s">
        <v>109</v>
      </c>
      <c r="I225" t="s">
        <v>74</v>
      </c>
      <c r="J225">
        <v>5.5</v>
      </c>
      <c r="K225">
        <v>6</v>
      </c>
      <c r="L225">
        <v>5.8</v>
      </c>
      <c r="M225">
        <v>49</v>
      </c>
      <c r="N225">
        <v>135</v>
      </c>
      <c r="O225">
        <v>9</v>
      </c>
      <c r="P225">
        <v>7</v>
      </c>
      <c r="R225">
        <f t="shared" si="15"/>
        <v>224</v>
      </c>
      <c r="S225" s="1">
        <f>Results!$B$17+Results!$B$18*Test!F225+Results!$B$19*Test!J225+Results!$B$20*Test!K225</f>
        <v>160.91434351687465</v>
      </c>
      <c r="T225" s="1">
        <f t="shared" si="13"/>
        <v>135</v>
      </c>
      <c r="U225" s="10">
        <f t="shared" si="14"/>
        <v>25.914343516874652</v>
      </c>
    </row>
    <row r="226" spans="1:21" x14ac:dyDescent="0.25">
      <c r="A226">
        <v>2018</v>
      </c>
      <c r="B226" t="s">
        <v>341</v>
      </c>
      <c r="C226" t="s">
        <v>811</v>
      </c>
      <c r="D226" t="s">
        <v>11</v>
      </c>
      <c r="E226">
        <v>2.5</v>
      </c>
      <c r="F226">
        <f t="shared" si="12"/>
        <v>2500</v>
      </c>
      <c r="G226">
        <v>4</v>
      </c>
      <c r="H226" t="s">
        <v>12</v>
      </c>
      <c r="I226" t="s">
        <v>74</v>
      </c>
      <c r="J226">
        <v>10</v>
      </c>
      <c r="K226">
        <v>7.8</v>
      </c>
      <c r="L226">
        <v>9</v>
      </c>
      <c r="M226">
        <v>31</v>
      </c>
      <c r="N226">
        <v>210</v>
      </c>
      <c r="O226">
        <v>5</v>
      </c>
      <c r="P226">
        <v>3</v>
      </c>
      <c r="R226">
        <f t="shared" si="15"/>
        <v>225</v>
      </c>
      <c r="S226" s="1">
        <f>Results!$B$17+Results!$B$18*Test!F226+Results!$B$19*Test!J226+Results!$B$20*Test!K226</f>
        <v>216.61266701362894</v>
      </c>
      <c r="T226" s="1">
        <f t="shared" si="13"/>
        <v>210</v>
      </c>
      <c r="U226" s="10">
        <f t="shared" si="14"/>
        <v>6.6126670136289363</v>
      </c>
    </row>
    <row r="227" spans="1:21" x14ac:dyDescent="0.25">
      <c r="A227">
        <v>2018</v>
      </c>
      <c r="B227" t="s">
        <v>341</v>
      </c>
      <c r="C227" t="s">
        <v>356</v>
      </c>
      <c r="D227" t="s">
        <v>11</v>
      </c>
      <c r="E227">
        <v>2.5</v>
      </c>
      <c r="F227">
        <f t="shared" si="12"/>
        <v>2500</v>
      </c>
      <c r="G227">
        <v>4</v>
      </c>
      <c r="H227" t="s">
        <v>12</v>
      </c>
      <c r="I227" t="s">
        <v>74</v>
      </c>
      <c r="J227">
        <v>10.5</v>
      </c>
      <c r="K227">
        <v>8.3000000000000007</v>
      </c>
      <c r="L227">
        <v>9.5</v>
      </c>
      <c r="M227">
        <v>30</v>
      </c>
      <c r="N227">
        <v>222</v>
      </c>
      <c r="O227">
        <v>5</v>
      </c>
      <c r="P227">
        <v>3</v>
      </c>
      <c r="R227">
        <f t="shared" si="15"/>
        <v>226</v>
      </c>
      <c r="S227" s="1">
        <f>Results!$B$17+Results!$B$18*Test!F227+Results!$B$19*Test!J227+Results!$B$20*Test!K227</f>
        <v>223.27311124157552</v>
      </c>
      <c r="T227" s="1">
        <f t="shared" si="13"/>
        <v>222</v>
      </c>
      <c r="U227" s="10">
        <f t="shared" si="14"/>
        <v>1.2731112415755206</v>
      </c>
    </row>
    <row r="228" spans="1:21" x14ac:dyDescent="0.25">
      <c r="A228">
        <v>2018</v>
      </c>
      <c r="B228" t="s">
        <v>341</v>
      </c>
      <c r="C228" t="s">
        <v>812</v>
      </c>
      <c r="D228" t="s">
        <v>11</v>
      </c>
      <c r="E228">
        <v>2.5</v>
      </c>
      <c r="F228">
        <f t="shared" si="12"/>
        <v>2500</v>
      </c>
      <c r="G228">
        <v>4</v>
      </c>
      <c r="H228" t="s">
        <v>12</v>
      </c>
      <c r="I228" t="s">
        <v>74</v>
      </c>
      <c r="J228">
        <v>10.7</v>
      </c>
      <c r="K228">
        <v>8.4</v>
      </c>
      <c r="L228">
        <v>9.6999999999999993</v>
      </c>
      <c r="M228">
        <v>29</v>
      </c>
      <c r="N228">
        <v>226</v>
      </c>
      <c r="O228">
        <v>5</v>
      </c>
      <c r="P228">
        <v>3</v>
      </c>
      <c r="R228">
        <f t="shared" si="15"/>
        <v>227</v>
      </c>
      <c r="S228" s="1">
        <f>Results!$B$17+Results!$B$18*Test!F228+Results!$B$19*Test!J228+Results!$B$20*Test!K228</f>
        <v>225.47690588949777</v>
      </c>
      <c r="T228" s="1">
        <f t="shared" si="13"/>
        <v>226</v>
      </c>
      <c r="U228" s="10">
        <f t="shared" si="14"/>
        <v>-0.5230941105022282</v>
      </c>
    </row>
    <row r="229" spans="1:21" x14ac:dyDescent="0.25">
      <c r="A229">
        <v>2018</v>
      </c>
      <c r="B229" t="s">
        <v>341</v>
      </c>
      <c r="C229" t="s">
        <v>813</v>
      </c>
      <c r="D229" t="s">
        <v>11</v>
      </c>
      <c r="E229">
        <v>2.5</v>
      </c>
      <c r="F229">
        <f t="shared" si="12"/>
        <v>2500</v>
      </c>
      <c r="G229">
        <v>4</v>
      </c>
      <c r="H229" t="s">
        <v>228</v>
      </c>
      <c r="I229" t="s">
        <v>74</v>
      </c>
      <c r="J229">
        <v>6.9</v>
      </c>
      <c r="K229">
        <v>7.8</v>
      </c>
      <c r="L229">
        <v>7.3</v>
      </c>
      <c r="M229">
        <v>39</v>
      </c>
      <c r="N229">
        <v>171</v>
      </c>
      <c r="O229">
        <v>7</v>
      </c>
      <c r="P229">
        <v>7</v>
      </c>
      <c r="R229">
        <f t="shared" si="15"/>
        <v>228</v>
      </c>
      <c r="S229" s="1">
        <f>Results!$B$17+Results!$B$18*Test!F229+Results!$B$19*Test!J229+Results!$B$20*Test!K229</f>
        <v>189.5897871413078</v>
      </c>
      <c r="T229" s="1">
        <f t="shared" si="13"/>
        <v>171</v>
      </c>
      <c r="U229" s="10">
        <f t="shared" si="14"/>
        <v>18.589787141307795</v>
      </c>
    </row>
    <row r="230" spans="1:21" x14ac:dyDescent="0.25">
      <c r="A230">
        <v>2018</v>
      </c>
      <c r="B230" t="s">
        <v>341</v>
      </c>
      <c r="C230" t="s">
        <v>357</v>
      </c>
      <c r="D230" t="s">
        <v>38</v>
      </c>
      <c r="E230">
        <v>5.7</v>
      </c>
      <c r="F230">
        <f t="shared" si="12"/>
        <v>5700</v>
      </c>
      <c r="G230">
        <v>8</v>
      </c>
      <c r="H230" t="s">
        <v>12</v>
      </c>
      <c r="I230" t="s">
        <v>74</v>
      </c>
      <c r="J230">
        <v>18.399999999999999</v>
      </c>
      <c r="K230">
        <v>13.8</v>
      </c>
      <c r="L230">
        <v>16.399999999999999</v>
      </c>
      <c r="M230">
        <v>17</v>
      </c>
      <c r="N230">
        <v>384</v>
      </c>
      <c r="O230">
        <v>1</v>
      </c>
      <c r="P230">
        <v>5</v>
      </c>
      <c r="R230">
        <f t="shared" si="15"/>
        <v>229</v>
      </c>
      <c r="S230" s="1">
        <f>Results!$B$17+Results!$B$18*Test!F230+Results!$B$19*Test!J230+Results!$B$20*Test!K230</f>
        <v>354.87456037941149</v>
      </c>
      <c r="T230" s="1">
        <f t="shared" si="13"/>
        <v>384</v>
      </c>
      <c r="U230" s="10">
        <f t="shared" si="14"/>
        <v>-29.125439620588509</v>
      </c>
    </row>
    <row r="231" spans="1:21" x14ac:dyDescent="0.25">
      <c r="A231">
        <v>2018</v>
      </c>
      <c r="B231" t="s">
        <v>341</v>
      </c>
      <c r="C231" t="s">
        <v>358</v>
      </c>
      <c r="D231" t="s">
        <v>122</v>
      </c>
      <c r="E231">
        <v>3.5</v>
      </c>
      <c r="F231">
        <f t="shared" si="12"/>
        <v>3500</v>
      </c>
      <c r="G231">
        <v>6</v>
      </c>
      <c r="H231" t="s">
        <v>26</v>
      </c>
      <c r="I231" t="s">
        <v>74</v>
      </c>
      <c r="J231">
        <v>12.5</v>
      </c>
      <c r="K231">
        <v>8.9</v>
      </c>
      <c r="L231">
        <v>10.9</v>
      </c>
      <c r="M231">
        <v>26</v>
      </c>
      <c r="N231">
        <v>256</v>
      </c>
      <c r="O231">
        <v>4</v>
      </c>
      <c r="P231">
        <v>5</v>
      </c>
      <c r="R231">
        <f t="shared" si="15"/>
        <v>230</v>
      </c>
      <c r="S231" s="1">
        <f>Results!$B$17+Results!$B$18*Test!F231+Results!$B$19*Test!J231+Results!$B$20*Test!K231</f>
        <v>255.16190785228292</v>
      </c>
      <c r="T231" s="1">
        <f t="shared" si="13"/>
        <v>256</v>
      </c>
      <c r="U231" s="10">
        <f t="shared" si="14"/>
        <v>-0.8380921477170773</v>
      </c>
    </row>
    <row r="232" spans="1:21" x14ac:dyDescent="0.25">
      <c r="A232">
        <v>2018</v>
      </c>
      <c r="B232" t="s">
        <v>341</v>
      </c>
      <c r="C232" t="s">
        <v>359</v>
      </c>
      <c r="D232" t="s">
        <v>122</v>
      </c>
      <c r="E232">
        <v>3.5</v>
      </c>
      <c r="F232">
        <f t="shared" si="12"/>
        <v>3500</v>
      </c>
      <c r="G232">
        <v>6</v>
      </c>
      <c r="H232" t="s">
        <v>26</v>
      </c>
      <c r="I232" t="s">
        <v>74</v>
      </c>
      <c r="J232">
        <v>13.4</v>
      </c>
      <c r="K232">
        <v>9.6</v>
      </c>
      <c r="L232">
        <v>11.7</v>
      </c>
      <c r="M232">
        <v>24</v>
      </c>
      <c r="N232">
        <v>274</v>
      </c>
      <c r="O232">
        <v>4</v>
      </c>
      <c r="P232">
        <v>5</v>
      </c>
      <c r="R232">
        <f t="shared" si="15"/>
        <v>231</v>
      </c>
      <c r="S232" s="1">
        <f>Results!$B$17+Results!$B$18*Test!F232+Results!$B$19*Test!J232+Results!$B$20*Test!K232</f>
        <v>266.22994137607401</v>
      </c>
      <c r="T232" s="1">
        <f t="shared" si="13"/>
        <v>274</v>
      </c>
      <c r="U232" s="10">
        <f t="shared" si="14"/>
        <v>-7.7700586239259906</v>
      </c>
    </row>
    <row r="233" spans="1:21" x14ac:dyDescent="0.25">
      <c r="A233">
        <v>2018</v>
      </c>
      <c r="B233" t="s">
        <v>341</v>
      </c>
      <c r="C233" t="s">
        <v>360</v>
      </c>
      <c r="D233" t="s">
        <v>285</v>
      </c>
      <c r="E233">
        <v>2.7</v>
      </c>
      <c r="F233">
        <f t="shared" si="12"/>
        <v>2700</v>
      </c>
      <c r="G233">
        <v>4</v>
      </c>
      <c r="H233" t="s">
        <v>12</v>
      </c>
      <c r="I233" t="s">
        <v>74</v>
      </c>
      <c r="J233">
        <v>12.1</v>
      </c>
      <c r="K233">
        <v>10.1</v>
      </c>
      <c r="L233">
        <v>11.2</v>
      </c>
      <c r="M233">
        <v>25</v>
      </c>
      <c r="N233">
        <v>263</v>
      </c>
      <c r="O233">
        <v>4</v>
      </c>
      <c r="P233">
        <v>5</v>
      </c>
      <c r="R233">
        <f t="shared" si="15"/>
        <v>232</v>
      </c>
      <c r="S233" s="1">
        <f>Results!$B$17+Results!$B$18*Test!F233+Results!$B$19*Test!J233+Results!$B$20*Test!K233</f>
        <v>247.84577531841933</v>
      </c>
      <c r="T233" s="1">
        <f t="shared" si="13"/>
        <v>263</v>
      </c>
      <c r="U233" s="10">
        <f t="shared" si="14"/>
        <v>-15.154224681580672</v>
      </c>
    </row>
    <row r="234" spans="1:21" x14ac:dyDescent="0.25">
      <c r="A234">
        <v>2018</v>
      </c>
      <c r="B234" t="s">
        <v>341</v>
      </c>
      <c r="C234" t="s">
        <v>360</v>
      </c>
      <c r="D234" t="s">
        <v>285</v>
      </c>
      <c r="E234">
        <v>3.5</v>
      </c>
      <c r="F234">
        <f t="shared" si="12"/>
        <v>3500</v>
      </c>
      <c r="G234">
        <v>6</v>
      </c>
      <c r="H234" t="s">
        <v>12</v>
      </c>
      <c r="I234" t="s">
        <v>74</v>
      </c>
      <c r="J234">
        <v>12.6</v>
      </c>
      <c r="K234">
        <v>10</v>
      </c>
      <c r="L234">
        <v>11.4</v>
      </c>
      <c r="M234">
        <v>25</v>
      </c>
      <c r="N234">
        <v>268</v>
      </c>
      <c r="O234">
        <v>4</v>
      </c>
      <c r="P234">
        <v>5</v>
      </c>
      <c r="R234">
        <f t="shared" si="15"/>
        <v>233</v>
      </c>
      <c r="S234" s="1">
        <f>Results!$B$17+Results!$B$18*Test!F234+Results!$B$19*Test!J234+Results!$B$20*Test!K234</f>
        <v>261.09782713043597</v>
      </c>
      <c r="T234" s="1">
        <f t="shared" si="13"/>
        <v>268</v>
      </c>
      <c r="U234" s="10">
        <f t="shared" si="14"/>
        <v>-6.9021728695640263</v>
      </c>
    </row>
    <row r="235" spans="1:21" x14ac:dyDescent="0.25">
      <c r="A235">
        <v>2018</v>
      </c>
      <c r="B235" t="s">
        <v>341</v>
      </c>
      <c r="C235" t="s">
        <v>361</v>
      </c>
      <c r="D235" t="s">
        <v>285</v>
      </c>
      <c r="E235">
        <v>2.7</v>
      </c>
      <c r="F235">
        <f t="shared" si="12"/>
        <v>2700</v>
      </c>
      <c r="G235">
        <v>4</v>
      </c>
      <c r="H235" t="s">
        <v>12</v>
      </c>
      <c r="I235" t="s">
        <v>74</v>
      </c>
      <c r="J235">
        <v>12.7</v>
      </c>
      <c r="K235">
        <v>10.6</v>
      </c>
      <c r="L235">
        <v>11.7</v>
      </c>
      <c r="M235">
        <v>24</v>
      </c>
      <c r="N235">
        <v>274</v>
      </c>
      <c r="O235">
        <v>4</v>
      </c>
      <c r="P235">
        <v>5</v>
      </c>
      <c r="R235">
        <f t="shared" si="15"/>
        <v>234</v>
      </c>
      <c r="S235" s="1">
        <f>Results!$B$17+Results!$B$18*Test!F235+Results!$B$19*Test!J235+Results!$B$20*Test!K235</f>
        <v>255.37792534869882</v>
      </c>
      <c r="T235" s="1">
        <f t="shared" si="13"/>
        <v>274</v>
      </c>
      <c r="U235" s="10">
        <f t="shared" si="14"/>
        <v>-18.622074651301176</v>
      </c>
    </row>
    <row r="236" spans="1:21" x14ac:dyDescent="0.25">
      <c r="A236">
        <v>2018</v>
      </c>
      <c r="B236" t="s">
        <v>341</v>
      </c>
      <c r="C236" t="s">
        <v>361</v>
      </c>
      <c r="D236" t="s">
        <v>285</v>
      </c>
      <c r="E236">
        <v>3.5</v>
      </c>
      <c r="F236">
        <f t="shared" si="12"/>
        <v>3500</v>
      </c>
      <c r="G236">
        <v>6</v>
      </c>
      <c r="H236" t="s">
        <v>12</v>
      </c>
      <c r="I236" t="s">
        <v>74</v>
      </c>
      <c r="J236">
        <v>13.2</v>
      </c>
      <c r="K236">
        <v>10.7</v>
      </c>
      <c r="L236">
        <v>12.1</v>
      </c>
      <c r="M236">
        <v>23</v>
      </c>
      <c r="N236">
        <v>283</v>
      </c>
      <c r="O236">
        <v>4</v>
      </c>
      <c r="P236">
        <v>5</v>
      </c>
      <c r="R236">
        <f t="shared" si="15"/>
        <v>235</v>
      </c>
      <c r="S236" s="1">
        <f>Results!$B$17+Results!$B$18*Test!F236+Results!$B$19*Test!J236+Results!$B$20*Test!K236</f>
        <v>269.55074324722818</v>
      </c>
      <c r="T236" s="1">
        <f t="shared" si="13"/>
        <v>283</v>
      </c>
      <c r="U236" s="10">
        <f t="shared" si="14"/>
        <v>-13.449256752771817</v>
      </c>
    </row>
    <row r="237" spans="1:21" x14ac:dyDescent="0.25">
      <c r="A237">
        <v>2018</v>
      </c>
      <c r="B237" t="s">
        <v>341</v>
      </c>
      <c r="C237" t="s">
        <v>361</v>
      </c>
      <c r="D237" t="s">
        <v>285</v>
      </c>
      <c r="E237">
        <v>3.5</v>
      </c>
      <c r="F237">
        <f t="shared" si="12"/>
        <v>3500</v>
      </c>
      <c r="G237">
        <v>6</v>
      </c>
      <c r="H237" t="s">
        <v>9</v>
      </c>
      <c r="I237" t="s">
        <v>74</v>
      </c>
      <c r="J237">
        <v>13.8</v>
      </c>
      <c r="K237">
        <v>11.4</v>
      </c>
      <c r="L237">
        <v>12.7</v>
      </c>
      <c r="M237">
        <v>22</v>
      </c>
      <c r="N237">
        <v>299</v>
      </c>
      <c r="O237">
        <v>3</v>
      </c>
      <c r="P237">
        <v>5</v>
      </c>
      <c r="R237">
        <f t="shared" si="15"/>
        <v>236</v>
      </c>
      <c r="S237" s="1">
        <f>Results!$B$17+Results!$B$18*Test!F237+Results!$B$19*Test!J237+Results!$B$20*Test!K237</f>
        <v>278.00365936402045</v>
      </c>
      <c r="T237" s="1">
        <f t="shared" si="13"/>
        <v>299</v>
      </c>
      <c r="U237" s="10">
        <f t="shared" si="14"/>
        <v>-20.99634063597955</v>
      </c>
    </row>
    <row r="238" spans="1:21" x14ac:dyDescent="0.25">
      <c r="A238">
        <v>2018</v>
      </c>
      <c r="B238" t="s">
        <v>341</v>
      </c>
      <c r="C238" t="s">
        <v>814</v>
      </c>
      <c r="D238" t="s">
        <v>285</v>
      </c>
      <c r="E238">
        <v>3.5</v>
      </c>
      <c r="F238">
        <f t="shared" si="12"/>
        <v>3500</v>
      </c>
      <c r="G238">
        <v>6</v>
      </c>
      <c r="H238" t="s">
        <v>9</v>
      </c>
      <c r="I238" t="s">
        <v>74</v>
      </c>
      <c r="J238">
        <v>13.8</v>
      </c>
      <c r="K238">
        <v>11.7</v>
      </c>
      <c r="L238">
        <v>12.9</v>
      </c>
      <c r="M238">
        <v>22</v>
      </c>
      <c r="N238">
        <v>300</v>
      </c>
      <c r="O238">
        <v>3</v>
      </c>
      <c r="P238">
        <v>5</v>
      </c>
      <c r="R238">
        <f t="shared" si="15"/>
        <v>237</v>
      </c>
      <c r="S238" s="1">
        <f>Results!$B$17+Results!$B$18*Test!F238+Results!$B$19*Test!J238+Results!$B$20*Test!K238</f>
        <v>279.38480849378959</v>
      </c>
      <c r="T238" s="1">
        <f t="shared" si="13"/>
        <v>300</v>
      </c>
      <c r="U238" s="10">
        <f t="shared" si="14"/>
        <v>-20.615191506210408</v>
      </c>
    </row>
    <row r="239" spans="1:21" x14ac:dyDescent="0.25">
      <c r="A239">
        <v>2018</v>
      </c>
      <c r="B239" t="s">
        <v>341</v>
      </c>
      <c r="C239" t="s">
        <v>362</v>
      </c>
      <c r="D239" t="s">
        <v>104</v>
      </c>
      <c r="E239">
        <v>5.7</v>
      </c>
      <c r="F239">
        <f t="shared" si="12"/>
        <v>5700</v>
      </c>
      <c r="G239">
        <v>8</v>
      </c>
      <c r="H239" t="s">
        <v>12</v>
      </c>
      <c r="I239" t="s">
        <v>74</v>
      </c>
      <c r="J239">
        <v>17.7</v>
      </c>
      <c r="K239">
        <v>13.6</v>
      </c>
      <c r="L239">
        <v>15.9</v>
      </c>
      <c r="M239">
        <v>18</v>
      </c>
      <c r="N239">
        <v>371</v>
      </c>
      <c r="O239">
        <v>2</v>
      </c>
      <c r="P239">
        <v>5</v>
      </c>
      <c r="R239">
        <f t="shared" si="15"/>
        <v>238</v>
      </c>
      <c r="S239" s="1">
        <f>Results!$B$17+Results!$B$18*Test!F239+Results!$B$19*Test!J239+Results!$B$20*Test!K239</f>
        <v>347.85185367656817</v>
      </c>
      <c r="T239" s="1">
        <f t="shared" si="13"/>
        <v>371</v>
      </c>
      <c r="U239" s="10">
        <f t="shared" si="14"/>
        <v>-23.148146323431831</v>
      </c>
    </row>
    <row r="240" spans="1:21" x14ac:dyDescent="0.25">
      <c r="A240">
        <v>2018</v>
      </c>
      <c r="B240" t="s">
        <v>341</v>
      </c>
      <c r="C240" t="s">
        <v>363</v>
      </c>
      <c r="D240" t="s">
        <v>104</v>
      </c>
      <c r="E240">
        <v>4.5999999999999996</v>
      </c>
      <c r="F240">
        <f t="shared" si="12"/>
        <v>4600</v>
      </c>
      <c r="G240">
        <v>8</v>
      </c>
      <c r="H240" t="s">
        <v>12</v>
      </c>
      <c r="I240" t="s">
        <v>74</v>
      </c>
      <c r="J240">
        <v>16.8</v>
      </c>
      <c r="K240">
        <v>13.1</v>
      </c>
      <c r="L240">
        <v>14.9</v>
      </c>
      <c r="M240">
        <v>19</v>
      </c>
      <c r="N240">
        <v>354</v>
      </c>
      <c r="O240">
        <v>2</v>
      </c>
      <c r="P240">
        <v>3</v>
      </c>
      <c r="R240">
        <f t="shared" si="15"/>
        <v>239</v>
      </c>
      <c r="S240" s="1">
        <f>Results!$B$17+Results!$B$18*Test!F240+Results!$B$19*Test!J240+Results!$B$20*Test!K240</f>
        <v>324.84296570432844</v>
      </c>
      <c r="T240" s="1">
        <f t="shared" si="13"/>
        <v>354</v>
      </c>
      <c r="U240" s="10">
        <f t="shared" si="14"/>
        <v>-29.157034295671565</v>
      </c>
    </row>
    <row r="241" spans="1:21" x14ac:dyDescent="0.25">
      <c r="A241">
        <v>2018</v>
      </c>
      <c r="B241" t="s">
        <v>341</v>
      </c>
      <c r="C241" t="s">
        <v>363</v>
      </c>
      <c r="D241" t="s">
        <v>104</v>
      </c>
      <c r="E241">
        <v>5.7</v>
      </c>
      <c r="F241">
        <f t="shared" si="12"/>
        <v>5700</v>
      </c>
      <c r="G241">
        <v>8</v>
      </c>
      <c r="H241" t="s">
        <v>12</v>
      </c>
      <c r="I241" t="s">
        <v>74</v>
      </c>
      <c r="J241">
        <v>18</v>
      </c>
      <c r="K241">
        <v>14.2</v>
      </c>
      <c r="L241">
        <v>16.3</v>
      </c>
      <c r="M241">
        <v>17</v>
      </c>
      <c r="N241">
        <v>383</v>
      </c>
      <c r="O241">
        <v>1</v>
      </c>
      <c r="P241">
        <v>5</v>
      </c>
      <c r="R241">
        <f t="shared" si="15"/>
        <v>240</v>
      </c>
      <c r="S241" s="1">
        <f>Results!$B$17+Results!$B$18*Test!F241+Results!$B$19*Test!J241+Results!$B$20*Test!K241</f>
        <v>353.22926934310527</v>
      </c>
      <c r="T241" s="1">
        <f t="shared" si="13"/>
        <v>383</v>
      </c>
      <c r="U241" s="10">
        <f t="shared" si="14"/>
        <v>-29.770730656894727</v>
      </c>
    </row>
    <row r="242" spans="1:21" x14ac:dyDescent="0.25">
      <c r="A242">
        <v>2018</v>
      </c>
      <c r="B242" t="s">
        <v>341</v>
      </c>
      <c r="C242" t="s">
        <v>364</v>
      </c>
      <c r="D242" t="s">
        <v>6</v>
      </c>
      <c r="E242">
        <v>1.5</v>
      </c>
      <c r="F242">
        <f t="shared" si="12"/>
        <v>1500</v>
      </c>
      <c r="G242">
        <v>4</v>
      </c>
      <c r="H242" t="s">
        <v>12</v>
      </c>
      <c r="I242" t="s">
        <v>74</v>
      </c>
      <c r="J242">
        <v>7.3</v>
      </c>
      <c r="K242">
        <v>5.8</v>
      </c>
      <c r="L242">
        <v>6.6</v>
      </c>
      <c r="M242">
        <v>43</v>
      </c>
      <c r="N242">
        <v>155</v>
      </c>
      <c r="O242">
        <v>8</v>
      </c>
      <c r="P242">
        <v>3</v>
      </c>
      <c r="R242">
        <f t="shared" si="15"/>
        <v>241</v>
      </c>
      <c r="S242" s="1">
        <f>Results!$B$17+Results!$B$18*Test!F242+Results!$B$19*Test!J242+Results!$B$20*Test!K242</f>
        <v>172.1765671810017</v>
      </c>
      <c r="T242" s="1">
        <f t="shared" si="13"/>
        <v>155</v>
      </c>
      <c r="U242" s="10">
        <f t="shared" si="14"/>
        <v>17.176567181001701</v>
      </c>
    </row>
    <row r="243" spans="1:21" x14ac:dyDescent="0.25">
      <c r="A243">
        <v>2018</v>
      </c>
      <c r="B243" t="s">
        <v>341</v>
      </c>
      <c r="C243" t="s">
        <v>815</v>
      </c>
      <c r="D243" t="s">
        <v>6</v>
      </c>
      <c r="E243">
        <v>1.5</v>
      </c>
      <c r="F243">
        <f t="shared" si="12"/>
        <v>1500</v>
      </c>
      <c r="G243">
        <v>4</v>
      </c>
      <c r="H243" t="s">
        <v>9</v>
      </c>
      <c r="I243" t="s">
        <v>74</v>
      </c>
      <c r="J243">
        <v>7.8</v>
      </c>
      <c r="K243">
        <v>6</v>
      </c>
      <c r="L243">
        <v>6.8</v>
      </c>
      <c r="M243">
        <v>42</v>
      </c>
      <c r="N243">
        <v>164</v>
      </c>
      <c r="O243">
        <v>8</v>
      </c>
      <c r="P243">
        <v>3</v>
      </c>
      <c r="R243">
        <f t="shared" si="15"/>
        <v>242</v>
      </c>
      <c r="S243" s="1">
        <f>Results!$B$17+Results!$B$18*Test!F243+Results!$B$19*Test!J243+Results!$B$20*Test!K243</f>
        <v>177.45586227917914</v>
      </c>
      <c r="T243" s="1">
        <f t="shared" si="13"/>
        <v>164</v>
      </c>
      <c r="U243" s="10">
        <f t="shared" si="14"/>
        <v>13.455862279179144</v>
      </c>
    </row>
    <row r="244" spans="1:21" x14ac:dyDescent="0.25">
      <c r="A244">
        <v>2018</v>
      </c>
      <c r="B244" t="s">
        <v>341</v>
      </c>
      <c r="C244" t="s">
        <v>816</v>
      </c>
      <c r="D244" t="s">
        <v>6</v>
      </c>
      <c r="E244">
        <v>1.5</v>
      </c>
      <c r="F244">
        <f t="shared" si="12"/>
        <v>1500</v>
      </c>
      <c r="G244">
        <v>4</v>
      </c>
      <c r="H244" t="s">
        <v>23</v>
      </c>
      <c r="I244" t="s">
        <v>74</v>
      </c>
      <c r="J244">
        <v>7.9</v>
      </c>
      <c r="K244">
        <v>6.8</v>
      </c>
      <c r="L244">
        <v>7.4</v>
      </c>
      <c r="M244">
        <v>38</v>
      </c>
      <c r="N244">
        <v>173</v>
      </c>
      <c r="O244">
        <v>7</v>
      </c>
      <c r="P244">
        <v>3</v>
      </c>
      <c r="R244">
        <f t="shared" si="15"/>
        <v>243</v>
      </c>
      <c r="S244" s="1">
        <f>Results!$B$17+Results!$B$18*Test!F244+Results!$B$19*Test!J244+Results!$B$20*Test!K244</f>
        <v>182.01063242756308</v>
      </c>
      <c r="T244" s="1">
        <f t="shared" si="13"/>
        <v>173</v>
      </c>
      <c r="U244" s="10">
        <f t="shared" si="14"/>
        <v>9.0106324275630811</v>
      </c>
    </row>
    <row r="245" spans="1:21" x14ac:dyDescent="0.25">
      <c r="A245">
        <v>2018</v>
      </c>
      <c r="B245" t="s">
        <v>341</v>
      </c>
      <c r="C245" t="s">
        <v>816</v>
      </c>
      <c r="D245" t="s">
        <v>6</v>
      </c>
      <c r="E245">
        <v>1.5</v>
      </c>
      <c r="F245">
        <f t="shared" si="12"/>
        <v>1500</v>
      </c>
      <c r="G245">
        <v>4</v>
      </c>
      <c r="H245" t="s">
        <v>63</v>
      </c>
      <c r="I245" t="s">
        <v>74</v>
      </c>
      <c r="J245">
        <v>7.8</v>
      </c>
      <c r="K245">
        <v>6.5</v>
      </c>
      <c r="L245">
        <v>7.2</v>
      </c>
      <c r="M245">
        <v>39</v>
      </c>
      <c r="N245">
        <v>168</v>
      </c>
      <c r="O245">
        <v>8</v>
      </c>
      <c r="P245">
        <v>3</v>
      </c>
      <c r="R245">
        <f t="shared" si="15"/>
        <v>244</v>
      </c>
      <c r="S245" s="1">
        <f>Results!$B$17+Results!$B$18*Test!F245+Results!$B$19*Test!J245+Results!$B$20*Test!K245</f>
        <v>179.75777749546103</v>
      </c>
      <c r="T245" s="1">
        <f t="shared" si="13"/>
        <v>168</v>
      </c>
      <c r="U245" s="10">
        <f t="shared" si="14"/>
        <v>11.757777495461028</v>
      </c>
    </row>
    <row r="246" spans="1:21" x14ac:dyDescent="0.25">
      <c r="A246">
        <v>2018</v>
      </c>
      <c r="B246" t="s">
        <v>365</v>
      </c>
      <c r="C246" t="s">
        <v>817</v>
      </c>
      <c r="D246" t="s">
        <v>11</v>
      </c>
      <c r="E246">
        <v>2</v>
      </c>
      <c r="F246">
        <f t="shared" si="12"/>
        <v>2000</v>
      </c>
      <c r="G246">
        <v>4</v>
      </c>
      <c r="H246" t="s">
        <v>26</v>
      </c>
      <c r="I246" t="s">
        <v>74</v>
      </c>
      <c r="J246">
        <v>10.8</v>
      </c>
      <c r="K246">
        <v>8.9</v>
      </c>
      <c r="L246">
        <v>10</v>
      </c>
      <c r="M246">
        <v>28</v>
      </c>
      <c r="N246">
        <v>233</v>
      </c>
      <c r="O246">
        <v>5</v>
      </c>
      <c r="P246">
        <v>3</v>
      </c>
      <c r="R246">
        <f t="shared" si="15"/>
        <v>245</v>
      </c>
      <c r="S246" s="1">
        <f>Results!$B$17+Results!$B$18*Test!F246+Results!$B$19*Test!J246+Results!$B$20*Test!K246</f>
        <v>222.80433575585735</v>
      </c>
      <c r="T246" s="1">
        <f t="shared" si="13"/>
        <v>233</v>
      </c>
      <c r="U246" s="10">
        <f t="shared" si="14"/>
        <v>-10.195664244142648</v>
      </c>
    </row>
    <row r="247" spans="1:21" x14ac:dyDescent="0.25">
      <c r="A247">
        <v>2018</v>
      </c>
      <c r="B247" t="s">
        <v>365</v>
      </c>
      <c r="C247" t="s">
        <v>818</v>
      </c>
      <c r="D247" t="s">
        <v>11</v>
      </c>
      <c r="E247">
        <v>3.6</v>
      </c>
      <c r="F247">
        <f t="shared" si="12"/>
        <v>3600</v>
      </c>
      <c r="G247">
        <v>6</v>
      </c>
      <c r="H247" t="s">
        <v>26</v>
      </c>
      <c r="I247" t="s">
        <v>74</v>
      </c>
      <c r="J247">
        <v>13.7</v>
      </c>
      <c r="K247">
        <v>10.1</v>
      </c>
      <c r="L247">
        <v>12.1</v>
      </c>
      <c r="M247">
        <v>23</v>
      </c>
      <c r="N247">
        <v>282</v>
      </c>
      <c r="O247">
        <v>4</v>
      </c>
      <c r="P247">
        <v>5</v>
      </c>
      <c r="R247">
        <f t="shared" si="15"/>
        <v>246</v>
      </c>
      <c r="S247" s="1">
        <f>Results!$B$17+Results!$B$18*Test!F247+Results!$B$19*Test!J247+Results!$B$20*Test!K247</f>
        <v>272.31621222980567</v>
      </c>
      <c r="T247" s="1">
        <f t="shared" si="13"/>
        <v>282</v>
      </c>
      <c r="U247" s="10">
        <f t="shared" si="14"/>
        <v>-9.6837877701943285</v>
      </c>
    </row>
    <row r="248" spans="1:21" x14ac:dyDescent="0.25">
      <c r="A248">
        <v>2018</v>
      </c>
      <c r="B248" t="s">
        <v>365</v>
      </c>
      <c r="C248" t="s">
        <v>366</v>
      </c>
      <c r="D248" t="s">
        <v>6</v>
      </c>
      <c r="E248">
        <v>2</v>
      </c>
      <c r="F248">
        <f t="shared" si="12"/>
        <v>2000</v>
      </c>
      <c r="G248">
        <v>4</v>
      </c>
      <c r="H248" t="s">
        <v>12</v>
      </c>
      <c r="I248" t="s">
        <v>74</v>
      </c>
      <c r="J248">
        <v>9</v>
      </c>
      <c r="K248">
        <v>7.2</v>
      </c>
      <c r="L248">
        <v>8.1999999999999993</v>
      </c>
      <c r="M248">
        <v>34</v>
      </c>
      <c r="N248">
        <v>191</v>
      </c>
      <c r="O248">
        <v>6</v>
      </c>
      <c r="P248">
        <v>7</v>
      </c>
      <c r="R248">
        <f t="shared" si="15"/>
        <v>247</v>
      </c>
      <c r="S248" s="1">
        <f>Results!$B$17+Results!$B$18*Test!F248+Results!$B$19*Test!J248+Results!$B$20*Test!K248</f>
        <v>199.28711957850612</v>
      </c>
      <c r="T248" s="1">
        <f t="shared" si="13"/>
        <v>191</v>
      </c>
      <c r="U248" s="10">
        <f t="shared" si="14"/>
        <v>8.2871195785061218</v>
      </c>
    </row>
    <row r="249" spans="1:21" x14ac:dyDescent="0.25">
      <c r="A249">
        <v>2018</v>
      </c>
      <c r="B249" t="s">
        <v>365</v>
      </c>
      <c r="C249" t="s">
        <v>367</v>
      </c>
      <c r="D249" t="s">
        <v>18</v>
      </c>
      <c r="E249">
        <v>2</v>
      </c>
      <c r="F249">
        <f t="shared" si="12"/>
        <v>2000</v>
      </c>
      <c r="G249">
        <v>4</v>
      </c>
      <c r="H249" t="s">
        <v>12</v>
      </c>
      <c r="I249" t="s">
        <v>74</v>
      </c>
      <c r="J249">
        <v>9</v>
      </c>
      <c r="K249">
        <v>7.2</v>
      </c>
      <c r="L249">
        <v>8.1999999999999993</v>
      </c>
      <c r="M249">
        <v>34</v>
      </c>
      <c r="N249">
        <v>191</v>
      </c>
      <c r="O249">
        <v>6</v>
      </c>
      <c r="P249">
        <v>7</v>
      </c>
      <c r="R249">
        <f t="shared" si="15"/>
        <v>248</v>
      </c>
      <c r="S249" s="1">
        <f>Results!$B$17+Results!$B$18*Test!F249+Results!$B$19*Test!J249+Results!$B$20*Test!K249</f>
        <v>199.28711957850612</v>
      </c>
      <c r="T249" s="1">
        <f t="shared" si="13"/>
        <v>191</v>
      </c>
      <c r="U249" s="10">
        <f t="shared" si="14"/>
        <v>8.2871195785061218</v>
      </c>
    </row>
    <row r="250" spans="1:21" x14ac:dyDescent="0.25">
      <c r="A250">
        <v>2018</v>
      </c>
      <c r="B250" t="s">
        <v>365</v>
      </c>
      <c r="C250" t="s">
        <v>819</v>
      </c>
      <c r="D250" t="s">
        <v>6</v>
      </c>
      <c r="E250">
        <v>2</v>
      </c>
      <c r="F250">
        <f t="shared" si="12"/>
        <v>2000</v>
      </c>
      <c r="G250">
        <v>4</v>
      </c>
      <c r="H250" t="s">
        <v>12</v>
      </c>
      <c r="I250" t="s">
        <v>74</v>
      </c>
      <c r="J250">
        <v>9.1</v>
      </c>
      <c r="K250">
        <v>6.9</v>
      </c>
      <c r="L250">
        <v>8.1</v>
      </c>
      <c r="M250">
        <v>35</v>
      </c>
      <c r="N250">
        <v>189</v>
      </c>
      <c r="O250">
        <v>6</v>
      </c>
      <c r="P250">
        <v>7</v>
      </c>
      <c r="R250">
        <f t="shared" si="15"/>
        <v>249</v>
      </c>
      <c r="S250" s="1">
        <f>Results!$B$17+Results!$B$18*Test!F250+Results!$B$19*Test!J250+Results!$B$20*Test!K250</f>
        <v>198.77767625106992</v>
      </c>
      <c r="T250" s="1">
        <f t="shared" si="13"/>
        <v>189</v>
      </c>
      <c r="U250" s="10">
        <f t="shared" si="14"/>
        <v>9.77767625106992</v>
      </c>
    </row>
    <row r="251" spans="1:21" x14ac:dyDescent="0.25">
      <c r="A251">
        <v>2018</v>
      </c>
      <c r="B251" t="s">
        <v>365</v>
      </c>
      <c r="C251" t="s">
        <v>820</v>
      </c>
      <c r="D251" t="s">
        <v>18</v>
      </c>
      <c r="E251">
        <v>2</v>
      </c>
      <c r="F251">
        <f t="shared" si="12"/>
        <v>2000</v>
      </c>
      <c r="G251">
        <v>4</v>
      </c>
      <c r="H251" t="s">
        <v>12</v>
      </c>
      <c r="I251" t="s">
        <v>74</v>
      </c>
      <c r="J251">
        <v>9.1</v>
      </c>
      <c r="K251">
        <v>6.9</v>
      </c>
      <c r="L251">
        <v>8.1</v>
      </c>
      <c r="M251">
        <v>35</v>
      </c>
      <c r="N251">
        <v>189</v>
      </c>
      <c r="O251">
        <v>6</v>
      </c>
      <c r="P251">
        <v>7</v>
      </c>
      <c r="R251">
        <f t="shared" si="15"/>
        <v>250</v>
      </c>
      <c r="S251" s="1">
        <f>Results!$B$17+Results!$B$18*Test!F251+Results!$B$19*Test!J251+Results!$B$20*Test!K251</f>
        <v>198.77767625106992</v>
      </c>
      <c r="T251" s="1">
        <f t="shared" si="13"/>
        <v>189</v>
      </c>
      <c r="U251" s="10">
        <f t="shared" si="14"/>
        <v>9.77767625106992</v>
      </c>
    </row>
    <row r="252" spans="1:21" x14ac:dyDescent="0.25">
      <c r="A252">
        <v>2018</v>
      </c>
      <c r="B252" t="s">
        <v>365</v>
      </c>
      <c r="C252" t="s">
        <v>821</v>
      </c>
      <c r="D252" t="s">
        <v>6</v>
      </c>
      <c r="E252">
        <v>1.8</v>
      </c>
      <c r="F252">
        <f t="shared" si="12"/>
        <v>1800</v>
      </c>
      <c r="G252">
        <v>4</v>
      </c>
      <c r="H252" t="s">
        <v>12</v>
      </c>
      <c r="I252" t="s">
        <v>74</v>
      </c>
      <c r="J252">
        <v>9.6</v>
      </c>
      <c r="K252">
        <v>7.2</v>
      </c>
      <c r="L252">
        <v>8.5</v>
      </c>
      <c r="M252">
        <v>33</v>
      </c>
      <c r="N252">
        <v>199</v>
      </c>
      <c r="O252">
        <v>6</v>
      </c>
      <c r="P252">
        <v>7</v>
      </c>
      <c r="R252">
        <f t="shared" si="15"/>
        <v>251</v>
      </c>
      <c r="S252" s="1">
        <f>Results!$B$17+Results!$B$18*Test!F252+Results!$B$19*Test!J252+Results!$B$20*Test!K252</f>
        <v>202.17887793160165</v>
      </c>
      <c r="T252" s="1">
        <f t="shared" si="13"/>
        <v>199</v>
      </c>
      <c r="U252" s="10">
        <f t="shared" si="14"/>
        <v>3.1788779316016473</v>
      </c>
    </row>
    <row r="253" spans="1:21" x14ac:dyDescent="0.25">
      <c r="A253">
        <v>2018</v>
      </c>
      <c r="B253" t="s">
        <v>365</v>
      </c>
      <c r="C253" t="s">
        <v>821</v>
      </c>
      <c r="D253" t="s">
        <v>6</v>
      </c>
      <c r="E253">
        <v>1.8</v>
      </c>
      <c r="F253">
        <f t="shared" si="12"/>
        <v>1800</v>
      </c>
      <c r="G253">
        <v>4</v>
      </c>
      <c r="H253" t="s">
        <v>63</v>
      </c>
      <c r="I253" t="s">
        <v>74</v>
      </c>
      <c r="J253">
        <v>9.3000000000000007</v>
      </c>
      <c r="K253">
        <v>6.9</v>
      </c>
      <c r="L253">
        <v>8.1999999999999993</v>
      </c>
      <c r="M253">
        <v>34</v>
      </c>
      <c r="N253">
        <v>192</v>
      </c>
      <c r="O253">
        <v>6</v>
      </c>
      <c r="P253">
        <v>7</v>
      </c>
      <c r="R253">
        <f t="shared" si="15"/>
        <v>252</v>
      </c>
      <c r="S253" s="1">
        <f>Results!$B$17+Results!$B$18*Test!F253+Results!$B$19*Test!J253+Results!$B$20*Test!K253</f>
        <v>198.18261139483374</v>
      </c>
      <c r="T253" s="1">
        <f t="shared" si="13"/>
        <v>192</v>
      </c>
      <c r="U253" s="10">
        <f t="shared" si="14"/>
        <v>6.1826113948337422</v>
      </c>
    </row>
    <row r="254" spans="1:21" x14ac:dyDescent="0.25">
      <c r="A254">
        <v>2018</v>
      </c>
      <c r="B254" t="s">
        <v>365</v>
      </c>
      <c r="C254" t="s">
        <v>822</v>
      </c>
      <c r="D254" t="s">
        <v>6</v>
      </c>
      <c r="E254">
        <v>2</v>
      </c>
      <c r="F254">
        <f t="shared" si="12"/>
        <v>2000</v>
      </c>
      <c r="G254">
        <v>4</v>
      </c>
      <c r="H254" t="s">
        <v>135</v>
      </c>
      <c r="I254" t="s">
        <v>74</v>
      </c>
      <c r="J254">
        <v>9.6</v>
      </c>
      <c r="K254">
        <v>7.3</v>
      </c>
      <c r="L254">
        <v>8.6</v>
      </c>
      <c r="M254">
        <v>33</v>
      </c>
      <c r="N254">
        <v>200</v>
      </c>
      <c r="O254">
        <v>6</v>
      </c>
      <c r="P254">
        <v>7</v>
      </c>
      <c r="R254">
        <f t="shared" si="15"/>
        <v>253</v>
      </c>
      <c r="S254" s="1">
        <f>Results!$B$17+Results!$B$18*Test!F254+Results!$B$19*Test!J254+Results!$B$20*Test!K254</f>
        <v>204.9777374357601</v>
      </c>
      <c r="T254" s="1">
        <f t="shared" si="13"/>
        <v>200</v>
      </c>
      <c r="U254" s="10">
        <f t="shared" si="14"/>
        <v>4.9777374357601047</v>
      </c>
    </row>
    <row r="255" spans="1:21" x14ac:dyDescent="0.25">
      <c r="A255">
        <v>2018</v>
      </c>
      <c r="B255" t="s">
        <v>365</v>
      </c>
      <c r="C255" t="s">
        <v>822</v>
      </c>
      <c r="D255" t="s">
        <v>6</v>
      </c>
      <c r="E255">
        <v>2</v>
      </c>
      <c r="F255">
        <f t="shared" si="12"/>
        <v>2000</v>
      </c>
      <c r="G255">
        <v>4</v>
      </c>
      <c r="H255" t="s">
        <v>9</v>
      </c>
      <c r="I255" t="s">
        <v>74</v>
      </c>
      <c r="J255">
        <v>9.6</v>
      </c>
      <c r="K255">
        <v>7.2</v>
      </c>
      <c r="L255">
        <v>8.5</v>
      </c>
      <c r="M255">
        <v>33</v>
      </c>
      <c r="N255">
        <v>199</v>
      </c>
      <c r="O255">
        <v>6</v>
      </c>
      <c r="P255">
        <v>7</v>
      </c>
      <c r="R255">
        <f t="shared" si="15"/>
        <v>254</v>
      </c>
      <c r="S255" s="1">
        <f>Results!$B$17+Results!$B$18*Test!F255+Results!$B$19*Test!J255+Results!$B$20*Test!K255</f>
        <v>204.51735439250373</v>
      </c>
      <c r="T255" s="1">
        <f t="shared" si="13"/>
        <v>199</v>
      </c>
      <c r="U255" s="10">
        <f t="shared" si="14"/>
        <v>5.5173543925037336</v>
      </c>
    </row>
    <row r="256" spans="1:21" x14ac:dyDescent="0.25">
      <c r="A256">
        <v>2018</v>
      </c>
      <c r="B256" t="s">
        <v>365</v>
      </c>
      <c r="C256" t="s">
        <v>823</v>
      </c>
      <c r="D256" t="s">
        <v>6</v>
      </c>
      <c r="E256">
        <v>2</v>
      </c>
      <c r="F256">
        <f t="shared" si="12"/>
        <v>2000</v>
      </c>
      <c r="G256">
        <v>4</v>
      </c>
      <c r="H256" t="s">
        <v>20</v>
      </c>
      <c r="I256" t="s">
        <v>8</v>
      </c>
      <c r="J256">
        <v>10.6</v>
      </c>
      <c r="K256">
        <v>8</v>
      </c>
      <c r="L256">
        <v>9.4</v>
      </c>
      <c r="M256">
        <v>30</v>
      </c>
      <c r="N256">
        <v>220</v>
      </c>
      <c r="O256">
        <v>5</v>
      </c>
      <c r="P256">
        <v>3</v>
      </c>
      <c r="R256">
        <f t="shared" si="15"/>
        <v>255</v>
      </c>
      <c r="S256" s="1">
        <f>Results!$B$17+Results!$B$18*Test!F256+Results!$B$19*Test!J256+Results!$B$20*Test!K256</f>
        <v>216.91747676188413</v>
      </c>
      <c r="T256" s="1">
        <f t="shared" si="13"/>
        <v>220</v>
      </c>
      <c r="U256" s="10">
        <f t="shared" si="14"/>
        <v>-3.0825232381158685</v>
      </c>
    </row>
    <row r="257" spans="1:21" x14ac:dyDescent="0.25">
      <c r="A257">
        <v>2018</v>
      </c>
      <c r="B257" t="s">
        <v>365</v>
      </c>
      <c r="C257" t="s">
        <v>823</v>
      </c>
      <c r="D257" t="s">
        <v>6</v>
      </c>
      <c r="E257">
        <v>2</v>
      </c>
      <c r="F257">
        <f t="shared" si="12"/>
        <v>2000</v>
      </c>
      <c r="G257">
        <v>4</v>
      </c>
      <c r="H257" t="s">
        <v>9</v>
      </c>
      <c r="I257" t="s">
        <v>8</v>
      </c>
      <c r="J257">
        <v>11.1</v>
      </c>
      <c r="K257">
        <v>8.1</v>
      </c>
      <c r="L257">
        <v>9.8000000000000007</v>
      </c>
      <c r="M257">
        <v>29</v>
      </c>
      <c r="N257">
        <v>227</v>
      </c>
      <c r="O257">
        <v>5</v>
      </c>
      <c r="P257">
        <v>3</v>
      </c>
      <c r="R257">
        <f t="shared" si="15"/>
        <v>256</v>
      </c>
      <c r="S257" s="1">
        <f>Results!$B$17+Results!$B$18*Test!F257+Results!$B$19*Test!J257+Results!$B$20*Test!K257</f>
        <v>221.73638881680517</v>
      </c>
      <c r="T257" s="1">
        <f t="shared" si="13"/>
        <v>227</v>
      </c>
      <c r="U257" s="10">
        <f t="shared" si="14"/>
        <v>-5.2636111831948256</v>
      </c>
    </row>
    <row r="258" spans="1:21" x14ac:dyDescent="0.25">
      <c r="A258">
        <v>2018</v>
      </c>
      <c r="B258" t="s">
        <v>365</v>
      </c>
      <c r="C258" t="s">
        <v>824</v>
      </c>
      <c r="D258" t="s">
        <v>35</v>
      </c>
      <c r="E258">
        <v>1.8</v>
      </c>
      <c r="F258">
        <f t="shared" si="12"/>
        <v>1800</v>
      </c>
      <c r="G258">
        <v>4</v>
      </c>
      <c r="H258" t="s">
        <v>135</v>
      </c>
      <c r="I258" t="s">
        <v>74</v>
      </c>
      <c r="J258">
        <v>10.7</v>
      </c>
      <c r="K258">
        <v>8</v>
      </c>
      <c r="L258">
        <v>9.4</v>
      </c>
      <c r="M258">
        <v>30</v>
      </c>
      <c r="N258">
        <v>220</v>
      </c>
      <c r="O258">
        <v>5</v>
      </c>
      <c r="P258">
        <v>7</v>
      </c>
      <c r="R258">
        <f t="shared" si="15"/>
        <v>257</v>
      </c>
      <c r="S258" s="1">
        <f>Results!$B$17+Results!$B$18*Test!F258+Results!$B$19*Test!J258+Results!$B$20*Test!K258</f>
        <v>215.45070610331499</v>
      </c>
      <c r="T258" s="1">
        <f t="shared" si="13"/>
        <v>220</v>
      </c>
      <c r="U258" s="10">
        <f t="shared" si="14"/>
        <v>-4.5492938966850147</v>
      </c>
    </row>
    <row r="259" spans="1:21" x14ac:dyDescent="0.25">
      <c r="A259">
        <v>2018</v>
      </c>
      <c r="B259" t="s">
        <v>365</v>
      </c>
      <c r="C259" t="s">
        <v>824</v>
      </c>
      <c r="D259" t="s">
        <v>35</v>
      </c>
      <c r="E259">
        <v>1.8</v>
      </c>
      <c r="F259">
        <f t="shared" ref="F259:F284" si="16">E259*1000</f>
        <v>1800</v>
      </c>
      <c r="G259">
        <v>4</v>
      </c>
      <c r="H259" t="s">
        <v>9</v>
      </c>
      <c r="I259" t="s">
        <v>74</v>
      </c>
      <c r="J259">
        <v>11.1</v>
      </c>
      <c r="K259">
        <v>7.8</v>
      </c>
      <c r="L259">
        <v>9.6</v>
      </c>
      <c r="M259">
        <v>29</v>
      </c>
      <c r="N259">
        <v>225</v>
      </c>
      <c r="O259">
        <v>5</v>
      </c>
      <c r="P259">
        <v>7</v>
      </c>
      <c r="R259">
        <f t="shared" si="15"/>
        <v>258</v>
      </c>
      <c r="S259" s="1">
        <f>Results!$B$17+Results!$B$18*Test!F259+Results!$B$19*Test!J259+Results!$B$20*Test!K259</f>
        <v>218.01676322613397</v>
      </c>
      <c r="T259" s="1">
        <f t="shared" ref="T259:T284" si="17">N259</f>
        <v>225</v>
      </c>
      <c r="U259" s="10">
        <f t="shared" ref="U259:U284" si="18">S259-T259</f>
        <v>-6.9832367738660253</v>
      </c>
    </row>
    <row r="260" spans="1:21" x14ac:dyDescent="0.25">
      <c r="A260">
        <v>2018</v>
      </c>
      <c r="B260" t="s">
        <v>365</v>
      </c>
      <c r="C260" t="s">
        <v>825</v>
      </c>
      <c r="D260" t="s">
        <v>35</v>
      </c>
      <c r="E260">
        <v>1.8</v>
      </c>
      <c r="F260">
        <f t="shared" si="16"/>
        <v>1800</v>
      </c>
      <c r="G260">
        <v>4</v>
      </c>
      <c r="H260" t="s">
        <v>12</v>
      </c>
      <c r="I260" t="s">
        <v>74</v>
      </c>
      <c r="J260">
        <v>9.6</v>
      </c>
      <c r="K260">
        <v>7.2</v>
      </c>
      <c r="L260">
        <v>8.5</v>
      </c>
      <c r="M260">
        <v>33</v>
      </c>
      <c r="N260">
        <v>199</v>
      </c>
      <c r="O260">
        <v>6</v>
      </c>
      <c r="P260">
        <v>7</v>
      </c>
      <c r="R260">
        <f t="shared" ref="R260:R284" si="19">R259+1</f>
        <v>259</v>
      </c>
      <c r="S260" s="1">
        <f>Results!$B$17+Results!$B$18*Test!F260+Results!$B$19*Test!J260+Results!$B$20*Test!K260</f>
        <v>202.17887793160165</v>
      </c>
      <c r="T260" s="1">
        <f t="shared" si="17"/>
        <v>199</v>
      </c>
      <c r="U260" s="10">
        <f t="shared" si="18"/>
        <v>3.1788779316016473</v>
      </c>
    </row>
    <row r="261" spans="1:21" x14ac:dyDescent="0.25">
      <c r="A261">
        <v>2018</v>
      </c>
      <c r="B261" t="s">
        <v>365</v>
      </c>
      <c r="C261" t="s">
        <v>825</v>
      </c>
      <c r="D261" t="s">
        <v>35</v>
      </c>
      <c r="E261">
        <v>1.8</v>
      </c>
      <c r="F261">
        <f t="shared" si="16"/>
        <v>1800</v>
      </c>
      <c r="G261">
        <v>4</v>
      </c>
      <c r="H261" t="s">
        <v>63</v>
      </c>
      <c r="I261" t="s">
        <v>74</v>
      </c>
      <c r="J261">
        <v>9.4</v>
      </c>
      <c r="K261">
        <v>6.9</v>
      </c>
      <c r="L261">
        <v>8.1999999999999993</v>
      </c>
      <c r="M261">
        <v>34</v>
      </c>
      <c r="N261">
        <v>192</v>
      </c>
      <c r="O261">
        <v>6</v>
      </c>
      <c r="P261">
        <v>7</v>
      </c>
      <c r="R261">
        <f t="shared" si="19"/>
        <v>260</v>
      </c>
      <c r="S261" s="1">
        <f>Results!$B$17+Results!$B$18*Test!F261+Results!$B$19*Test!J261+Results!$B$20*Test!K261</f>
        <v>199.05431719716668</v>
      </c>
      <c r="T261" s="1">
        <f t="shared" si="17"/>
        <v>192</v>
      </c>
      <c r="U261" s="10">
        <f t="shared" si="18"/>
        <v>7.0543171971666823</v>
      </c>
    </row>
    <row r="262" spans="1:21" x14ac:dyDescent="0.25">
      <c r="A262">
        <v>2018</v>
      </c>
      <c r="B262" t="s">
        <v>365</v>
      </c>
      <c r="C262" t="s">
        <v>826</v>
      </c>
      <c r="D262" t="s">
        <v>35</v>
      </c>
      <c r="E262">
        <v>1.8</v>
      </c>
      <c r="F262">
        <f t="shared" si="16"/>
        <v>1800</v>
      </c>
      <c r="G262">
        <v>4</v>
      </c>
      <c r="H262" t="s">
        <v>135</v>
      </c>
      <c r="I262" t="s">
        <v>74</v>
      </c>
      <c r="J262">
        <v>10.8</v>
      </c>
      <c r="K262">
        <v>8.1</v>
      </c>
      <c r="L262">
        <v>9.6</v>
      </c>
      <c r="M262">
        <v>29</v>
      </c>
      <c r="N262">
        <v>224</v>
      </c>
      <c r="O262">
        <v>5</v>
      </c>
      <c r="P262">
        <v>7</v>
      </c>
      <c r="R262">
        <f t="shared" si="19"/>
        <v>261</v>
      </c>
      <c r="S262" s="1">
        <f>Results!$B$17+Results!$B$18*Test!F262+Results!$B$19*Test!J262+Results!$B$20*Test!K262</f>
        <v>216.78279494890427</v>
      </c>
      <c r="T262" s="1">
        <f t="shared" si="17"/>
        <v>224</v>
      </c>
      <c r="U262" s="10">
        <f t="shared" si="18"/>
        <v>-7.217205051095732</v>
      </c>
    </row>
    <row r="263" spans="1:21" x14ac:dyDescent="0.25">
      <c r="A263">
        <v>2018</v>
      </c>
      <c r="B263" t="s">
        <v>365</v>
      </c>
      <c r="C263" t="s">
        <v>826</v>
      </c>
      <c r="D263" t="s">
        <v>35</v>
      </c>
      <c r="E263">
        <v>1.8</v>
      </c>
      <c r="F263">
        <f t="shared" si="16"/>
        <v>1800</v>
      </c>
      <c r="G263">
        <v>4</v>
      </c>
      <c r="H263" t="s">
        <v>9</v>
      </c>
      <c r="I263" t="s">
        <v>74</v>
      </c>
      <c r="J263">
        <v>10.8</v>
      </c>
      <c r="K263">
        <v>7.6</v>
      </c>
      <c r="L263">
        <v>9.3000000000000007</v>
      </c>
      <c r="M263">
        <v>30</v>
      </c>
      <c r="N263">
        <v>218</v>
      </c>
      <c r="O263">
        <v>5</v>
      </c>
      <c r="P263">
        <v>7</v>
      </c>
      <c r="R263">
        <f t="shared" si="19"/>
        <v>262</v>
      </c>
      <c r="S263" s="1">
        <f>Results!$B$17+Results!$B$18*Test!F263+Results!$B$19*Test!J263+Results!$B$20*Test!K263</f>
        <v>214.48087973262241</v>
      </c>
      <c r="T263" s="1">
        <f t="shared" si="17"/>
        <v>218</v>
      </c>
      <c r="U263" s="10">
        <f t="shared" si="18"/>
        <v>-3.5191202673775877</v>
      </c>
    </row>
    <row r="264" spans="1:21" x14ac:dyDescent="0.25">
      <c r="A264">
        <v>2018</v>
      </c>
      <c r="B264" t="s">
        <v>365</v>
      </c>
      <c r="C264" t="s">
        <v>368</v>
      </c>
      <c r="D264" t="s">
        <v>14</v>
      </c>
      <c r="E264">
        <v>2</v>
      </c>
      <c r="F264">
        <f t="shared" si="16"/>
        <v>2000</v>
      </c>
      <c r="G264">
        <v>4</v>
      </c>
      <c r="H264" t="s">
        <v>12</v>
      </c>
      <c r="I264" t="s">
        <v>74</v>
      </c>
      <c r="J264">
        <v>9.3000000000000007</v>
      </c>
      <c r="K264">
        <v>6.5</v>
      </c>
      <c r="L264">
        <v>8.1</v>
      </c>
      <c r="M264">
        <v>35</v>
      </c>
      <c r="N264">
        <v>188</v>
      </c>
      <c r="O264">
        <v>6</v>
      </c>
      <c r="P264">
        <v>7</v>
      </c>
      <c r="R264">
        <f t="shared" si="19"/>
        <v>263</v>
      </c>
      <c r="S264" s="1">
        <f>Results!$B$17+Results!$B$18*Test!F264+Results!$B$19*Test!J264+Results!$B$20*Test!K264</f>
        <v>198.67955568271034</v>
      </c>
      <c r="T264" s="1">
        <f t="shared" si="17"/>
        <v>188</v>
      </c>
      <c r="U264" s="10">
        <f t="shared" si="18"/>
        <v>10.679555682710344</v>
      </c>
    </row>
    <row r="265" spans="1:21" x14ac:dyDescent="0.25">
      <c r="A265">
        <v>2018</v>
      </c>
      <c r="B265" t="s">
        <v>365</v>
      </c>
      <c r="C265" t="s">
        <v>368</v>
      </c>
      <c r="D265" t="s">
        <v>14</v>
      </c>
      <c r="E265">
        <v>3.6</v>
      </c>
      <c r="F265">
        <f t="shared" si="16"/>
        <v>3600</v>
      </c>
      <c r="G265">
        <v>6</v>
      </c>
      <c r="H265" t="s">
        <v>135</v>
      </c>
      <c r="I265" t="s">
        <v>74</v>
      </c>
      <c r="J265">
        <v>12.2</v>
      </c>
      <c r="K265">
        <v>8.5</v>
      </c>
      <c r="L265">
        <v>10.6</v>
      </c>
      <c r="M265">
        <v>27</v>
      </c>
      <c r="N265">
        <v>246</v>
      </c>
      <c r="O265">
        <v>4</v>
      </c>
      <c r="P265">
        <v>3</v>
      </c>
      <c r="R265">
        <f t="shared" si="19"/>
        <v>264</v>
      </c>
      <c r="S265" s="1">
        <f>Results!$B$17+Results!$B$18*Test!F265+Results!$B$19*Test!J265+Results!$B$20*Test!K265</f>
        <v>251.87449650270966</v>
      </c>
      <c r="T265" s="1">
        <f t="shared" si="17"/>
        <v>246</v>
      </c>
      <c r="U265" s="10">
        <f t="shared" si="18"/>
        <v>5.8744965027096612</v>
      </c>
    </row>
    <row r="266" spans="1:21" x14ac:dyDescent="0.25">
      <c r="A266">
        <v>2018</v>
      </c>
      <c r="B266" t="s">
        <v>365</v>
      </c>
      <c r="C266" t="s">
        <v>369</v>
      </c>
      <c r="D266" t="s">
        <v>11</v>
      </c>
      <c r="E266">
        <v>2</v>
      </c>
      <c r="F266">
        <f t="shared" si="16"/>
        <v>2000</v>
      </c>
      <c r="G266">
        <v>4</v>
      </c>
      <c r="H266" t="s">
        <v>26</v>
      </c>
      <c r="I266" t="s">
        <v>74</v>
      </c>
      <c r="J266">
        <v>10.6</v>
      </c>
      <c r="K266">
        <v>8.6999999999999993</v>
      </c>
      <c r="L266">
        <v>9.8000000000000007</v>
      </c>
      <c r="M266">
        <v>29</v>
      </c>
      <c r="N266">
        <v>229</v>
      </c>
      <c r="O266">
        <v>5</v>
      </c>
      <c r="P266">
        <v>7</v>
      </c>
      <c r="R266">
        <f t="shared" si="19"/>
        <v>265</v>
      </c>
      <c r="S266" s="1">
        <f>Results!$B$17+Results!$B$18*Test!F266+Results!$B$19*Test!J266+Results!$B$20*Test!K266</f>
        <v>220.14015806467873</v>
      </c>
      <c r="T266" s="1">
        <f t="shared" si="17"/>
        <v>229</v>
      </c>
      <c r="U266" s="10">
        <f t="shared" si="18"/>
        <v>-8.8598419353212705</v>
      </c>
    </row>
    <row r="267" spans="1:21" x14ac:dyDescent="0.25">
      <c r="A267">
        <v>2018</v>
      </c>
      <c r="B267" t="s">
        <v>365</v>
      </c>
      <c r="C267" t="s">
        <v>370</v>
      </c>
      <c r="D267" t="s">
        <v>11</v>
      </c>
      <c r="E267">
        <v>2</v>
      </c>
      <c r="F267">
        <f t="shared" si="16"/>
        <v>2000</v>
      </c>
      <c r="G267">
        <v>4</v>
      </c>
      <c r="H267" t="s">
        <v>26</v>
      </c>
      <c r="I267" t="s">
        <v>74</v>
      </c>
      <c r="J267">
        <v>11.3</v>
      </c>
      <c r="K267">
        <v>8.8000000000000007</v>
      </c>
      <c r="L267">
        <v>10.199999999999999</v>
      </c>
      <c r="M267">
        <v>28</v>
      </c>
      <c r="N267">
        <v>237</v>
      </c>
      <c r="O267">
        <v>5</v>
      </c>
      <c r="P267">
        <v>7</v>
      </c>
      <c r="R267">
        <f t="shared" si="19"/>
        <v>266</v>
      </c>
      <c r="S267" s="1">
        <f>Results!$B$17+Results!$B$18*Test!F267+Results!$B$19*Test!J267+Results!$B$20*Test!K267</f>
        <v>226.70248172426568</v>
      </c>
      <c r="T267" s="1">
        <f t="shared" si="17"/>
        <v>237</v>
      </c>
      <c r="U267" s="10">
        <f t="shared" si="18"/>
        <v>-10.297518275734319</v>
      </c>
    </row>
    <row r="268" spans="1:21" x14ac:dyDescent="0.25">
      <c r="A268">
        <v>2018</v>
      </c>
      <c r="B268" t="s">
        <v>371</v>
      </c>
      <c r="C268" t="s">
        <v>827</v>
      </c>
      <c r="D268" t="s">
        <v>6</v>
      </c>
      <c r="E268">
        <v>2</v>
      </c>
      <c r="F268">
        <f t="shared" si="16"/>
        <v>2000</v>
      </c>
      <c r="G268">
        <v>4</v>
      </c>
      <c r="H268" t="s">
        <v>26</v>
      </c>
      <c r="I268" t="s">
        <v>74</v>
      </c>
      <c r="J268">
        <v>11</v>
      </c>
      <c r="K268">
        <v>8.1</v>
      </c>
      <c r="L268">
        <v>9.6999999999999993</v>
      </c>
      <c r="M268">
        <v>29</v>
      </c>
      <c r="N268">
        <v>226</v>
      </c>
      <c r="O268">
        <v>5</v>
      </c>
      <c r="P268">
        <v>3</v>
      </c>
      <c r="R268">
        <f t="shared" si="19"/>
        <v>267</v>
      </c>
      <c r="S268" s="1">
        <f>Results!$B$17+Results!$B$18*Test!F268+Results!$B$19*Test!J268+Results!$B$20*Test!K268</f>
        <v>220.86468301447223</v>
      </c>
      <c r="T268" s="1">
        <f t="shared" si="17"/>
        <v>226</v>
      </c>
      <c r="U268" s="10">
        <f t="shared" si="18"/>
        <v>-5.1353169855277656</v>
      </c>
    </row>
    <row r="269" spans="1:21" x14ac:dyDescent="0.25">
      <c r="A269">
        <v>2018</v>
      </c>
      <c r="B269" t="s">
        <v>371</v>
      </c>
      <c r="C269" t="s">
        <v>828</v>
      </c>
      <c r="D269" t="s">
        <v>6</v>
      </c>
      <c r="E269">
        <v>2</v>
      </c>
      <c r="F269">
        <f t="shared" si="16"/>
        <v>2000</v>
      </c>
      <c r="G269">
        <v>4</v>
      </c>
      <c r="H269" t="s">
        <v>26</v>
      </c>
      <c r="I269" t="s">
        <v>8</v>
      </c>
      <c r="J269">
        <v>10.9</v>
      </c>
      <c r="K269">
        <v>7.7</v>
      </c>
      <c r="L269">
        <v>9.4</v>
      </c>
      <c r="M269">
        <v>30</v>
      </c>
      <c r="N269">
        <v>221</v>
      </c>
      <c r="O269">
        <v>5</v>
      </c>
      <c r="P269">
        <v>3</v>
      </c>
      <c r="R269">
        <f t="shared" si="19"/>
        <v>268</v>
      </c>
      <c r="S269" s="1">
        <f>Results!$B$17+Results!$B$18*Test!F269+Results!$B$19*Test!J269+Results!$B$20*Test!K269</f>
        <v>218.15144503911381</v>
      </c>
      <c r="T269" s="1">
        <f t="shared" si="17"/>
        <v>221</v>
      </c>
      <c r="U269" s="10">
        <f t="shared" si="18"/>
        <v>-2.8485549608861902</v>
      </c>
    </row>
    <row r="270" spans="1:21" x14ac:dyDescent="0.25">
      <c r="A270">
        <v>2018</v>
      </c>
      <c r="B270" t="s">
        <v>371</v>
      </c>
      <c r="C270" t="s">
        <v>829</v>
      </c>
      <c r="D270" t="s">
        <v>6</v>
      </c>
      <c r="E270">
        <v>2</v>
      </c>
      <c r="F270">
        <f t="shared" si="16"/>
        <v>2000</v>
      </c>
      <c r="G270">
        <v>4</v>
      </c>
      <c r="H270" t="s">
        <v>26</v>
      </c>
      <c r="I270" t="s">
        <v>8</v>
      </c>
      <c r="J270">
        <v>11.8</v>
      </c>
      <c r="K270">
        <v>8.5</v>
      </c>
      <c r="L270">
        <v>10.3</v>
      </c>
      <c r="M270">
        <v>27</v>
      </c>
      <c r="N270">
        <v>241</v>
      </c>
      <c r="O270">
        <v>5</v>
      </c>
      <c r="P270">
        <v>1</v>
      </c>
      <c r="R270">
        <f t="shared" si="19"/>
        <v>269</v>
      </c>
      <c r="S270" s="1">
        <f>Results!$B$17+Results!$B$18*Test!F270+Results!$B$19*Test!J270+Results!$B$20*Test!K270</f>
        <v>229.67986160616127</v>
      </c>
      <c r="T270" s="1">
        <f t="shared" si="17"/>
        <v>241</v>
      </c>
      <c r="U270" s="10">
        <f t="shared" si="18"/>
        <v>-11.320138393838732</v>
      </c>
    </row>
    <row r="271" spans="1:21" x14ac:dyDescent="0.25">
      <c r="A271">
        <v>2018</v>
      </c>
      <c r="B271" t="s">
        <v>371</v>
      </c>
      <c r="C271" t="s">
        <v>830</v>
      </c>
      <c r="D271" t="s">
        <v>6</v>
      </c>
      <c r="E271">
        <v>2</v>
      </c>
      <c r="F271">
        <f t="shared" si="16"/>
        <v>2000</v>
      </c>
      <c r="G271">
        <v>4</v>
      </c>
      <c r="H271" t="s">
        <v>26</v>
      </c>
      <c r="I271" t="s">
        <v>74</v>
      </c>
      <c r="J271">
        <v>10.8</v>
      </c>
      <c r="K271">
        <v>7.8</v>
      </c>
      <c r="L271">
        <v>9.4</v>
      </c>
      <c r="M271">
        <v>30</v>
      </c>
      <c r="N271">
        <v>220</v>
      </c>
      <c r="O271">
        <v>5</v>
      </c>
      <c r="P271">
        <v>3</v>
      </c>
      <c r="R271">
        <f t="shared" si="19"/>
        <v>270</v>
      </c>
      <c r="S271" s="1">
        <f>Results!$B$17+Results!$B$18*Test!F271+Results!$B$19*Test!J271+Results!$B$20*Test!K271</f>
        <v>217.74012228003724</v>
      </c>
      <c r="T271" s="1">
        <f t="shared" si="17"/>
        <v>220</v>
      </c>
      <c r="U271" s="10">
        <f t="shared" si="18"/>
        <v>-2.2598777199627591</v>
      </c>
    </row>
    <row r="272" spans="1:21" x14ac:dyDescent="0.25">
      <c r="A272">
        <v>2018</v>
      </c>
      <c r="B272" t="s">
        <v>371</v>
      </c>
      <c r="C272" t="s">
        <v>831</v>
      </c>
      <c r="D272" t="s">
        <v>14</v>
      </c>
      <c r="E272">
        <v>2</v>
      </c>
      <c r="F272">
        <f t="shared" si="16"/>
        <v>2000</v>
      </c>
      <c r="G272">
        <v>4</v>
      </c>
      <c r="H272" t="s">
        <v>26</v>
      </c>
      <c r="I272" t="s">
        <v>8</v>
      </c>
      <c r="J272">
        <v>10.1</v>
      </c>
      <c r="K272">
        <v>7.4</v>
      </c>
      <c r="L272">
        <v>8.8000000000000007</v>
      </c>
      <c r="M272">
        <v>32</v>
      </c>
      <c r="N272">
        <v>206</v>
      </c>
      <c r="O272">
        <v>6</v>
      </c>
      <c r="P272">
        <v>5</v>
      </c>
      <c r="R272">
        <f t="shared" si="19"/>
        <v>271</v>
      </c>
      <c r="S272" s="1">
        <f>Results!$B$17+Results!$B$18*Test!F272+Results!$B$19*Test!J272+Results!$B$20*Test!K272</f>
        <v>209.79664949068118</v>
      </c>
      <c r="T272" s="1">
        <f t="shared" si="17"/>
        <v>206</v>
      </c>
      <c r="U272" s="10">
        <f t="shared" si="18"/>
        <v>3.7966494906811761</v>
      </c>
    </row>
    <row r="273" spans="1:21" x14ac:dyDescent="0.25">
      <c r="A273">
        <v>2018</v>
      </c>
      <c r="B273" t="s">
        <v>371</v>
      </c>
      <c r="C273" t="s">
        <v>832</v>
      </c>
      <c r="D273" t="s">
        <v>14</v>
      </c>
      <c r="E273">
        <v>2</v>
      </c>
      <c r="F273">
        <f t="shared" si="16"/>
        <v>2000</v>
      </c>
      <c r="G273">
        <v>4</v>
      </c>
      <c r="H273" t="s">
        <v>26</v>
      </c>
      <c r="I273" t="s">
        <v>8</v>
      </c>
      <c r="J273">
        <v>10.6</v>
      </c>
      <c r="K273">
        <v>7.6</v>
      </c>
      <c r="L273">
        <v>9.3000000000000007</v>
      </c>
      <c r="M273">
        <v>30</v>
      </c>
      <c r="N273">
        <v>216</v>
      </c>
      <c r="O273">
        <v>5</v>
      </c>
      <c r="P273">
        <v>5</v>
      </c>
      <c r="R273">
        <f t="shared" si="19"/>
        <v>272</v>
      </c>
      <c r="S273" s="1">
        <f>Results!$B$17+Results!$B$18*Test!F273+Results!$B$19*Test!J273+Results!$B$20*Test!K273</f>
        <v>215.07594458885862</v>
      </c>
      <c r="T273" s="1">
        <f t="shared" si="17"/>
        <v>216</v>
      </c>
      <c r="U273" s="10">
        <f t="shared" si="18"/>
        <v>-0.92405541114138146</v>
      </c>
    </row>
    <row r="274" spans="1:21" x14ac:dyDescent="0.25">
      <c r="A274">
        <v>2018</v>
      </c>
      <c r="B274" t="s">
        <v>371</v>
      </c>
      <c r="C274" t="s">
        <v>833</v>
      </c>
      <c r="D274" t="s">
        <v>35</v>
      </c>
      <c r="E274">
        <v>2</v>
      </c>
      <c r="F274">
        <f t="shared" si="16"/>
        <v>2000</v>
      </c>
      <c r="G274">
        <v>4</v>
      </c>
      <c r="H274" t="s">
        <v>26</v>
      </c>
      <c r="I274" t="s">
        <v>74</v>
      </c>
      <c r="J274">
        <v>11</v>
      </c>
      <c r="K274">
        <v>8.1</v>
      </c>
      <c r="L274">
        <v>9.6999999999999993</v>
      </c>
      <c r="M274">
        <v>29</v>
      </c>
      <c r="N274">
        <v>226</v>
      </c>
      <c r="O274">
        <v>5</v>
      </c>
      <c r="P274">
        <v>3</v>
      </c>
      <c r="R274">
        <f t="shared" si="19"/>
        <v>273</v>
      </c>
      <c r="S274" s="1">
        <f>Results!$B$17+Results!$B$18*Test!F274+Results!$B$19*Test!J274+Results!$B$20*Test!K274</f>
        <v>220.86468301447223</v>
      </c>
      <c r="T274" s="1">
        <f t="shared" si="17"/>
        <v>226</v>
      </c>
      <c r="U274" s="10">
        <f t="shared" si="18"/>
        <v>-5.1353169855277656</v>
      </c>
    </row>
    <row r="275" spans="1:21" x14ac:dyDescent="0.25">
      <c r="A275">
        <v>2018</v>
      </c>
      <c r="B275" t="s">
        <v>371</v>
      </c>
      <c r="C275" t="s">
        <v>834</v>
      </c>
      <c r="D275" t="s">
        <v>35</v>
      </c>
      <c r="E275">
        <v>2</v>
      </c>
      <c r="F275">
        <f t="shared" si="16"/>
        <v>2000</v>
      </c>
      <c r="G275">
        <v>4</v>
      </c>
      <c r="H275" t="s">
        <v>26</v>
      </c>
      <c r="I275" t="s">
        <v>8</v>
      </c>
      <c r="J275">
        <v>10.9</v>
      </c>
      <c r="K275">
        <v>7.7</v>
      </c>
      <c r="L275">
        <v>9.4</v>
      </c>
      <c r="M275">
        <v>30</v>
      </c>
      <c r="N275">
        <v>221</v>
      </c>
      <c r="O275">
        <v>5</v>
      </c>
      <c r="P275">
        <v>3</v>
      </c>
      <c r="R275">
        <f t="shared" si="19"/>
        <v>274</v>
      </c>
      <c r="S275" s="1">
        <f>Results!$B$17+Results!$B$18*Test!F275+Results!$B$19*Test!J275+Results!$B$20*Test!K275</f>
        <v>218.15144503911381</v>
      </c>
      <c r="T275" s="1">
        <f t="shared" si="17"/>
        <v>221</v>
      </c>
      <c r="U275" s="10">
        <f t="shared" si="18"/>
        <v>-2.8485549608861902</v>
      </c>
    </row>
    <row r="276" spans="1:21" x14ac:dyDescent="0.25">
      <c r="A276">
        <v>2018</v>
      </c>
      <c r="B276" t="s">
        <v>371</v>
      </c>
      <c r="C276" t="s">
        <v>835</v>
      </c>
      <c r="D276" t="s">
        <v>35</v>
      </c>
      <c r="E276">
        <v>2</v>
      </c>
      <c r="F276">
        <f t="shared" si="16"/>
        <v>2000</v>
      </c>
      <c r="G276">
        <v>4</v>
      </c>
      <c r="H276" t="s">
        <v>26</v>
      </c>
      <c r="I276" t="s">
        <v>8</v>
      </c>
      <c r="J276">
        <v>11.8</v>
      </c>
      <c r="K276">
        <v>8.5</v>
      </c>
      <c r="L276">
        <v>10.3</v>
      </c>
      <c r="M276">
        <v>27</v>
      </c>
      <c r="N276">
        <v>241</v>
      </c>
      <c r="O276">
        <v>5</v>
      </c>
      <c r="P276">
        <v>1</v>
      </c>
      <c r="R276">
        <f t="shared" si="19"/>
        <v>275</v>
      </c>
      <c r="S276" s="1">
        <f>Results!$B$17+Results!$B$18*Test!F276+Results!$B$19*Test!J276+Results!$B$20*Test!K276</f>
        <v>229.67986160616127</v>
      </c>
      <c r="T276" s="1">
        <f t="shared" si="17"/>
        <v>241</v>
      </c>
      <c r="U276" s="10">
        <f t="shared" si="18"/>
        <v>-11.320138393838732</v>
      </c>
    </row>
    <row r="277" spans="1:21" x14ac:dyDescent="0.25">
      <c r="A277">
        <v>2018</v>
      </c>
      <c r="B277" t="s">
        <v>371</v>
      </c>
      <c r="C277" t="s">
        <v>836</v>
      </c>
      <c r="D277" t="s">
        <v>35</v>
      </c>
      <c r="E277">
        <v>2</v>
      </c>
      <c r="F277">
        <f t="shared" si="16"/>
        <v>2000</v>
      </c>
      <c r="G277">
        <v>4</v>
      </c>
      <c r="H277" t="s">
        <v>26</v>
      </c>
      <c r="I277" t="s">
        <v>74</v>
      </c>
      <c r="J277">
        <v>10.8</v>
      </c>
      <c r="K277">
        <v>7.8</v>
      </c>
      <c r="L277">
        <v>9.4</v>
      </c>
      <c r="M277">
        <v>30</v>
      </c>
      <c r="N277">
        <v>220</v>
      </c>
      <c r="O277">
        <v>5</v>
      </c>
      <c r="P277">
        <v>3</v>
      </c>
      <c r="R277">
        <f t="shared" si="19"/>
        <v>276</v>
      </c>
      <c r="S277" s="1">
        <f>Results!$B$17+Results!$B$18*Test!F277+Results!$B$19*Test!J277+Results!$B$20*Test!K277</f>
        <v>217.74012228003724</v>
      </c>
      <c r="T277" s="1">
        <f t="shared" si="17"/>
        <v>220</v>
      </c>
      <c r="U277" s="10">
        <f t="shared" si="18"/>
        <v>-2.2598777199627591</v>
      </c>
    </row>
    <row r="278" spans="1:21" x14ac:dyDescent="0.25">
      <c r="A278">
        <v>2018</v>
      </c>
      <c r="B278" t="s">
        <v>371</v>
      </c>
      <c r="C278" t="s">
        <v>837</v>
      </c>
      <c r="D278" t="s">
        <v>215</v>
      </c>
      <c r="E278">
        <v>2</v>
      </c>
      <c r="F278">
        <f t="shared" si="16"/>
        <v>2000</v>
      </c>
      <c r="G278">
        <v>4</v>
      </c>
      <c r="H278" t="s">
        <v>26</v>
      </c>
      <c r="I278" t="s">
        <v>8</v>
      </c>
      <c r="J278">
        <v>10.6</v>
      </c>
      <c r="K278">
        <v>7.6</v>
      </c>
      <c r="L278">
        <v>9.3000000000000007</v>
      </c>
      <c r="M278">
        <v>30</v>
      </c>
      <c r="N278">
        <v>216</v>
      </c>
      <c r="O278">
        <v>5</v>
      </c>
      <c r="P278">
        <v>5</v>
      </c>
      <c r="R278">
        <f t="shared" si="19"/>
        <v>277</v>
      </c>
      <c r="S278" s="1">
        <f>Results!$B$17+Results!$B$18*Test!F278+Results!$B$19*Test!J278+Results!$B$20*Test!K278</f>
        <v>215.07594458885862</v>
      </c>
      <c r="T278" s="1">
        <f t="shared" si="17"/>
        <v>216</v>
      </c>
      <c r="U278" s="10">
        <f t="shared" si="18"/>
        <v>-0.92405541114138146</v>
      </c>
    </row>
    <row r="279" spans="1:21" x14ac:dyDescent="0.25">
      <c r="A279">
        <v>2018</v>
      </c>
      <c r="B279" t="s">
        <v>371</v>
      </c>
      <c r="C279" t="s">
        <v>838</v>
      </c>
      <c r="D279" t="s">
        <v>215</v>
      </c>
      <c r="E279">
        <v>2</v>
      </c>
      <c r="F279">
        <f t="shared" si="16"/>
        <v>2000</v>
      </c>
      <c r="G279">
        <v>4</v>
      </c>
      <c r="H279" t="s">
        <v>26</v>
      </c>
      <c r="I279" t="s">
        <v>8</v>
      </c>
      <c r="J279">
        <v>10.4</v>
      </c>
      <c r="K279">
        <v>7.7</v>
      </c>
      <c r="L279">
        <v>9.1999999999999993</v>
      </c>
      <c r="M279">
        <v>31</v>
      </c>
      <c r="N279">
        <v>214</v>
      </c>
      <c r="O279">
        <v>5</v>
      </c>
      <c r="P279">
        <v>5</v>
      </c>
      <c r="R279">
        <f t="shared" si="19"/>
        <v>278</v>
      </c>
      <c r="S279" s="1">
        <f>Results!$B$17+Results!$B$18*Test!F279+Results!$B$19*Test!J279+Results!$B$20*Test!K279</f>
        <v>213.79291602744911</v>
      </c>
      <c r="T279" s="1">
        <f t="shared" si="17"/>
        <v>214</v>
      </c>
      <c r="U279" s="10">
        <f t="shared" si="18"/>
        <v>-0.20708397255089039</v>
      </c>
    </row>
    <row r="280" spans="1:21" x14ac:dyDescent="0.25">
      <c r="A280">
        <v>2018</v>
      </c>
      <c r="B280" t="s">
        <v>371</v>
      </c>
      <c r="C280" t="s">
        <v>839</v>
      </c>
      <c r="D280" t="s">
        <v>215</v>
      </c>
      <c r="E280">
        <v>2</v>
      </c>
      <c r="F280">
        <f t="shared" si="16"/>
        <v>2000</v>
      </c>
      <c r="G280">
        <v>4</v>
      </c>
      <c r="H280" t="s">
        <v>26</v>
      </c>
      <c r="I280" t="s">
        <v>8</v>
      </c>
      <c r="J280">
        <v>10.9</v>
      </c>
      <c r="K280">
        <v>8</v>
      </c>
      <c r="L280">
        <v>9.6</v>
      </c>
      <c r="M280">
        <v>29</v>
      </c>
      <c r="N280">
        <v>224</v>
      </c>
      <c r="O280">
        <v>5</v>
      </c>
      <c r="P280">
        <v>5</v>
      </c>
      <c r="R280">
        <f t="shared" si="19"/>
        <v>279</v>
      </c>
      <c r="S280" s="1">
        <f>Results!$B$17+Results!$B$18*Test!F280+Results!$B$19*Test!J280+Results!$B$20*Test!K280</f>
        <v>219.53259416888295</v>
      </c>
      <c r="T280" s="1">
        <f t="shared" si="17"/>
        <v>224</v>
      </c>
      <c r="U280" s="10">
        <f t="shared" si="18"/>
        <v>-4.4674058311170484</v>
      </c>
    </row>
    <row r="281" spans="1:21" x14ac:dyDescent="0.25">
      <c r="A281">
        <v>2018</v>
      </c>
      <c r="B281" t="s">
        <v>371</v>
      </c>
      <c r="C281" t="s">
        <v>840</v>
      </c>
      <c r="D281" t="s">
        <v>11</v>
      </c>
      <c r="E281">
        <v>2</v>
      </c>
      <c r="F281">
        <f t="shared" si="16"/>
        <v>2000</v>
      </c>
      <c r="G281">
        <v>4</v>
      </c>
      <c r="H281" t="s">
        <v>26</v>
      </c>
      <c r="I281" t="s">
        <v>8</v>
      </c>
      <c r="J281">
        <v>10.7</v>
      </c>
      <c r="K281">
        <v>8.5</v>
      </c>
      <c r="L281">
        <v>9.8000000000000007</v>
      </c>
      <c r="M281">
        <v>29</v>
      </c>
      <c r="N281">
        <v>228</v>
      </c>
      <c r="O281">
        <v>5</v>
      </c>
      <c r="P281">
        <v>5</v>
      </c>
      <c r="R281">
        <f t="shared" si="19"/>
        <v>280</v>
      </c>
      <c r="S281" s="1">
        <f>Results!$B$17+Results!$B$18*Test!F281+Results!$B$19*Test!J281+Results!$B$20*Test!K281</f>
        <v>220.09109778049893</v>
      </c>
      <c r="T281" s="1">
        <f t="shared" si="17"/>
        <v>228</v>
      </c>
      <c r="U281" s="10">
        <f t="shared" si="18"/>
        <v>-7.9089022195010728</v>
      </c>
    </row>
    <row r="282" spans="1:21" x14ac:dyDescent="0.25">
      <c r="A282">
        <v>2018</v>
      </c>
      <c r="B282" t="s">
        <v>371</v>
      </c>
      <c r="C282" t="s">
        <v>841</v>
      </c>
      <c r="D282" t="s">
        <v>11</v>
      </c>
      <c r="E282">
        <v>2</v>
      </c>
      <c r="F282">
        <f t="shared" si="16"/>
        <v>2000</v>
      </c>
      <c r="G282">
        <v>4</v>
      </c>
      <c r="H282" t="s">
        <v>26</v>
      </c>
      <c r="I282" t="s">
        <v>8</v>
      </c>
      <c r="J282">
        <v>11.4</v>
      </c>
      <c r="K282">
        <v>8.6999999999999993</v>
      </c>
      <c r="L282">
        <v>10.199999999999999</v>
      </c>
      <c r="M282">
        <v>28</v>
      </c>
      <c r="N282">
        <v>240</v>
      </c>
      <c r="O282">
        <v>5</v>
      </c>
      <c r="P282">
        <v>5</v>
      </c>
      <c r="R282">
        <f t="shared" si="19"/>
        <v>281</v>
      </c>
      <c r="S282" s="1">
        <f>Results!$B$17+Results!$B$18*Test!F282+Results!$B$19*Test!J282+Results!$B$20*Test!K282</f>
        <v>227.11380448334225</v>
      </c>
      <c r="T282" s="1">
        <f t="shared" si="17"/>
        <v>240</v>
      </c>
      <c r="U282" s="10">
        <f t="shared" si="18"/>
        <v>-12.88619551665775</v>
      </c>
    </row>
    <row r="283" spans="1:21" x14ac:dyDescent="0.25">
      <c r="A283">
        <v>2018</v>
      </c>
      <c r="B283" t="s">
        <v>371</v>
      </c>
      <c r="C283" t="s">
        <v>842</v>
      </c>
      <c r="D283" t="s">
        <v>38</v>
      </c>
      <c r="E283">
        <v>2</v>
      </c>
      <c r="F283">
        <f t="shared" si="16"/>
        <v>2000</v>
      </c>
      <c r="G283">
        <v>4</v>
      </c>
      <c r="H283" t="s">
        <v>26</v>
      </c>
      <c r="I283" t="s">
        <v>8</v>
      </c>
      <c r="J283">
        <v>10.9</v>
      </c>
      <c r="K283">
        <v>8.3000000000000007</v>
      </c>
      <c r="L283">
        <v>9.6999999999999993</v>
      </c>
      <c r="M283">
        <v>29</v>
      </c>
      <c r="N283">
        <v>227</v>
      </c>
      <c r="O283">
        <v>5</v>
      </c>
      <c r="P283">
        <v>5</v>
      </c>
      <c r="R283">
        <f t="shared" si="19"/>
        <v>282</v>
      </c>
      <c r="S283" s="1">
        <f>Results!$B$17+Results!$B$18*Test!F283+Results!$B$19*Test!J283+Results!$B$20*Test!K283</f>
        <v>220.91374329865207</v>
      </c>
      <c r="T283" s="1">
        <f t="shared" si="17"/>
        <v>227</v>
      </c>
      <c r="U283" s="10">
        <f t="shared" si="18"/>
        <v>-6.0862567013479349</v>
      </c>
    </row>
    <row r="284" spans="1:21" x14ac:dyDescent="0.25">
      <c r="A284">
        <v>2018</v>
      </c>
      <c r="B284" t="s">
        <v>371</v>
      </c>
      <c r="C284" t="s">
        <v>843</v>
      </c>
      <c r="D284" t="s">
        <v>38</v>
      </c>
      <c r="E284">
        <v>2</v>
      </c>
      <c r="F284">
        <f t="shared" si="16"/>
        <v>2000</v>
      </c>
      <c r="G284">
        <v>4</v>
      </c>
      <c r="H284" t="s">
        <v>26</v>
      </c>
      <c r="I284" t="s">
        <v>8</v>
      </c>
      <c r="J284">
        <v>11.5</v>
      </c>
      <c r="K284">
        <v>8.8000000000000007</v>
      </c>
      <c r="L284">
        <v>10.3</v>
      </c>
      <c r="M284">
        <v>27</v>
      </c>
      <c r="N284">
        <v>240</v>
      </c>
      <c r="O284">
        <v>5</v>
      </c>
      <c r="P284">
        <v>5</v>
      </c>
      <c r="R284">
        <f t="shared" si="19"/>
        <v>283</v>
      </c>
      <c r="S284" s="1">
        <f>Results!$B$17+Results!$B$18*Test!F284+Results!$B$19*Test!J284+Results!$B$20*Test!K284</f>
        <v>228.44589332893156</v>
      </c>
      <c r="T284" s="1">
        <f t="shared" si="17"/>
        <v>240</v>
      </c>
      <c r="U284" s="10">
        <f t="shared" si="18"/>
        <v>-11.554106671068439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0"/>
  <sheetViews>
    <sheetView tabSelected="1" workbookViewId="0">
      <selection activeCell="CG13" sqref="CG13"/>
    </sheetView>
  </sheetViews>
  <sheetFormatPr defaultColWidth="16.85546875" defaultRowHeight="15" x14ac:dyDescent="0.25"/>
  <cols>
    <col min="8" max="8" width="7.42578125" bestFit="1" customWidth="1"/>
  </cols>
  <sheetData>
    <row r="1" spans="1:16" ht="45" x14ac:dyDescent="0.25">
      <c r="A1" t="s">
        <v>1</v>
      </c>
      <c r="B1" t="s">
        <v>0</v>
      </c>
      <c r="C1" t="s">
        <v>1</v>
      </c>
      <c r="D1" t="s">
        <v>396</v>
      </c>
      <c r="E1" t="s">
        <v>844</v>
      </c>
      <c r="F1" t="s">
        <v>2</v>
      </c>
      <c r="G1" t="s">
        <v>3</v>
      </c>
      <c r="H1" t="s">
        <v>397</v>
      </c>
      <c r="I1" t="s">
        <v>855</v>
      </c>
      <c r="J1" s="6" t="s">
        <v>845</v>
      </c>
      <c r="K1" s="6" t="s">
        <v>846</v>
      </c>
      <c r="L1" s="6" t="s">
        <v>848</v>
      </c>
      <c r="M1" s="6" t="s">
        <v>847</v>
      </c>
      <c r="N1" s="6" t="s">
        <v>845</v>
      </c>
      <c r="O1" t="s">
        <v>849</v>
      </c>
      <c r="P1" t="s">
        <v>850</v>
      </c>
    </row>
    <row r="2" spans="1:16" x14ac:dyDescent="0.25">
      <c r="A2">
        <v>2018</v>
      </c>
      <c r="B2" t="s">
        <v>4</v>
      </c>
      <c r="C2" t="s">
        <v>5</v>
      </c>
      <c r="D2" t="s">
        <v>6</v>
      </c>
      <c r="E2">
        <v>2.4</v>
      </c>
      <c r="F2">
        <v>4</v>
      </c>
      <c r="G2" t="s">
        <v>398</v>
      </c>
      <c r="H2" t="s">
        <v>8</v>
      </c>
      <c r="I2">
        <f>E2*1000</f>
        <v>2400</v>
      </c>
      <c r="J2">
        <v>9.4</v>
      </c>
      <c r="K2">
        <v>6.8</v>
      </c>
      <c r="L2">
        <v>192</v>
      </c>
      <c r="M2">
        <v>8.1999999999999993</v>
      </c>
      <c r="N2">
        <v>34</v>
      </c>
      <c r="O2">
        <v>6</v>
      </c>
      <c r="P2">
        <v>3</v>
      </c>
    </row>
    <row r="3" spans="1:16" x14ac:dyDescent="0.25">
      <c r="A3">
        <v>2018</v>
      </c>
      <c r="B3" t="s">
        <v>4</v>
      </c>
      <c r="C3" t="s">
        <v>399</v>
      </c>
      <c r="D3" t="s">
        <v>11</v>
      </c>
      <c r="E3">
        <v>3.5</v>
      </c>
      <c r="F3">
        <v>6</v>
      </c>
      <c r="G3" t="s">
        <v>225</v>
      </c>
      <c r="H3" t="s">
        <v>8</v>
      </c>
      <c r="I3">
        <f>E3*1000</f>
        <v>3500</v>
      </c>
      <c r="J3">
        <v>12.6</v>
      </c>
      <c r="K3">
        <v>9</v>
      </c>
      <c r="L3">
        <v>259</v>
      </c>
      <c r="M3">
        <v>11</v>
      </c>
      <c r="N3">
        <v>26</v>
      </c>
      <c r="O3">
        <v>4</v>
      </c>
      <c r="P3">
        <v>3</v>
      </c>
    </row>
    <row r="4" spans="1:16" x14ac:dyDescent="0.25">
      <c r="A4">
        <v>2018</v>
      </c>
      <c r="B4" t="s">
        <v>4</v>
      </c>
      <c r="C4" t="s">
        <v>400</v>
      </c>
      <c r="D4" t="s">
        <v>11</v>
      </c>
      <c r="E4">
        <v>3.5</v>
      </c>
      <c r="F4">
        <v>6</v>
      </c>
      <c r="G4" t="s">
        <v>225</v>
      </c>
      <c r="H4" t="s">
        <v>8</v>
      </c>
      <c r="I4">
        <f>E4*1000</f>
        <v>3500</v>
      </c>
      <c r="J4">
        <v>12.2</v>
      </c>
      <c r="K4">
        <v>9</v>
      </c>
      <c r="L4">
        <v>251</v>
      </c>
      <c r="M4">
        <v>10.7</v>
      </c>
      <c r="N4">
        <v>26</v>
      </c>
      <c r="O4">
        <v>4</v>
      </c>
      <c r="P4">
        <v>3</v>
      </c>
    </row>
    <row r="5" spans="1:16" x14ac:dyDescent="0.25">
      <c r="A5">
        <v>2018</v>
      </c>
      <c r="B5" t="s">
        <v>4</v>
      </c>
      <c r="C5" t="s">
        <v>401</v>
      </c>
      <c r="D5" t="s">
        <v>11</v>
      </c>
      <c r="E5">
        <v>3</v>
      </c>
      <c r="F5">
        <v>6</v>
      </c>
      <c r="G5" t="s">
        <v>20</v>
      </c>
      <c r="H5" t="s">
        <v>8</v>
      </c>
      <c r="I5">
        <f>E5*1000</f>
        <v>3000</v>
      </c>
      <c r="J5">
        <v>9.1</v>
      </c>
      <c r="K5">
        <v>9</v>
      </c>
      <c r="L5">
        <v>210</v>
      </c>
      <c r="M5">
        <v>9</v>
      </c>
      <c r="N5">
        <v>31</v>
      </c>
      <c r="O5">
        <v>5</v>
      </c>
      <c r="P5">
        <v>3</v>
      </c>
    </row>
    <row r="6" spans="1:16" x14ac:dyDescent="0.25">
      <c r="A6">
        <v>2018</v>
      </c>
      <c r="B6" t="s">
        <v>4</v>
      </c>
      <c r="C6" t="s">
        <v>402</v>
      </c>
      <c r="D6" t="s">
        <v>19</v>
      </c>
      <c r="E6">
        <v>3.5</v>
      </c>
      <c r="F6">
        <v>6</v>
      </c>
      <c r="G6" t="s">
        <v>403</v>
      </c>
      <c r="H6" t="s">
        <v>8</v>
      </c>
      <c r="I6">
        <f>E6*1000</f>
        <v>3500</v>
      </c>
      <c r="J6">
        <v>11.1</v>
      </c>
      <c r="K6">
        <v>10.8</v>
      </c>
      <c r="L6">
        <v>261</v>
      </c>
      <c r="M6">
        <v>11</v>
      </c>
      <c r="N6">
        <v>26</v>
      </c>
      <c r="O6">
        <v>4</v>
      </c>
      <c r="P6">
        <v>3</v>
      </c>
    </row>
    <row r="7" spans="1:16" x14ac:dyDescent="0.25">
      <c r="A7">
        <v>2018</v>
      </c>
      <c r="B7" t="s">
        <v>4</v>
      </c>
      <c r="C7" t="s">
        <v>13</v>
      </c>
      <c r="D7" t="s">
        <v>11</v>
      </c>
      <c r="E7">
        <v>3.5</v>
      </c>
      <c r="F7">
        <v>6</v>
      </c>
      <c r="G7" t="s">
        <v>12</v>
      </c>
      <c r="H7" t="s">
        <v>8</v>
      </c>
      <c r="I7">
        <f>E7*1000</f>
        <v>3500</v>
      </c>
      <c r="J7">
        <v>12.4</v>
      </c>
      <c r="K7">
        <v>8.6999999999999993</v>
      </c>
      <c r="L7">
        <v>250</v>
      </c>
      <c r="M7">
        <v>10.7</v>
      </c>
      <c r="N7">
        <v>26</v>
      </c>
      <c r="O7">
        <v>4</v>
      </c>
      <c r="P7">
        <v>3</v>
      </c>
    </row>
    <row r="8" spans="1:16" x14ac:dyDescent="0.25">
      <c r="A8">
        <v>2018</v>
      </c>
      <c r="B8" t="s">
        <v>4</v>
      </c>
      <c r="C8" t="s">
        <v>404</v>
      </c>
      <c r="D8" t="s">
        <v>14</v>
      </c>
      <c r="E8">
        <v>3.5</v>
      </c>
      <c r="F8">
        <v>6</v>
      </c>
      <c r="G8" t="s">
        <v>20</v>
      </c>
      <c r="H8" t="s">
        <v>8</v>
      </c>
      <c r="I8">
        <f>E8*1000</f>
        <v>3500</v>
      </c>
      <c r="J8">
        <v>8.4</v>
      </c>
      <c r="K8">
        <v>8.1999999999999993</v>
      </c>
      <c r="L8">
        <v>196</v>
      </c>
      <c r="M8">
        <v>8.4</v>
      </c>
      <c r="N8">
        <v>34</v>
      </c>
      <c r="O8">
        <v>6</v>
      </c>
      <c r="P8">
        <v>7</v>
      </c>
    </row>
    <row r="9" spans="1:16" x14ac:dyDescent="0.25">
      <c r="A9">
        <v>2018</v>
      </c>
      <c r="B9" t="s">
        <v>4</v>
      </c>
      <c r="C9" t="s">
        <v>405</v>
      </c>
      <c r="D9" t="s">
        <v>6</v>
      </c>
      <c r="E9">
        <v>2.4</v>
      </c>
      <c r="F9">
        <v>4</v>
      </c>
      <c r="G9" t="s">
        <v>398</v>
      </c>
      <c r="H9" t="s">
        <v>8</v>
      </c>
      <c r="I9">
        <f>E9*1000</f>
        <v>2400</v>
      </c>
      <c r="J9">
        <v>10</v>
      </c>
      <c r="K9">
        <v>7.1</v>
      </c>
      <c r="L9">
        <v>205</v>
      </c>
      <c r="M9">
        <v>8.6999999999999993</v>
      </c>
      <c r="N9">
        <v>32</v>
      </c>
      <c r="O9">
        <v>6</v>
      </c>
      <c r="P9">
        <v>3</v>
      </c>
    </row>
    <row r="10" spans="1:16" x14ac:dyDescent="0.25">
      <c r="A10">
        <v>2018</v>
      </c>
      <c r="B10" t="s">
        <v>4</v>
      </c>
      <c r="C10" t="s">
        <v>406</v>
      </c>
      <c r="D10" t="s">
        <v>6</v>
      </c>
      <c r="E10">
        <v>2.4</v>
      </c>
      <c r="F10">
        <v>4</v>
      </c>
      <c r="G10" t="s">
        <v>398</v>
      </c>
      <c r="H10" t="s">
        <v>8</v>
      </c>
      <c r="I10">
        <f>E10*1000</f>
        <v>2400</v>
      </c>
      <c r="J10">
        <v>10.199999999999999</v>
      </c>
      <c r="K10">
        <v>7.4</v>
      </c>
      <c r="L10">
        <v>209</v>
      </c>
      <c r="M10">
        <v>8.9</v>
      </c>
      <c r="N10">
        <v>32</v>
      </c>
      <c r="O10">
        <v>5</v>
      </c>
      <c r="P10">
        <v>3</v>
      </c>
    </row>
    <row r="11" spans="1:16" x14ac:dyDescent="0.25">
      <c r="A11">
        <v>2018</v>
      </c>
      <c r="B11" t="s">
        <v>4</v>
      </c>
      <c r="C11" t="s">
        <v>407</v>
      </c>
      <c r="D11" t="s">
        <v>6</v>
      </c>
      <c r="E11">
        <v>3.5</v>
      </c>
      <c r="F11">
        <v>6</v>
      </c>
      <c r="G11" t="s">
        <v>225</v>
      </c>
      <c r="H11" t="s">
        <v>8</v>
      </c>
      <c r="I11">
        <f>E11*1000</f>
        <v>3500</v>
      </c>
      <c r="J11">
        <v>11.4</v>
      </c>
      <c r="K11">
        <v>7.7</v>
      </c>
      <c r="L11">
        <v>228</v>
      </c>
      <c r="M11">
        <v>9.8000000000000007</v>
      </c>
      <c r="N11">
        <v>29</v>
      </c>
      <c r="O11">
        <v>5</v>
      </c>
      <c r="P11">
        <v>3</v>
      </c>
    </row>
    <row r="12" spans="1:16" x14ac:dyDescent="0.25">
      <c r="A12">
        <v>2018</v>
      </c>
      <c r="B12" t="s">
        <v>4</v>
      </c>
      <c r="C12" t="s">
        <v>408</v>
      </c>
      <c r="D12" t="s">
        <v>6</v>
      </c>
      <c r="E12">
        <v>3.5</v>
      </c>
      <c r="F12">
        <v>6</v>
      </c>
      <c r="G12" t="s">
        <v>225</v>
      </c>
      <c r="H12" t="s">
        <v>8</v>
      </c>
      <c r="I12">
        <f>E12*1000</f>
        <v>3500</v>
      </c>
      <c r="J12">
        <v>12</v>
      </c>
      <c r="K12">
        <v>8.1999999999999993</v>
      </c>
      <c r="L12">
        <v>240</v>
      </c>
      <c r="M12">
        <v>10.3</v>
      </c>
      <c r="N12">
        <v>27</v>
      </c>
      <c r="O12">
        <v>5</v>
      </c>
      <c r="P12">
        <v>3</v>
      </c>
    </row>
    <row r="13" spans="1:16" x14ac:dyDescent="0.25">
      <c r="A13">
        <v>2018</v>
      </c>
      <c r="B13" t="s">
        <v>409</v>
      </c>
      <c r="C13" t="s">
        <v>410</v>
      </c>
      <c r="D13" t="s">
        <v>19</v>
      </c>
      <c r="E13">
        <v>1.8</v>
      </c>
      <c r="F13">
        <v>4</v>
      </c>
      <c r="G13" t="s">
        <v>135</v>
      </c>
      <c r="H13" t="s">
        <v>8</v>
      </c>
      <c r="I13">
        <f>E13*1000</f>
        <v>1800</v>
      </c>
      <c r="J13">
        <v>9.6999999999999993</v>
      </c>
      <c r="K13">
        <v>6.9</v>
      </c>
      <c r="L13">
        <v>197</v>
      </c>
      <c r="M13">
        <v>8.4</v>
      </c>
      <c r="N13">
        <v>34</v>
      </c>
      <c r="O13">
        <v>6</v>
      </c>
      <c r="P13">
        <v>1</v>
      </c>
    </row>
    <row r="14" spans="1:16" x14ac:dyDescent="0.25">
      <c r="A14">
        <v>2018</v>
      </c>
      <c r="B14" t="s">
        <v>409</v>
      </c>
      <c r="C14" t="s">
        <v>411</v>
      </c>
      <c r="D14" t="s">
        <v>19</v>
      </c>
      <c r="E14">
        <v>1.8</v>
      </c>
      <c r="F14">
        <v>4</v>
      </c>
      <c r="G14" t="s">
        <v>135</v>
      </c>
      <c r="H14" t="s">
        <v>8</v>
      </c>
      <c r="I14">
        <f>E14*1000</f>
        <v>1800</v>
      </c>
      <c r="J14">
        <v>9.6999999999999993</v>
      </c>
      <c r="K14">
        <v>6.9</v>
      </c>
      <c r="L14">
        <v>197</v>
      </c>
      <c r="M14">
        <v>8.4</v>
      </c>
      <c r="N14">
        <v>34</v>
      </c>
      <c r="O14">
        <v>6</v>
      </c>
      <c r="P14">
        <v>1</v>
      </c>
    </row>
    <row r="15" spans="1:16" x14ac:dyDescent="0.25">
      <c r="A15">
        <v>2018</v>
      </c>
      <c r="B15" t="s">
        <v>409</v>
      </c>
      <c r="C15" t="s">
        <v>412</v>
      </c>
      <c r="D15" t="s">
        <v>14</v>
      </c>
      <c r="E15">
        <v>2</v>
      </c>
      <c r="F15">
        <v>4</v>
      </c>
      <c r="G15" t="s">
        <v>32</v>
      </c>
      <c r="H15" t="s">
        <v>8</v>
      </c>
      <c r="I15">
        <f>E15*1000</f>
        <v>2000</v>
      </c>
      <c r="J15">
        <v>10</v>
      </c>
      <c r="K15">
        <v>7.2</v>
      </c>
      <c r="L15">
        <v>205</v>
      </c>
      <c r="M15">
        <v>8.6999999999999993</v>
      </c>
      <c r="N15">
        <v>32</v>
      </c>
      <c r="O15">
        <v>6</v>
      </c>
      <c r="P15">
        <v>3</v>
      </c>
    </row>
    <row r="16" spans="1:16" x14ac:dyDescent="0.25">
      <c r="A16">
        <v>2018</v>
      </c>
      <c r="B16" t="s">
        <v>409</v>
      </c>
      <c r="C16" t="s">
        <v>413</v>
      </c>
      <c r="D16" t="s">
        <v>14</v>
      </c>
      <c r="E16">
        <v>2</v>
      </c>
      <c r="F16">
        <v>4</v>
      </c>
      <c r="G16" t="s">
        <v>32</v>
      </c>
      <c r="H16" t="s">
        <v>8</v>
      </c>
      <c r="I16">
        <f>E16*1000</f>
        <v>2000</v>
      </c>
      <c r="J16">
        <v>10.5</v>
      </c>
      <c r="K16">
        <v>7.7</v>
      </c>
      <c r="L16">
        <v>217</v>
      </c>
      <c r="M16">
        <v>9.1999999999999993</v>
      </c>
      <c r="N16">
        <v>31</v>
      </c>
      <c r="O16">
        <v>5</v>
      </c>
      <c r="P16">
        <v>3</v>
      </c>
    </row>
    <row r="17" spans="1:16" x14ac:dyDescent="0.25">
      <c r="A17">
        <v>2018</v>
      </c>
      <c r="B17" t="s">
        <v>409</v>
      </c>
      <c r="C17" t="s">
        <v>414</v>
      </c>
      <c r="D17" t="s">
        <v>14</v>
      </c>
      <c r="E17">
        <v>2.9</v>
      </c>
      <c r="F17">
        <v>6</v>
      </c>
      <c r="G17" t="s">
        <v>32</v>
      </c>
      <c r="H17" t="s">
        <v>8</v>
      </c>
      <c r="I17">
        <f>E17*1000</f>
        <v>2900</v>
      </c>
      <c r="J17">
        <v>13.8</v>
      </c>
      <c r="K17">
        <v>9.6</v>
      </c>
      <c r="L17">
        <v>280</v>
      </c>
      <c r="M17">
        <v>11.9</v>
      </c>
      <c r="N17">
        <v>24</v>
      </c>
      <c r="O17">
        <v>4</v>
      </c>
      <c r="P17">
        <v>3</v>
      </c>
    </row>
    <row r="18" spans="1:16" x14ac:dyDescent="0.25">
      <c r="A18">
        <v>2018</v>
      </c>
      <c r="B18" t="s">
        <v>409</v>
      </c>
      <c r="C18" t="s">
        <v>415</v>
      </c>
      <c r="D18" t="s">
        <v>11</v>
      </c>
      <c r="E18">
        <v>2</v>
      </c>
      <c r="F18">
        <v>4</v>
      </c>
      <c r="G18" t="s">
        <v>32</v>
      </c>
      <c r="H18" t="s">
        <v>8</v>
      </c>
      <c r="I18">
        <f>E18*1000</f>
        <v>2000</v>
      </c>
      <c r="J18">
        <v>10.8</v>
      </c>
      <c r="K18">
        <v>8.3000000000000007</v>
      </c>
      <c r="L18">
        <v>226</v>
      </c>
      <c r="M18">
        <v>9.6</v>
      </c>
      <c r="N18">
        <v>29</v>
      </c>
      <c r="O18">
        <v>5</v>
      </c>
      <c r="P18">
        <v>3</v>
      </c>
    </row>
    <row r="19" spans="1:16" x14ac:dyDescent="0.25">
      <c r="A19">
        <v>2018</v>
      </c>
      <c r="B19" t="s">
        <v>409</v>
      </c>
      <c r="C19" t="s">
        <v>416</v>
      </c>
      <c r="D19" t="s">
        <v>11</v>
      </c>
      <c r="E19">
        <v>2.9</v>
      </c>
      <c r="F19">
        <v>6</v>
      </c>
      <c r="G19" t="s">
        <v>32</v>
      </c>
      <c r="H19" t="s">
        <v>8</v>
      </c>
      <c r="I19">
        <f>E19*1000</f>
        <v>2900</v>
      </c>
      <c r="J19">
        <v>14.1</v>
      </c>
      <c r="K19">
        <v>10.4</v>
      </c>
      <c r="L19">
        <v>292</v>
      </c>
      <c r="M19">
        <v>12.4</v>
      </c>
      <c r="N19">
        <v>23</v>
      </c>
      <c r="O19">
        <v>3</v>
      </c>
      <c r="P19">
        <v>3</v>
      </c>
    </row>
    <row r="20" spans="1:16" x14ac:dyDescent="0.25">
      <c r="A20">
        <v>2018</v>
      </c>
      <c r="B20" t="s">
        <v>15</v>
      </c>
      <c r="C20" t="s">
        <v>417</v>
      </c>
      <c r="D20" t="s">
        <v>16</v>
      </c>
      <c r="E20">
        <v>4</v>
      </c>
      <c r="F20">
        <v>8</v>
      </c>
      <c r="G20" t="s">
        <v>32</v>
      </c>
      <c r="H20" t="s">
        <v>8</v>
      </c>
      <c r="I20">
        <f>E20*1000</f>
        <v>4000</v>
      </c>
      <c r="J20">
        <v>13</v>
      </c>
      <c r="K20">
        <v>9.8000000000000007</v>
      </c>
      <c r="L20">
        <v>271</v>
      </c>
      <c r="M20">
        <v>11.5</v>
      </c>
      <c r="N20">
        <v>25</v>
      </c>
      <c r="O20">
        <v>4</v>
      </c>
      <c r="P20">
        <v>3</v>
      </c>
    </row>
    <row r="21" spans="1:16" x14ac:dyDescent="0.25">
      <c r="A21">
        <v>2018</v>
      </c>
      <c r="B21" t="s">
        <v>15</v>
      </c>
      <c r="C21" t="s">
        <v>418</v>
      </c>
      <c r="D21" t="s">
        <v>16</v>
      </c>
      <c r="E21">
        <v>5.2</v>
      </c>
      <c r="F21">
        <v>12</v>
      </c>
      <c r="G21" t="s">
        <v>32</v>
      </c>
      <c r="H21" t="s">
        <v>8</v>
      </c>
      <c r="I21">
        <f>E21*1000</f>
        <v>5200</v>
      </c>
      <c r="J21">
        <v>15.5</v>
      </c>
      <c r="K21">
        <v>11.4</v>
      </c>
      <c r="L21">
        <v>322</v>
      </c>
      <c r="M21">
        <v>13.7</v>
      </c>
      <c r="N21">
        <v>21</v>
      </c>
      <c r="O21">
        <v>3</v>
      </c>
      <c r="P21">
        <v>3</v>
      </c>
    </row>
    <row r="22" spans="1:16" x14ac:dyDescent="0.25">
      <c r="A22">
        <v>2018</v>
      </c>
      <c r="B22" t="s">
        <v>15</v>
      </c>
      <c r="C22" t="s">
        <v>419</v>
      </c>
      <c r="D22" t="s">
        <v>18</v>
      </c>
      <c r="E22">
        <v>6</v>
      </c>
      <c r="F22">
        <v>12</v>
      </c>
      <c r="G22" t="s">
        <v>32</v>
      </c>
      <c r="H22" t="s">
        <v>8</v>
      </c>
      <c r="I22">
        <f>E22*1000</f>
        <v>6000</v>
      </c>
      <c r="J22">
        <v>16.7</v>
      </c>
      <c r="K22">
        <v>10.9</v>
      </c>
      <c r="L22">
        <v>332</v>
      </c>
      <c r="M22">
        <v>14.1</v>
      </c>
      <c r="N22">
        <v>20</v>
      </c>
      <c r="O22">
        <v>3</v>
      </c>
      <c r="P22">
        <v>3</v>
      </c>
    </row>
    <row r="23" spans="1:16" x14ac:dyDescent="0.25">
      <c r="A23">
        <v>2018</v>
      </c>
      <c r="B23" t="s">
        <v>15</v>
      </c>
      <c r="C23" t="s">
        <v>21</v>
      </c>
      <c r="D23" t="s">
        <v>16</v>
      </c>
      <c r="E23">
        <v>6</v>
      </c>
      <c r="F23">
        <v>12</v>
      </c>
      <c r="G23" t="s">
        <v>32</v>
      </c>
      <c r="H23" t="s">
        <v>8</v>
      </c>
      <c r="I23">
        <f>E23*1000</f>
        <v>6000</v>
      </c>
      <c r="J23">
        <v>17.5</v>
      </c>
      <c r="K23">
        <v>11.4</v>
      </c>
      <c r="L23">
        <v>346</v>
      </c>
      <c r="M23">
        <v>14.7</v>
      </c>
      <c r="N23">
        <v>19</v>
      </c>
      <c r="O23">
        <v>2</v>
      </c>
      <c r="P23">
        <v>3</v>
      </c>
    </row>
    <row r="24" spans="1:16" x14ac:dyDescent="0.25">
      <c r="A24">
        <v>2018</v>
      </c>
      <c r="B24" t="s">
        <v>22</v>
      </c>
      <c r="C24" t="s">
        <v>420</v>
      </c>
      <c r="D24" t="s">
        <v>18</v>
      </c>
      <c r="E24">
        <v>2</v>
      </c>
      <c r="F24">
        <v>4</v>
      </c>
      <c r="G24" t="s">
        <v>20</v>
      </c>
      <c r="H24" t="s">
        <v>74</v>
      </c>
      <c r="I24">
        <f>E24*1000</f>
        <v>2000</v>
      </c>
      <c r="J24">
        <v>9.1</v>
      </c>
      <c r="K24">
        <v>6.8</v>
      </c>
      <c r="L24">
        <v>188</v>
      </c>
      <c r="M24">
        <v>8</v>
      </c>
      <c r="N24">
        <v>35</v>
      </c>
      <c r="O24">
        <v>6</v>
      </c>
      <c r="P24">
        <v>7</v>
      </c>
    </row>
    <row r="25" spans="1:16" x14ac:dyDescent="0.25">
      <c r="A25">
        <v>2018</v>
      </c>
      <c r="B25" t="s">
        <v>22</v>
      </c>
      <c r="C25" t="s">
        <v>421</v>
      </c>
      <c r="D25" t="s">
        <v>18</v>
      </c>
      <c r="E25">
        <v>2</v>
      </c>
      <c r="F25">
        <v>4</v>
      </c>
      <c r="G25" t="s">
        <v>135</v>
      </c>
      <c r="H25" t="s">
        <v>74</v>
      </c>
      <c r="I25">
        <f>E25*1000</f>
        <v>2000</v>
      </c>
      <c r="J25">
        <v>9.6999999999999993</v>
      </c>
      <c r="K25">
        <v>7.5</v>
      </c>
      <c r="L25">
        <v>205</v>
      </c>
      <c r="M25">
        <v>8.6999999999999993</v>
      </c>
      <c r="N25">
        <v>32</v>
      </c>
      <c r="O25">
        <v>6</v>
      </c>
      <c r="P25">
        <v>7</v>
      </c>
    </row>
    <row r="26" spans="1:16" x14ac:dyDescent="0.25">
      <c r="A26">
        <v>2018</v>
      </c>
      <c r="B26" t="s">
        <v>22</v>
      </c>
      <c r="C26" t="s">
        <v>422</v>
      </c>
      <c r="D26" t="s">
        <v>18</v>
      </c>
      <c r="E26">
        <v>2</v>
      </c>
      <c r="F26">
        <v>4</v>
      </c>
      <c r="G26" t="s">
        <v>135</v>
      </c>
      <c r="H26" t="s">
        <v>74</v>
      </c>
      <c r="I26">
        <f>E26*1000</f>
        <v>2000</v>
      </c>
      <c r="J26">
        <v>10.8</v>
      </c>
      <c r="K26">
        <v>8</v>
      </c>
      <c r="L26">
        <v>223</v>
      </c>
      <c r="M26">
        <v>9.5</v>
      </c>
      <c r="N26">
        <v>30</v>
      </c>
      <c r="O26">
        <v>5</v>
      </c>
      <c r="P26">
        <v>7</v>
      </c>
    </row>
    <row r="27" spans="1:16" x14ac:dyDescent="0.25">
      <c r="A27">
        <v>2018</v>
      </c>
      <c r="B27" t="s">
        <v>22</v>
      </c>
      <c r="C27" t="s">
        <v>23</v>
      </c>
      <c r="D27" t="s">
        <v>6</v>
      </c>
      <c r="E27">
        <v>2</v>
      </c>
      <c r="F27">
        <v>4</v>
      </c>
      <c r="G27" t="s">
        <v>20</v>
      </c>
      <c r="H27" t="s">
        <v>8</v>
      </c>
      <c r="I27">
        <f>E27*1000</f>
        <v>2000</v>
      </c>
      <c r="J27">
        <v>8.6</v>
      </c>
      <c r="K27">
        <v>6.4</v>
      </c>
      <c r="L27">
        <v>177</v>
      </c>
      <c r="M27">
        <v>7.6</v>
      </c>
      <c r="N27">
        <v>37</v>
      </c>
      <c r="O27">
        <v>7</v>
      </c>
      <c r="P27">
        <v>3</v>
      </c>
    </row>
    <row r="28" spans="1:16" x14ac:dyDescent="0.25">
      <c r="A28">
        <v>2018</v>
      </c>
      <c r="B28" t="s">
        <v>22</v>
      </c>
      <c r="C28" t="s">
        <v>25</v>
      </c>
      <c r="D28" t="s">
        <v>6</v>
      </c>
      <c r="E28">
        <v>2</v>
      </c>
      <c r="F28">
        <v>4</v>
      </c>
      <c r="G28" t="s">
        <v>20</v>
      </c>
      <c r="H28" t="s">
        <v>8</v>
      </c>
      <c r="I28">
        <f>E28*1000</f>
        <v>2000</v>
      </c>
      <c r="J28">
        <v>10</v>
      </c>
      <c r="K28">
        <v>7</v>
      </c>
      <c r="L28">
        <v>203</v>
      </c>
      <c r="M28">
        <v>8.6999999999999993</v>
      </c>
      <c r="N28">
        <v>32</v>
      </c>
      <c r="O28">
        <v>6</v>
      </c>
      <c r="P28">
        <v>5</v>
      </c>
    </row>
    <row r="29" spans="1:16" x14ac:dyDescent="0.25">
      <c r="A29">
        <v>2018</v>
      </c>
      <c r="B29" t="s">
        <v>22</v>
      </c>
      <c r="C29" t="s">
        <v>25</v>
      </c>
      <c r="D29" t="s">
        <v>6</v>
      </c>
      <c r="E29">
        <v>2</v>
      </c>
      <c r="F29">
        <v>4</v>
      </c>
      <c r="G29" t="s">
        <v>9</v>
      </c>
      <c r="H29" t="s">
        <v>8</v>
      </c>
      <c r="I29">
        <f>E29*1000</f>
        <v>2000</v>
      </c>
      <c r="J29">
        <v>9.9</v>
      </c>
      <c r="K29">
        <v>7.1</v>
      </c>
      <c r="L29">
        <v>204</v>
      </c>
      <c r="M29">
        <v>8.6999999999999993</v>
      </c>
      <c r="N29">
        <v>32</v>
      </c>
      <c r="O29">
        <v>6</v>
      </c>
      <c r="P29">
        <v>3</v>
      </c>
    </row>
    <row r="30" spans="1:16" x14ac:dyDescent="0.25">
      <c r="A30">
        <v>2018</v>
      </c>
      <c r="B30" t="s">
        <v>22</v>
      </c>
      <c r="C30" t="s">
        <v>423</v>
      </c>
      <c r="D30" t="s">
        <v>35</v>
      </c>
      <c r="E30">
        <v>2</v>
      </c>
      <c r="F30">
        <v>4</v>
      </c>
      <c r="G30" t="s">
        <v>20</v>
      </c>
      <c r="H30" t="s">
        <v>8</v>
      </c>
      <c r="I30">
        <f>E30*1000</f>
        <v>2000</v>
      </c>
      <c r="J30">
        <v>10.5</v>
      </c>
      <c r="K30">
        <v>7.9</v>
      </c>
      <c r="L30">
        <v>217</v>
      </c>
      <c r="M30">
        <v>9.3000000000000007</v>
      </c>
      <c r="N30">
        <v>30</v>
      </c>
      <c r="O30">
        <v>5</v>
      </c>
      <c r="P30">
        <v>5</v>
      </c>
    </row>
    <row r="31" spans="1:16" x14ac:dyDescent="0.25">
      <c r="A31">
        <v>2018</v>
      </c>
      <c r="B31" t="s">
        <v>22</v>
      </c>
      <c r="C31" t="s">
        <v>28</v>
      </c>
      <c r="D31" t="s">
        <v>18</v>
      </c>
      <c r="E31">
        <v>2</v>
      </c>
      <c r="F31">
        <v>4</v>
      </c>
      <c r="G31" t="s">
        <v>20</v>
      </c>
      <c r="H31" t="s">
        <v>8</v>
      </c>
      <c r="I31">
        <f>E31*1000</f>
        <v>2000</v>
      </c>
      <c r="J31">
        <v>10</v>
      </c>
      <c r="K31">
        <v>7</v>
      </c>
      <c r="L31">
        <v>203</v>
      </c>
      <c r="M31">
        <v>8.6999999999999993</v>
      </c>
      <c r="N31">
        <v>32</v>
      </c>
      <c r="O31">
        <v>6</v>
      </c>
      <c r="P31">
        <v>5</v>
      </c>
    </row>
    <row r="32" spans="1:16" x14ac:dyDescent="0.25">
      <c r="A32">
        <v>2018</v>
      </c>
      <c r="B32" t="s">
        <v>22</v>
      </c>
      <c r="C32" t="s">
        <v>28</v>
      </c>
      <c r="D32" t="s">
        <v>18</v>
      </c>
      <c r="E32">
        <v>2</v>
      </c>
      <c r="F32">
        <v>4</v>
      </c>
      <c r="G32" t="s">
        <v>9</v>
      </c>
      <c r="H32" t="s">
        <v>8</v>
      </c>
      <c r="I32">
        <f>E32*1000</f>
        <v>2000</v>
      </c>
      <c r="J32">
        <v>9.9</v>
      </c>
      <c r="K32">
        <v>7.1</v>
      </c>
      <c r="L32">
        <v>204</v>
      </c>
      <c r="M32">
        <v>8.6999999999999993</v>
      </c>
      <c r="N32">
        <v>32</v>
      </c>
      <c r="O32">
        <v>6</v>
      </c>
      <c r="P32">
        <v>3</v>
      </c>
    </row>
    <row r="33" spans="1:16" x14ac:dyDescent="0.25">
      <c r="A33">
        <v>2018</v>
      </c>
      <c r="B33" t="s">
        <v>22</v>
      </c>
      <c r="C33" t="s">
        <v>27</v>
      </c>
      <c r="D33" t="s">
        <v>18</v>
      </c>
      <c r="E33">
        <v>2</v>
      </c>
      <c r="F33">
        <v>4</v>
      </c>
      <c r="G33" t="s">
        <v>20</v>
      </c>
      <c r="H33" t="s">
        <v>8</v>
      </c>
      <c r="I33">
        <f>E33*1000</f>
        <v>2000</v>
      </c>
      <c r="J33">
        <v>10</v>
      </c>
      <c r="K33">
        <v>7</v>
      </c>
      <c r="L33">
        <v>203</v>
      </c>
      <c r="M33">
        <v>8.6999999999999993</v>
      </c>
      <c r="N33">
        <v>32</v>
      </c>
      <c r="O33">
        <v>6</v>
      </c>
      <c r="P33">
        <v>5</v>
      </c>
    </row>
    <row r="34" spans="1:16" x14ac:dyDescent="0.25">
      <c r="A34">
        <v>2018</v>
      </c>
      <c r="B34" t="s">
        <v>22</v>
      </c>
      <c r="C34" t="s">
        <v>424</v>
      </c>
      <c r="D34" t="s">
        <v>14</v>
      </c>
      <c r="E34">
        <v>2</v>
      </c>
      <c r="F34">
        <v>4</v>
      </c>
      <c r="G34" t="s">
        <v>20</v>
      </c>
      <c r="H34" t="s">
        <v>8</v>
      </c>
      <c r="I34">
        <f>E34*1000</f>
        <v>2000</v>
      </c>
      <c r="J34">
        <v>10</v>
      </c>
      <c r="K34">
        <v>7</v>
      </c>
      <c r="L34">
        <v>203</v>
      </c>
      <c r="M34">
        <v>8.6999999999999993</v>
      </c>
      <c r="N34">
        <v>32</v>
      </c>
      <c r="O34">
        <v>6</v>
      </c>
      <c r="P34">
        <v>5</v>
      </c>
    </row>
    <row r="35" spans="1:16" x14ac:dyDescent="0.25">
      <c r="A35">
        <v>2018</v>
      </c>
      <c r="B35" t="s">
        <v>22</v>
      </c>
      <c r="C35" t="s">
        <v>29</v>
      </c>
      <c r="D35" t="s">
        <v>14</v>
      </c>
      <c r="E35">
        <v>2</v>
      </c>
      <c r="F35">
        <v>4</v>
      </c>
      <c r="G35" t="s">
        <v>26</v>
      </c>
      <c r="H35" t="s">
        <v>8</v>
      </c>
      <c r="I35">
        <f>E35*1000</f>
        <v>2000</v>
      </c>
      <c r="J35">
        <v>10.6</v>
      </c>
      <c r="K35">
        <v>7.5</v>
      </c>
      <c r="L35">
        <v>216</v>
      </c>
      <c r="M35">
        <v>9.1999999999999993</v>
      </c>
      <c r="N35">
        <v>31</v>
      </c>
      <c r="O35">
        <v>5</v>
      </c>
      <c r="P35">
        <v>5</v>
      </c>
    </row>
    <row r="36" spans="1:16" x14ac:dyDescent="0.25">
      <c r="A36">
        <v>2018</v>
      </c>
      <c r="B36" t="s">
        <v>22</v>
      </c>
      <c r="C36" t="s">
        <v>29</v>
      </c>
      <c r="D36" t="s">
        <v>14</v>
      </c>
      <c r="E36">
        <v>3</v>
      </c>
      <c r="F36">
        <v>6</v>
      </c>
      <c r="G36" t="s">
        <v>26</v>
      </c>
      <c r="H36" t="s">
        <v>8</v>
      </c>
      <c r="I36">
        <f>E36*1000</f>
        <v>3000</v>
      </c>
      <c r="J36">
        <v>11.5</v>
      </c>
      <c r="K36">
        <v>8.1999999999999993</v>
      </c>
      <c r="L36">
        <v>235</v>
      </c>
      <c r="M36">
        <v>10</v>
      </c>
      <c r="N36">
        <v>28</v>
      </c>
      <c r="O36">
        <v>5</v>
      </c>
      <c r="P36">
        <v>3</v>
      </c>
    </row>
    <row r="37" spans="1:16" x14ac:dyDescent="0.25">
      <c r="A37">
        <v>2018</v>
      </c>
      <c r="B37" t="s">
        <v>22</v>
      </c>
      <c r="C37" t="s">
        <v>31</v>
      </c>
      <c r="D37" t="s">
        <v>14</v>
      </c>
      <c r="E37">
        <v>3</v>
      </c>
      <c r="F37">
        <v>6</v>
      </c>
      <c r="G37" t="s">
        <v>26</v>
      </c>
      <c r="H37" t="s">
        <v>8</v>
      </c>
      <c r="I37">
        <f>E37*1000</f>
        <v>3000</v>
      </c>
      <c r="J37">
        <v>11.5</v>
      </c>
      <c r="K37">
        <v>8.1999999999999993</v>
      </c>
      <c r="L37">
        <v>235</v>
      </c>
      <c r="M37">
        <v>10</v>
      </c>
      <c r="N37">
        <v>28</v>
      </c>
      <c r="O37">
        <v>5</v>
      </c>
      <c r="P37">
        <v>3</v>
      </c>
    </row>
    <row r="38" spans="1:16" x14ac:dyDescent="0.25">
      <c r="A38">
        <v>2018</v>
      </c>
      <c r="B38" t="s">
        <v>22</v>
      </c>
      <c r="C38" t="s">
        <v>32</v>
      </c>
      <c r="D38" t="s">
        <v>34</v>
      </c>
      <c r="E38">
        <v>3</v>
      </c>
      <c r="F38">
        <v>6</v>
      </c>
      <c r="G38" t="s">
        <v>26</v>
      </c>
      <c r="H38" t="s">
        <v>8</v>
      </c>
      <c r="I38">
        <f>E38*1000</f>
        <v>3000</v>
      </c>
      <c r="J38">
        <v>12.6</v>
      </c>
      <c r="K38">
        <v>8</v>
      </c>
      <c r="L38">
        <v>247</v>
      </c>
      <c r="M38">
        <v>10.5</v>
      </c>
      <c r="N38">
        <v>27</v>
      </c>
      <c r="O38">
        <v>4</v>
      </c>
      <c r="P38">
        <v>3</v>
      </c>
    </row>
    <row r="39" spans="1:16" x14ac:dyDescent="0.25">
      <c r="A39">
        <v>2018</v>
      </c>
      <c r="B39" t="s">
        <v>22</v>
      </c>
      <c r="C39" t="s">
        <v>32</v>
      </c>
      <c r="D39" t="s">
        <v>34</v>
      </c>
      <c r="E39">
        <v>4</v>
      </c>
      <c r="F39">
        <v>8</v>
      </c>
      <c r="G39" t="s">
        <v>26</v>
      </c>
      <c r="H39" t="s">
        <v>8</v>
      </c>
      <c r="I39">
        <f>E39*1000</f>
        <v>4000</v>
      </c>
      <c r="J39">
        <v>15.1</v>
      </c>
      <c r="K39">
        <v>9.1</v>
      </c>
      <c r="L39">
        <v>290</v>
      </c>
      <c r="M39">
        <v>12.4</v>
      </c>
      <c r="N39">
        <v>23</v>
      </c>
      <c r="O39">
        <v>3</v>
      </c>
      <c r="P39">
        <v>3</v>
      </c>
    </row>
    <row r="40" spans="1:16" x14ac:dyDescent="0.25">
      <c r="A40">
        <v>2018</v>
      </c>
      <c r="B40" t="s">
        <v>22</v>
      </c>
      <c r="C40" t="s">
        <v>33</v>
      </c>
      <c r="D40" t="s">
        <v>34</v>
      </c>
      <c r="E40">
        <v>4</v>
      </c>
      <c r="F40">
        <v>8</v>
      </c>
      <c r="G40" t="s">
        <v>26</v>
      </c>
      <c r="H40" t="s">
        <v>8</v>
      </c>
      <c r="I40">
        <f>E40*1000</f>
        <v>4000</v>
      </c>
      <c r="J40">
        <v>15.1</v>
      </c>
      <c r="K40">
        <v>9.1</v>
      </c>
      <c r="L40">
        <v>290</v>
      </c>
      <c r="M40">
        <v>12.4</v>
      </c>
      <c r="N40">
        <v>23</v>
      </c>
      <c r="O40">
        <v>3</v>
      </c>
      <c r="P40">
        <v>3</v>
      </c>
    </row>
    <row r="41" spans="1:16" x14ac:dyDescent="0.25">
      <c r="A41">
        <v>2018</v>
      </c>
      <c r="B41" t="s">
        <v>22</v>
      </c>
      <c r="C41" t="s">
        <v>425</v>
      </c>
      <c r="D41" t="s">
        <v>6</v>
      </c>
      <c r="E41">
        <v>2</v>
      </c>
      <c r="F41">
        <v>4</v>
      </c>
      <c r="G41" t="s">
        <v>12</v>
      </c>
      <c r="H41" t="s">
        <v>8</v>
      </c>
      <c r="I41">
        <f>E41*1000</f>
        <v>2000</v>
      </c>
      <c r="J41">
        <v>11.6</v>
      </c>
      <c r="K41">
        <v>8.3000000000000007</v>
      </c>
      <c r="L41">
        <v>236</v>
      </c>
      <c r="M41">
        <v>10.1</v>
      </c>
      <c r="N41">
        <v>28</v>
      </c>
      <c r="O41">
        <v>5</v>
      </c>
      <c r="P41">
        <v>3</v>
      </c>
    </row>
    <row r="42" spans="1:16" x14ac:dyDescent="0.25">
      <c r="A42">
        <v>2018</v>
      </c>
      <c r="B42" t="s">
        <v>22</v>
      </c>
      <c r="C42" t="s">
        <v>426</v>
      </c>
      <c r="D42" t="s">
        <v>6</v>
      </c>
      <c r="E42">
        <v>2</v>
      </c>
      <c r="F42">
        <v>4</v>
      </c>
      <c r="G42" t="s">
        <v>12</v>
      </c>
      <c r="H42" t="s">
        <v>8</v>
      </c>
      <c r="I42">
        <f>E42*1000</f>
        <v>2000</v>
      </c>
      <c r="J42">
        <v>11.9</v>
      </c>
      <c r="K42">
        <v>8.4</v>
      </c>
      <c r="L42">
        <v>240</v>
      </c>
      <c r="M42">
        <v>10.3</v>
      </c>
      <c r="N42">
        <v>27</v>
      </c>
      <c r="O42">
        <v>5</v>
      </c>
      <c r="P42">
        <v>3</v>
      </c>
    </row>
    <row r="43" spans="1:16" x14ac:dyDescent="0.25">
      <c r="A43">
        <v>2018</v>
      </c>
      <c r="B43" t="s">
        <v>22</v>
      </c>
      <c r="C43" t="s">
        <v>36</v>
      </c>
      <c r="D43" t="s">
        <v>11</v>
      </c>
      <c r="E43">
        <v>2</v>
      </c>
      <c r="F43">
        <v>4</v>
      </c>
      <c r="G43" t="s">
        <v>195</v>
      </c>
      <c r="H43" t="s">
        <v>8</v>
      </c>
      <c r="I43">
        <f>E43*1000</f>
        <v>2000</v>
      </c>
      <c r="J43">
        <v>10.4</v>
      </c>
      <c r="K43">
        <v>8.6</v>
      </c>
      <c r="L43">
        <v>226</v>
      </c>
      <c r="M43">
        <v>9.6</v>
      </c>
      <c r="N43">
        <v>29</v>
      </c>
      <c r="O43">
        <v>5</v>
      </c>
      <c r="P43">
        <v>3</v>
      </c>
    </row>
    <row r="44" spans="1:16" x14ac:dyDescent="0.25">
      <c r="A44">
        <v>2018</v>
      </c>
      <c r="B44" t="s">
        <v>22</v>
      </c>
      <c r="C44" t="s">
        <v>37</v>
      </c>
      <c r="D44" t="s">
        <v>38</v>
      </c>
      <c r="E44">
        <v>2</v>
      </c>
      <c r="F44">
        <v>4</v>
      </c>
      <c r="G44" t="s">
        <v>26</v>
      </c>
      <c r="H44" t="s">
        <v>8</v>
      </c>
      <c r="I44">
        <f>E44*1000</f>
        <v>2000</v>
      </c>
      <c r="J44">
        <v>12.2</v>
      </c>
      <c r="K44">
        <v>9.5</v>
      </c>
      <c r="L44">
        <v>258</v>
      </c>
      <c r="M44">
        <v>11</v>
      </c>
      <c r="N44">
        <v>26</v>
      </c>
      <c r="O44">
        <v>4</v>
      </c>
      <c r="P44">
        <v>3</v>
      </c>
    </row>
    <row r="45" spans="1:16" x14ac:dyDescent="0.25">
      <c r="A45">
        <v>2018</v>
      </c>
      <c r="B45" t="s">
        <v>22</v>
      </c>
      <c r="C45" t="s">
        <v>37</v>
      </c>
      <c r="D45" t="s">
        <v>38</v>
      </c>
      <c r="E45">
        <v>3</v>
      </c>
      <c r="F45">
        <v>6</v>
      </c>
      <c r="G45" t="s">
        <v>26</v>
      </c>
      <c r="H45" t="s">
        <v>8</v>
      </c>
      <c r="I45">
        <f>E45*1000</f>
        <v>3000</v>
      </c>
      <c r="J45">
        <v>12.6</v>
      </c>
      <c r="K45">
        <v>9.4</v>
      </c>
      <c r="L45">
        <v>260</v>
      </c>
      <c r="M45">
        <v>11.1</v>
      </c>
      <c r="N45">
        <v>25</v>
      </c>
      <c r="O45">
        <v>4</v>
      </c>
      <c r="P45">
        <v>3</v>
      </c>
    </row>
    <row r="46" spans="1:16" x14ac:dyDescent="0.25">
      <c r="A46">
        <v>2018</v>
      </c>
      <c r="B46" t="s">
        <v>22</v>
      </c>
      <c r="C46" t="s">
        <v>39</v>
      </c>
      <c r="D46" t="s">
        <v>19</v>
      </c>
      <c r="E46">
        <v>5.2</v>
      </c>
      <c r="F46">
        <v>10</v>
      </c>
      <c r="G46" t="s">
        <v>20</v>
      </c>
      <c r="H46" t="s">
        <v>8</v>
      </c>
      <c r="I46">
        <f>E46*1000</f>
        <v>5200</v>
      </c>
      <c r="J46">
        <v>16</v>
      </c>
      <c r="K46">
        <v>9.5</v>
      </c>
      <c r="L46">
        <v>304</v>
      </c>
      <c r="M46">
        <v>13.1</v>
      </c>
      <c r="N46">
        <v>22</v>
      </c>
      <c r="O46">
        <v>3</v>
      </c>
      <c r="P46">
        <v>1</v>
      </c>
    </row>
    <row r="47" spans="1:16" x14ac:dyDescent="0.25">
      <c r="A47">
        <v>2018</v>
      </c>
      <c r="B47" t="s">
        <v>22</v>
      </c>
      <c r="C47" t="s">
        <v>427</v>
      </c>
      <c r="D47" t="s">
        <v>19</v>
      </c>
      <c r="E47">
        <v>5.2</v>
      </c>
      <c r="F47">
        <v>10</v>
      </c>
      <c r="G47" t="s">
        <v>20</v>
      </c>
      <c r="H47" t="s">
        <v>8</v>
      </c>
      <c r="I47">
        <f>E47*1000</f>
        <v>5200</v>
      </c>
      <c r="J47">
        <v>17.100000000000001</v>
      </c>
      <c r="K47">
        <v>11.3</v>
      </c>
      <c r="L47">
        <v>338</v>
      </c>
      <c r="M47">
        <v>14.5</v>
      </c>
      <c r="N47">
        <v>19</v>
      </c>
      <c r="O47">
        <v>2</v>
      </c>
      <c r="P47">
        <v>1</v>
      </c>
    </row>
    <row r="48" spans="1:16" x14ac:dyDescent="0.25">
      <c r="A48">
        <v>2018</v>
      </c>
      <c r="B48" t="s">
        <v>22</v>
      </c>
      <c r="C48" t="s">
        <v>41</v>
      </c>
      <c r="D48" t="s">
        <v>19</v>
      </c>
      <c r="E48">
        <v>5.2</v>
      </c>
      <c r="F48">
        <v>10</v>
      </c>
      <c r="G48" t="s">
        <v>20</v>
      </c>
      <c r="H48" t="s">
        <v>8</v>
      </c>
      <c r="I48">
        <f>E48*1000</f>
        <v>5200</v>
      </c>
      <c r="J48">
        <v>17.100000000000001</v>
      </c>
      <c r="K48">
        <v>11.3</v>
      </c>
      <c r="L48">
        <v>338</v>
      </c>
      <c r="M48">
        <v>14.5</v>
      </c>
      <c r="N48">
        <v>19</v>
      </c>
      <c r="O48">
        <v>2</v>
      </c>
      <c r="P48">
        <v>1</v>
      </c>
    </row>
    <row r="49" spans="1:16" x14ac:dyDescent="0.25">
      <c r="A49">
        <v>2018</v>
      </c>
      <c r="B49" t="s">
        <v>22</v>
      </c>
      <c r="C49" t="s">
        <v>428</v>
      </c>
      <c r="D49" t="s">
        <v>18</v>
      </c>
      <c r="E49">
        <v>2.5</v>
      </c>
      <c r="F49">
        <v>5</v>
      </c>
      <c r="G49" t="s">
        <v>20</v>
      </c>
      <c r="H49" t="s">
        <v>8</v>
      </c>
      <c r="I49">
        <f>E49*1000</f>
        <v>2500</v>
      </c>
      <c r="J49">
        <v>12.4</v>
      </c>
      <c r="K49">
        <v>8.3000000000000007</v>
      </c>
      <c r="L49">
        <v>248</v>
      </c>
      <c r="M49">
        <v>10.5</v>
      </c>
      <c r="N49">
        <v>27</v>
      </c>
      <c r="O49">
        <v>4</v>
      </c>
      <c r="P49">
        <v>3</v>
      </c>
    </row>
    <row r="50" spans="1:16" x14ac:dyDescent="0.25">
      <c r="A50">
        <v>2018</v>
      </c>
      <c r="B50" t="s">
        <v>22</v>
      </c>
      <c r="C50" t="s">
        <v>429</v>
      </c>
      <c r="D50" t="s">
        <v>18</v>
      </c>
      <c r="E50">
        <v>2.9</v>
      </c>
      <c r="F50">
        <v>6</v>
      </c>
      <c r="G50" t="s">
        <v>398</v>
      </c>
      <c r="H50" t="s">
        <v>8</v>
      </c>
      <c r="I50">
        <f>E50*1000</f>
        <v>2900</v>
      </c>
      <c r="J50">
        <v>12.9</v>
      </c>
      <c r="K50">
        <v>8.9</v>
      </c>
      <c r="L50">
        <v>260</v>
      </c>
      <c r="M50">
        <v>11.1</v>
      </c>
      <c r="N50">
        <v>25</v>
      </c>
      <c r="O50">
        <v>4</v>
      </c>
      <c r="P50">
        <v>5</v>
      </c>
    </row>
    <row r="51" spans="1:16" x14ac:dyDescent="0.25">
      <c r="A51">
        <v>2018</v>
      </c>
      <c r="B51" t="s">
        <v>22</v>
      </c>
      <c r="C51" t="s">
        <v>430</v>
      </c>
      <c r="D51" t="s">
        <v>14</v>
      </c>
      <c r="E51">
        <v>4</v>
      </c>
      <c r="F51">
        <v>8</v>
      </c>
      <c r="G51" t="s">
        <v>26</v>
      </c>
      <c r="H51" t="s">
        <v>8</v>
      </c>
      <c r="I51">
        <f>E51*1000</f>
        <v>4000</v>
      </c>
      <c r="J51">
        <v>17</v>
      </c>
      <c r="K51">
        <v>9.6</v>
      </c>
      <c r="L51">
        <v>318</v>
      </c>
      <c r="M51">
        <v>13.7</v>
      </c>
      <c r="N51">
        <v>21</v>
      </c>
      <c r="O51">
        <v>3</v>
      </c>
      <c r="P51">
        <v>3</v>
      </c>
    </row>
    <row r="52" spans="1:16" x14ac:dyDescent="0.25">
      <c r="A52">
        <v>2018</v>
      </c>
      <c r="B52" t="s">
        <v>22</v>
      </c>
      <c r="C52" t="s">
        <v>431</v>
      </c>
      <c r="D52" t="s">
        <v>18</v>
      </c>
      <c r="E52">
        <v>2</v>
      </c>
      <c r="F52">
        <v>4</v>
      </c>
      <c r="G52" t="s">
        <v>20</v>
      </c>
      <c r="H52" t="s">
        <v>8</v>
      </c>
      <c r="I52">
        <f>E52*1000</f>
        <v>2000</v>
      </c>
      <c r="J52">
        <v>10.6</v>
      </c>
      <c r="K52">
        <v>8.3000000000000007</v>
      </c>
      <c r="L52">
        <v>223</v>
      </c>
      <c r="M52">
        <v>9.6</v>
      </c>
      <c r="N52">
        <v>29</v>
      </c>
      <c r="O52">
        <v>5</v>
      </c>
      <c r="P52">
        <v>3</v>
      </c>
    </row>
    <row r="53" spans="1:16" x14ac:dyDescent="0.25">
      <c r="A53">
        <v>2018</v>
      </c>
      <c r="B53" t="s">
        <v>22</v>
      </c>
      <c r="C53" t="s">
        <v>42</v>
      </c>
      <c r="D53" t="s">
        <v>6</v>
      </c>
      <c r="E53">
        <v>3</v>
      </c>
      <c r="F53">
        <v>6</v>
      </c>
      <c r="G53" t="s">
        <v>398</v>
      </c>
      <c r="H53" t="s">
        <v>8</v>
      </c>
      <c r="I53">
        <f>E53*1000</f>
        <v>3000</v>
      </c>
      <c r="J53">
        <v>11.5</v>
      </c>
      <c r="K53">
        <v>8</v>
      </c>
      <c r="L53">
        <v>232</v>
      </c>
      <c r="M53">
        <v>9.9</v>
      </c>
      <c r="N53">
        <v>29</v>
      </c>
      <c r="O53">
        <v>5</v>
      </c>
      <c r="P53">
        <v>5</v>
      </c>
    </row>
    <row r="54" spans="1:16" x14ac:dyDescent="0.25">
      <c r="A54">
        <v>2018</v>
      </c>
      <c r="B54" t="s">
        <v>22</v>
      </c>
      <c r="C54" t="s">
        <v>43</v>
      </c>
      <c r="D54" t="s">
        <v>18</v>
      </c>
      <c r="E54">
        <v>3</v>
      </c>
      <c r="F54">
        <v>6</v>
      </c>
      <c r="G54" t="s">
        <v>398</v>
      </c>
      <c r="H54" t="s">
        <v>8</v>
      </c>
      <c r="I54">
        <f>E54*1000</f>
        <v>3000</v>
      </c>
      <c r="J54">
        <v>11.5</v>
      </c>
      <c r="K54">
        <v>8</v>
      </c>
      <c r="L54">
        <v>232</v>
      </c>
      <c r="M54">
        <v>9.9</v>
      </c>
      <c r="N54">
        <v>29</v>
      </c>
      <c r="O54">
        <v>5</v>
      </c>
      <c r="P54">
        <v>5</v>
      </c>
    </row>
    <row r="55" spans="1:16" x14ac:dyDescent="0.25">
      <c r="A55">
        <v>2018</v>
      </c>
      <c r="B55" t="s">
        <v>22</v>
      </c>
      <c r="C55" t="s">
        <v>44</v>
      </c>
      <c r="D55" t="s">
        <v>18</v>
      </c>
      <c r="E55">
        <v>3</v>
      </c>
      <c r="F55">
        <v>6</v>
      </c>
      <c r="G55" t="s">
        <v>398</v>
      </c>
      <c r="H55" t="s">
        <v>8</v>
      </c>
      <c r="I55">
        <f>E55*1000</f>
        <v>3000</v>
      </c>
      <c r="J55">
        <v>11.9</v>
      </c>
      <c r="K55">
        <v>8.1</v>
      </c>
      <c r="L55">
        <v>239</v>
      </c>
      <c r="M55">
        <v>10.199999999999999</v>
      </c>
      <c r="N55">
        <v>28</v>
      </c>
      <c r="O55">
        <v>5</v>
      </c>
      <c r="P55">
        <v>5</v>
      </c>
    </row>
    <row r="56" spans="1:16" x14ac:dyDescent="0.25">
      <c r="A56">
        <v>2018</v>
      </c>
      <c r="B56" t="s">
        <v>22</v>
      </c>
      <c r="C56" t="s">
        <v>432</v>
      </c>
      <c r="D56" t="s">
        <v>14</v>
      </c>
      <c r="E56">
        <v>3</v>
      </c>
      <c r="F56">
        <v>6</v>
      </c>
      <c r="G56" t="s">
        <v>398</v>
      </c>
      <c r="H56" t="s">
        <v>8</v>
      </c>
      <c r="I56">
        <f>E56*1000</f>
        <v>3000</v>
      </c>
      <c r="J56">
        <v>11.5</v>
      </c>
      <c r="K56">
        <v>8</v>
      </c>
      <c r="L56">
        <v>232</v>
      </c>
      <c r="M56">
        <v>9.9</v>
      </c>
      <c r="N56">
        <v>29</v>
      </c>
      <c r="O56">
        <v>5</v>
      </c>
      <c r="P56">
        <v>5</v>
      </c>
    </row>
    <row r="57" spans="1:16" x14ac:dyDescent="0.25">
      <c r="A57">
        <v>2018</v>
      </c>
      <c r="B57" t="s">
        <v>22</v>
      </c>
      <c r="C57" t="s">
        <v>45</v>
      </c>
      <c r="D57" t="s">
        <v>14</v>
      </c>
      <c r="E57">
        <v>4</v>
      </c>
      <c r="F57">
        <v>8</v>
      </c>
      <c r="G57" t="s">
        <v>20</v>
      </c>
      <c r="H57" t="s">
        <v>8</v>
      </c>
      <c r="I57">
        <f>E57*1000</f>
        <v>4000</v>
      </c>
      <c r="J57">
        <v>15</v>
      </c>
      <c r="K57">
        <v>10</v>
      </c>
      <c r="L57">
        <v>298</v>
      </c>
      <c r="M57">
        <v>12.8</v>
      </c>
      <c r="N57">
        <v>22</v>
      </c>
      <c r="O57">
        <v>3</v>
      </c>
      <c r="P57">
        <v>3</v>
      </c>
    </row>
    <row r="58" spans="1:16" x14ac:dyDescent="0.25">
      <c r="A58">
        <v>2018</v>
      </c>
      <c r="B58" t="s">
        <v>22</v>
      </c>
      <c r="C58" t="s">
        <v>46</v>
      </c>
      <c r="D58" t="s">
        <v>14</v>
      </c>
      <c r="E58">
        <v>4</v>
      </c>
      <c r="F58">
        <v>8</v>
      </c>
      <c r="G58" t="s">
        <v>20</v>
      </c>
      <c r="H58" t="s">
        <v>8</v>
      </c>
      <c r="I58">
        <f>E58*1000</f>
        <v>4000</v>
      </c>
      <c r="J58">
        <v>15</v>
      </c>
      <c r="K58">
        <v>10</v>
      </c>
      <c r="L58">
        <v>298</v>
      </c>
      <c r="M58">
        <v>12.8</v>
      </c>
      <c r="N58">
        <v>22</v>
      </c>
      <c r="O58">
        <v>3</v>
      </c>
      <c r="P58">
        <v>3</v>
      </c>
    </row>
    <row r="59" spans="1:16" x14ac:dyDescent="0.25">
      <c r="A59">
        <v>2018</v>
      </c>
      <c r="B59" t="s">
        <v>22</v>
      </c>
      <c r="C59" t="s">
        <v>47</v>
      </c>
      <c r="D59" t="s">
        <v>14</v>
      </c>
      <c r="E59">
        <v>4</v>
      </c>
      <c r="F59">
        <v>8</v>
      </c>
      <c r="G59" t="s">
        <v>26</v>
      </c>
      <c r="H59" t="s">
        <v>8</v>
      </c>
      <c r="I59">
        <f>E59*1000</f>
        <v>4000</v>
      </c>
      <c r="J59">
        <v>16.2</v>
      </c>
      <c r="K59">
        <v>9.9</v>
      </c>
      <c r="L59">
        <v>313</v>
      </c>
      <c r="M59">
        <v>13.4</v>
      </c>
      <c r="N59">
        <v>21</v>
      </c>
      <c r="O59">
        <v>3</v>
      </c>
      <c r="P59">
        <v>3</v>
      </c>
    </row>
    <row r="60" spans="1:16" x14ac:dyDescent="0.25">
      <c r="A60">
        <v>2018</v>
      </c>
      <c r="B60" t="s">
        <v>22</v>
      </c>
      <c r="C60" t="s">
        <v>48</v>
      </c>
      <c r="D60" t="s">
        <v>11</v>
      </c>
      <c r="E60">
        <v>3</v>
      </c>
      <c r="F60">
        <v>6</v>
      </c>
      <c r="G60" t="s">
        <v>398</v>
      </c>
      <c r="H60" t="s">
        <v>8</v>
      </c>
      <c r="I60">
        <f>E60*1000</f>
        <v>3000</v>
      </c>
      <c r="J60">
        <v>12.7</v>
      </c>
      <c r="K60">
        <v>10</v>
      </c>
      <c r="L60">
        <v>270</v>
      </c>
      <c r="M60">
        <v>11.5</v>
      </c>
      <c r="N60">
        <v>25</v>
      </c>
      <c r="O60">
        <v>4</v>
      </c>
      <c r="P60">
        <v>5</v>
      </c>
    </row>
    <row r="61" spans="1:16" x14ac:dyDescent="0.25">
      <c r="A61">
        <v>2018</v>
      </c>
      <c r="B61" t="s">
        <v>22</v>
      </c>
      <c r="C61" t="s">
        <v>49</v>
      </c>
      <c r="D61" t="s">
        <v>18</v>
      </c>
      <c r="E61">
        <v>2</v>
      </c>
      <c r="F61">
        <v>4</v>
      </c>
      <c r="G61" t="s">
        <v>135</v>
      </c>
      <c r="H61" t="s">
        <v>74</v>
      </c>
      <c r="I61">
        <f>E61*1000</f>
        <v>2000</v>
      </c>
      <c r="J61">
        <v>10.1</v>
      </c>
      <c r="K61">
        <v>7.8</v>
      </c>
      <c r="L61">
        <v>209</v>
      </c>
      <c r="M61">
        <v>9.1</v>
      </c>
      <c r="N61">
        <v>31</v>
      </c>
      <c r="O61">
        <v>5</v>
      </c>
      <c r="P61">
        <v>7</v>
      </c>
    </row>
    <row r="62" spans="1:16" x14ac:dyDescent="0.25">
      <c r="A62">
        <v>2018</v>
      </c>
      <c r="B62" t="s">
        <v>22</v>
      </c>
      <c r="C62" t="s">
        <v>50</v>
      </c>
      <c r="D62" t="s">
        <v>19</v>
      </c>
      <c r="E62">
        <v>2</v>
      </c>
      <c r="F62">
        <v>4</v>
      </c>
      <c r="G62" t="s">
        <v>135</v>
      </c>
      <c r="H62" t="s">
        <v>74</v>
      </c>
      <c r="I62">
        <f>E62*1000</f>
        <v>2000</v>
      </c>
      <c r="J62">
        <v>10.1</v>
      </c>
      <c r="K62">
        <v>7.8</v>
      </c>
      <c r="L62">
        <v>209</v>
      </c>
      <c r="M62">
        <v>9.1</v>
      </c>
      <c r="N62">
        <v>31</v>
      </c>
      <c r="O62">
        <v>5</v>
      </c>
      <c r="P62">
        <v>7</v>
      </c>
    </row>
    <row r="63" spans="1:16" x14ac:dyDescent="0.25">
      <c r="A63">
        <v>2018</v>
      </c>
      <c r="B63" t="s">
        <v>22</v>
      </c>
      <c r="C63" t="s">
        <v>433</v>
      </c>
      <c r="D63" t="s">
        <v>18</v>
      </c>
      <c r="E63">
        <v>2.5</v>
      </c>
      <c r="F63">
        <v>5</v>
      </c>
      <c r="G63" t="s">
        <v>20</v>
      </c>
      <c r="H63" t="s">
        <v>8</v>
      </c>
      <c r="I63">
        <f>E63*1000</f>
        <v>2500</v>
      </c>
      <c r="J63">
        <v>12.3</v>
      </c>
      <c r="K63">
        <v>8.1999999999999993</v>
      </c>
      <c r="L63">
        <v>245</v>
      </c>
      <c r="M63">
        <v>10.5</v>
      </c>
      <c r="N63">
        <v>27</v>
      </c>
      <c r="O63">
        <v>5</v>
      </c>
      <c r="P63">
        <v>3</v>
      </c>
    </row>
    <row r="64" spans="1:16" x14ac:dyDescent="0.25">
      <c r="A64">
        <v>2018</v>
      </c>
      <c r="B64" t="s">
        <v>22</v>
      </c>
      <c r="C64" t="s">
        <v>434</v>
      </c>
      <c r="D64" t="s">
        <v>18</v>
      </c>
      <c r="E64">
        <v>2</v>
      </c>
      <c r="F64">
        <v>4</v>
      </c>
      <c r="G64" t="s">
        <v>135</v>
      </c>
      <c r="H64" t="s">
        <v>8</v>
      </c>
      <c r="I64">
        <f>E64*1000</f>
        <v>2000</v>
      </c>
      <c r="J64">
        <v>10.3</v>
      </c>
      <c r="K64">
        <v>8.6</v>
      </c>
      <c r="L64">
        <v>222</v>
      </c>
      <c r="M64">
        <v>9.5</v>
      </c>
      <c r="N64">
        <v>30</v>
      </c>
      <c r="O64">
        <v>5</v>
      </c>
      <c r="P64">
        <v>3</v>
      </c>
    </row>
    <row r="65" spans="1:16" x14ac:dyDescent="0.25">
      <c r="A65">
        <v>2018</v>
      </c>
      <c r="B65" t="s">
        <v>51</v>
      </c>
      <c r="C65" t="s">
        <v>435</v>
      </c>
      <c r="D65" t="s">
        <v>38</v>
      </c>
      <c r="E65">
        <v>6</v>
      </c>
      <c r="F65">
        <v>12</v>
      </c>
      <c r="G65" t="s">
        <v>26</v>
      </c>
      <c r="H65" t="s">
        <v>8</v>
      </c>
      <c r="I65">
        <f>E65*1000</f>
        <v>6000</v>
      </c>
      <c r="J65">
        <v>18.8</v>
      </c>
      <c r="K65">
        <v>12.2</v>
      </c>
      <c r="L65">
        <v>370</v>
      </c>
      <c r="M65">
        <v>15.9</v>
      </c>
      <c r="N65">
        <v>18</v>
      </c>
      <c r="O65">
        <v>2</v>
      </c>
      <c r="P65">
        <v>3</v>
      </c>
    </row>
    <row r="66" spans="1:16" x14ac:dyDescent="0.25">
      <c r="A66">
        <v>2018</v>
      </c>
      <c r="B66" t="s">
        <v>51</v>
      </c>
      <c r="C66" t="s">
        <v>52</v>
      </c>
      <c r="D66" t="s">
        <v>6</v>
      </c>
      <c r="E66">
        <v>6</v>
      </c>
      <c r="F66">
        <v>12</v>
      </c>
      <c r="G66" t="s">
        <v>26</v>
      </c>
      <c r="H66" t="s">
        <v>8</v>
      </c>
      <c r="I66">
        <f>E66*1000</f>
        <v>6000</v>
      </c>
      <c r="J66">
        <v>20.399999999999999</v>
      </c>
      <c r="K66">
        <v>12</v>
      </c>
      <c r="L66">
        <v>389</v>
      </c>
      <c r="M66">
        <v>16.600000000000001</v>
      </c>
      <c r="N66">
        <v>17</v>
      </c>
      <c r="O66">
        <v>1</v>
      </c>
      <c r="P66">
        <v>1</v>
      </c>
    </row>
    <row r="67" spans="1:16" x14ac:dyDescent="0.25">
      <c r="A67">
        <v>2018</v>
      </c>
      <c r="B67" t="s">
        <v>51</v>
      </c>
      <c r="C67" t="s">
        <v>436</v>
      </c>
      <c r="D67" t="s">
        <v>6</v>
      </c>
      <c r="E67">
        <v>6</v>
      </c>
      <c r="F67">
        <v>12</v>
      </c>
      <c r="G67" t="s">
        <v>26</v>
      </c>
      <c r="H67" t="s">
        <v>8</v>
      </c>
      <c r="I67">
        <f>E67*1000</f>
        <v>6000</v>
      </c>
      <c r="J67">
        <v>20.399999999999999</v>
      </c>
      <c r="K67">
        <v>12</v>
      </c>
      <c r="L67">
        <v>389</v>
      </c>
      <c r="M67">
        <v>16.600000000000001</v>
      </c>
      <c r="N67">
        <v>17</v>
      </c>
      <c r="O67">
        <v>1</v>
      </c>
      <c r="P67">
        <v>1</v>
      </c>
    </row>
    <row r="68" spans="1:16" x14ac:dyDescent="0.25">
      <c r="A68">
        <v>2018</v>
      </c>
      <c r="B68" t="s">
        <v>51</v>
      </c>
      <c r="C68" t="s">
        <v>53</v>
      </c>
      <c r="D68" t="s">
        <v>14</v>
      </c>
      <c r="E68">
        <v>4</v>
      </c>
      <c r="F68">
        <v>8</v>
      </c>
      <c r="G68" t="s">
        <v>26</v>
      </c>
      <c r="H68" t="s">
        <v>8</v>
      </c>
      <c r="I68">
        <f>E68*1000</f>
        <v>4000</v>
      </c>
      <c r="J68">
        <v>18.8</v>
      </c>
      <c r="K68">
        <v>10.7</v>
      </c>
      <c r="L68">
        <v>353</v>
      </c>
      <c r="M68">
        <v>15.1</v>
      </c>
      <c r="N68">
        <v>19</v>
      </c>
      <c r="O68">
        <v>2</v>
      </c>
      <c r="P68">
        <v>3</v>
      </c>
    </row>
    <row r="69" spans="1:16" x14ac:dyDescent="0.25">
      <c r="A69">
        <v>2018</v>
      </c>
      <c r="B69" t="s">
        <v>51</v>
      </c>
      <c r="C69" t="s">
        <v>53</v>
      </c>
      <c r="D69" t="s">
        <v>14</v>
      </c>
      <c r="E69">
        <v>6</v>
      </c>
      <c r="F69">
        <v>12</v>
      </c>
      <c r="G69" t="s">
        <v>26</v>
      </c>
      <c r="H69" t="s">
        <v>8</v>
      </c>
      <c r="I69">
        <f>E69*1000</f>
        <v>6000</v>
      </c>
      <c r="J69">
        <v>20.399999999999999</v>
      </c>
      <c r="K69">
        <v>12</v>
      </c>
      <c r="L69">
        <v>389</v>
      </c>
      <c r="M69">
        <v>16.600000000000001</v>
      </c>
      <c r="N69">
        <v>17</v>
      </c>
      <c r="O69">
        <v>1</v>
      </c>
      <c r="P69">
        <v>1</v>
      </c>
    </row>
    <row r="70" spans="1:16" x14ac:dyDescent="0.25">
      <c r="A70">
        <v>2018</v>
      </c>
      <c r="B70" t="s">
        <v>51</v>
      </c>
      <c r="C70" t="s">
        <v>54</v>
      </c>
      <c r="D70" t="s">
        <v>14</v>
      </c>
      <c r="E70">
        <v>6.8</v>
      </c>
      <c r="F70">
        <v>8</v>
      </c>
      <c r="G70" t="s">
        <v>26</v>
      </c>
      <c r="H70" t="s">
        <v>8</v>
      </c>
      <c r="I70">
        <f>E70*1000</f>
        <v>6800</v>
      </c>
      <c r="J70">
        <v>20.9</v>
      </c>
      <c r="K70">
        <v>13</v>
      </c>
      <c r="L70">
        <v>405</v>
      </c>
      <c r="M70">
        <v>17.3</v>
      </c>
      <c r="N70">
        <v>16</v>
      </c>
      <c r="O70">
        <v>1</v>
      </c>
      <c r="P70">
        <v>1</v>
      </c>
    </row>
    <row r="71" spans="1:16" x14ac:dyDescent="0.25">
      <c r="A71">
        <v>2018</v>
      </c>
      <c r="B71" t="s">
        <v>55</v>
      </c>
      <c r="C71" t="s">
        <v>437</v>
      </c>
      <c r="D71" t="s">
        <v>18</v>
      </c>
      <c r="E71">
        <v>2</v>
      </c>
      <c r="F71">
        <v>4</v>
      </c>
      <c r="G71" t="s">
        <v>26</v>
      </c>
      <c r="H71" t="s">
        <v>8</v>
      </c>
      <c r="I71">
        <f>E71*1000</f>
        <v>2000</v>
      </c>
      <c r="J71">
        <v>9.8000000000000007</v>
      </c>
      <c r="K71">
        <v>6.8</v>
      </c>
      <c r="L71">
        <v>197</v>
      </c>
      <c r="M71">
        <v>8.4</v>
      </c>
      <c r="N71">
        <v>34</v>
      </c>
      <c r="O71">
        <v>6</v>
      </c>
      <c r="P71">
        <v>7</v>
      </c>
    </row>
    <row r="72" spans="1:16" x14ac:dyDescent="0.25">
      <c r="A72">
        <v>2018</v>
      </c>
      <c r="B72" t="s">
        <v>55</v>
      </c>
      <c r="C72" t="s">
        <v>437</v>
      </c>
      <c r="D72" t="s">
        <v>18</v>
      </c>
      <c r="E72">
        <v>2</v>
      </c>
      <c r="F72">
        <v>4</v>
      </c>
      <c r="G72" t="s">
        <v>9</v>
      </c>
      <c r="H72" t="s">
        <v>8</v>
      </c>
      <c r="I72">
        <f>E72*1000</f>
        <v>2000</v>
      </c>
      <c r="J72">
        <v>11.1</v>
      </c>
      <c r="K72">
        <v>7.3</v>
      </c>
      <c r="L72">
        <v>219</v>
      </c>
      <c r="M72">
        <v>9.4</v>
      </c>
      <c r="N72">
        <v>30</v>
      </c>
      <c r="O72">
        <v>5</v>
      </c>
      <c r="P72">
        <v>7</v>
      </c>
    </row>
    <row r="73" spans="1:16" x14ac:dyDescent="0.25">
      <c r="A73">
        <v>2018</v>
      </c>
      <c r="B73" t="s">
        <v>55</v>
      </c>
      <c r="C73" t="s">
        <v>438</v>
      </c>
      <c r="D73" t="s">
        <v>18</v>
      </c>
      <c r="E73">
        <v>2</v>
      </c>
      <c r="F73">
        <v>4</v>
      </c>
      <c r="G73" t="s">
        <v>26</v>
      </c>
      <c r="H73" t="s">
        <v>8</v>
      </c>
      <c r="I73">
        <f>E73*1000</f>
        <v>2000</v>
      </c>
      <c r="J73">
        <v>10.199999999999999</v>
      </c>
      <c r="K73">
        <v>7.2</v>
      </c>
      <c r="L73">
        <v>208</v>
      </c>
      <c r="M73">
        <v>8.9</v>
      </c>
      <c r="N73">
        <v>32</v>
      </c>
      <c r="O73">
        <v>6</v>
      </c>
      <c r="P73">
        <v>7</v>
      </c>
    </row>
    <row r="74" spans="1:16" x14ac:dyDescent="0.25">
      <c r="A74">
        <v>2018</v>
      </c>
      <c r="B74" t="s">
        <v>55</v>
      </c>
      <c r="C74" t="s">
        <v>439</v>
      </c>
      <c r="D74" t="s">
        <v>18</v>
      </c>
      <c r="E74">
        <v>2</v>
      </c>
      <c r="F74">
        <v>4</v>
      </c>
      <c r="G74" t="s">
        <v>26</v>
      </c>
      <c r="H74" t="s">
        <v>8</v>
      </c>
      <c r="I74">
        <f>E74*1000</f>
        <v>2000</v>
      </c>
      <c r="J74">
        <v>9.9</v>
      </c>
      <c r="K74">
        <v>7.1</v>
      </c>
      <c r="L74">
        <v>202</v>
      </c>
      <c r="M74">
        <v>8.6</v>
      </c>
      <c r="N74">
        <v>33</v>
      </c>
      <c r="O74">
        <v>6</v>
      </c>
      <c r="P74">
        <v>7</v>
      </c>
    </row>
    <row r="75" spans="1:16" x14ac:dyDescent="0.25">
      <c r="A75">
        <v>2018</v>
      </c>
      <c r="B75" t="s">
        <v>55</v>
      </c>
      <c r="C75" t="s">
        <v>56</v>
      </c>
      <c r="D75" t="s">
        <v>6</v>
      </c>
      <c r="E75">
        <v>2</v>
      </c>
      <c r="F75">
        <v>4</v>
      </c>
      <c r="G75" t="s">
        <v>26</v>
      </c>
      <c r="H75" t="s">
        <v>30</v>
      </c>
      <c r="I75">
        <f>E75*1000</f>
        <v>2000</v>
      </c>
      <c r="J75">
        <v>7.8</v>
      </c>
      <c r="K75">
        <v>5.9</v>
      </c>
      <c r="L75">
        <v>184</v>
      </c>
      <c r="M75">
        <v>7</v>
      </c>
      <c r="N75">
        <v>40</v>
      </c>
      <c r="O75">
        <v>7</v>
      </c>
      <c r="P75">
        <v>3</v>
      </c>
    </row>
    <row r="76" spans="1:16" x14ac:dyDescent="0.25">
      <c r="A76">
        <v>2018</v>
      </c>
      <c r="B76" t="s">
        <v>55</v>
      </c>
      <c r="C76" t="s">
        <v>57</v>
      </c>
      <c r="D76" t="s">
        <v>35</v>
      </c>
      <c r="E76">
        <v>2</v>
      </c>
      <c r="F76">
        <v>4</v>
      </c>
      <c r="G76" t="s">
        <v>26</v>
      </c>
      <c r="H76" t="s">
        <v>30</v>
      </c>
      <c r="I76">
        <f>E76*1000</f>
        <v>2000</v>
      </c>
      <c r="J76">
        <v>7.8</v>
      </c>
      <c r="K76">
        <v>5.9</v>
      </c>
      <c r="L76">
        <v>184</v>
      </c>
      <c r="M76">
        <v>7</v>
      </c>
      <c r="N76">
        <v>40</v>
      </c>
      <c r="O76">
        <v>7</v>
      </c>
      <c r="P76">
        <v>3</v>
      </c>
    </row>
    <row r="77" spans="1:16" x14ac:dyDescent="0.25">
      <c r="A77">
        <v>2018</v>
      </c>
      <c r="B77" t="s">
        <v>55</v>
      </c>
      <c r="C77" t="s">
        <v>440</v>
      </c>
      <c r="D77" t="s">
        <v>6</v>
      </c>
      <c r="E77">
        <v>2</v>
      </c>
      <c r="F77">
        <v>4</v>
      </c>
      <c r="G77" t="s">
        <v>26</v>
      </c>
      <c r="H77" t="s">
        <v>8</v>
      </c>
      <c r="I77">
        <f>E77*1000</f>
        <v>2000</v>
      </c>
      <c r="J77">
        <v>10.199999999999999</v>
      </c>
      <c r="K77">
        <v>7.2</v>
      </c>
      <c r="L77">
        <v>208</v>
      </c>
      <c r="M77">
        <v>8.9</v>
      </c>
      <c r="N77">
        <v>32</v>
      </c>
      <c r="O77">
        <v>6</v>
      </c>
      <c r="P77">
        <v>7</v>
      </c>
    </row>
    <row r="78" spans="1:16" x14ac:dyDescent="0.25">
      <c r="A78">
        <v>2018</v>
      </c>
      <c r="B78" t="s">
        <v>55</v>
      </c>
      <c r="C78" t="s">
        <v>441</v>
      </c>
      <c r="D78" t="s">
        <v>34</v>
      </c>
      <c r="E78">
        <v>2</v>
      </c>
      <c r="F78">
        <v>4</v>
      </c>
      <c r="G78" t="s">
        <v>26</v>
      </c>
      <c r="H78" t="s">
        <v>8</v>
      </c>
      <c r="I78">
        <f>E78*1000</f>
        <v>2000</v>
      </c>
      <c r="J78">
        <v>10.199999999999999</v>
      </c>
      <c r="K78">
        <v>7.2</v>
      </c>
      <c r="L78">
        <v>208</v>
      </c>
      <c r="M78">
        <v>8.9</v>
      </c>
      <c r="N78">
        <v>32</v>
      </c>
      <c r="O78">
        <v>6</v>
      </c>
      <c r="P78">
        <v>7</v>
      </c>
    </row>
    <row r="79" spans="1:16" x14ac:dyDescent="0.25">
      <c r="A79">
        <v>2018</v>
      </c>
      <c r="B79" t="s">
        <v>55</v>
      </c>
      <c r="C79" t="s">
        <v>442</v>
      </c>
      <c r="D79" t="s">
        <v>35</v>
      </c>
      <c r="E79">
        <v>2</v>
      </c>
      <c r="F79">
        <v>4</v>
      </c>
      <c r="G79" t="s">
        <v>26</v>
      </c>
      <c r="H79" t="s">
        <v>8</v>
      </c>
      <c r="I79">
        <f>E79*1000</f>
        <v>2000</v>
      </c>
      <c r="J79">
        <v>10.199999999999999</v>
      </c>
      <c r="K79">
        <v>7.2</v>
      </c>
      <c r="L79">
        <v>208</v>
      </c>
      <c r="M79">
        <v>8.9</v>
      </c>
      <c r="N79">
        <v>32</v>
      </c>
      <c r="O79">
        <v>6</v>
      </c>
      <c r="P79">
        <v>7</v>
      </c>
    </row>
    <row r="80" spans="1:16" x14ac:dyDescent="0.25">
      <c r="A80">
        <v>2018</v>
      </c>
      <c r="B80" t="s">
        <v>55</v>
      </c>
      <c r="C80" t="s">
        <v>443</v>
      </c>
      <c r="D80" t="s">
        <v>6</v>
      </c>
      <c r="E80">
        <v>3</v>
      </c>
      <c r="F80">
        <v>6</v>
      </c>
      <c r="G80" t="s">
        <v>26</v>
      </c>
      <c r="H80" t="s">
        <v>8</v>
      </c>
      <c r="I80">
        <f>E80*1000</f>
        <v>3000</v>
      </c>
      <c r="J80">
        <v>9.1999999999999993</v>
      </c>
      <c r="K80">
        <v>6.2</v>
      </c>
      <c r="L80">
        <v>183</v>
      </c>
      <c r="M80">
        <v>7.8</v>
      </c>
      <c r="N80">
        <v>36</v>
      </c>
      <c r="O80">
        <v>7</v>
      </c>
      <c r="P80">
        <v>3</v>
      </c>
    </row>
    <row r="81" spans="1:16" x14ac:dyDescent="0.25">
      <c r="A81">
        <v>2018</v>
      </c>
      <c r="B81" t="s">
        <v>55</v>
      </c>
      <c r="C81" t="s">
        <v>443</v>
      </c>
      <c r="D81" t="s">
        <v>6</v>
      </c>
      <c r="E81">
        <v>3</v>
      </c>
      <c r="F81">
        <v>6</v>
      </c>
      <c r="G81" t="s">
        <v>9</v>
      </c>
      <c r="H81" t="s">
        <v>8</v>
      </c>
      <c r="I81">
        <f>E81*1000</f>
        <v>3000</v>
      </c>
      <c r="J81">
        <v>12.1</v>
      </c>
      <c r="K81">
        <v>8.1</v>
      </c>
      <c r="L81">
        <v>240</v>
      </c>
      <c r="M81">
        <v>10.3</v>
      </c>
      <c r="N81">
        <v>27</v>
      </c>
      <c r="O81">
        <v>5</v>
      </c>
      <c r="P81">
        <v>3</v>
      </c>
    </row>
    <row r="82" spans="1:16" x14ac:dyDescent="0.25">
      <c r="A82">
        <v>2018</v>
      </c>
      <c r="B82" t="s">
        <v>55</v>
      </c>
      <c r="C82" t="s">
        <v>444</v>
      </c>
      <c r="D82" t="s">
        <v>6</v>
      </c>
      <c r="E82">
        <v>3</v>
      </c>
      <c r="F82">
        <v>6</v>
      </c>
      <c r="G82" t="s">
        <v>26</v>
      </c>
      <c r="H82" t="s">
        <v>8</v>
      </c>
      <c r="I82">
        <f>E82*1000</f>
        <v>3000</v>
      </c>
      <c r="J82">
        <v>11.1</v>
      </c>
      <c r="K82">
        <v>7.5</v>
      </c>
      <c r="L82">
        <v>223</v>
      </c>
      <c r="M82">
        <v>9.5</v>
      </c>
      <c r="N82">
        <v>30</v>
      </c>
      <c r="O82">
        <v>5</v>
      </c>
      <c r="P82">
        <v>3</v>
      </c>
    </row>
    <row r="83" spans="1:16" x14ac:dyDescent="0.25">
      <c r="A83">
        <v>2018</v>
      </c>
      <c r="B83" t="s">
        <v>55</v>
      </c>
      <c r="C83" t="s">
        <v>444</v>
      </c>
      <c r="D83" t="s">
        <v>6</v>
      </c>
      <c r="E83">
        <v>3</v>
      </c>
      <c r="F83">
        <v>6</v>
      </c>
      <c r="G83" t="s">
        <v>9</v>
      </c>
      <c r="H83" t="s">
        <v>8</v>
      </c>
      <c r="I83">
        <f>E83*1000</f>
        <v>3000</v>
      </c>
      <c r="J83">
        <v>12.2</v>
      </c>
      <c r="K83">
        <v>8.4</v>
      </c>
      <c r="L83">
        <v>245</v>
      </c>
      <c r="M83">
        <v>10.5</v>
      </c>
      <c r="N83">
        <v>27</v>
      </c>
      <c r="O83">
        <v>5</v>
      </c>
      <c r="P83">
        <v>3</v>
      </c>
    </row>
    <row r="84" spans="1:16" x14ac:dyDescent="0.25">
      <c r="A84">
        <v>2018</v>
      </c>
      <c r="B84" t="s">
        <v>55</v>
      </c>
      <c r="C84" t="s">
        <v>445</v>
      </c>
      <c r="D84" t="s">
        <v>34</v>
      </c>
      <c r="E84">
        <v>3</v>
      </c>
      <c r="F84">
        <v>6</v>
      </c>
      <c r="G84" t="s">
        <v>26</v>
      </c>
      <c r="H84" t="s">
        <v>8</v>
      </c>
      <c r="I84">
        <f>E84*1000</f>
        <v>3000</v>
      </c>
      <c r="J84">
        <v>11.8</v>
      </c>
      <c r="K84">
        <v>7.9</v>
      </c>
      <c r="L84">
        <v>235</v>
      </c>
      <c r="M84">
        <v>10</v>
      </c>
      <c r="N84">
        <v>28</v>
      </c>
      <c r="O84">
        <v>5</v>
      </c>
      <c r="P84">
        <v>3</v>
      </c>
    </row>
    <row r="85" spans="1:16" x14ac:dyDescent="0.25">
      <c r="A85">
        <v>2018</v>
      </c>
      <c r="B85" t="s">
        <v>55</v>
      </c>
      <c r="C85" t="s">
        <v>446</v>
      </c>
      <c r="D85" t="s">
        <v>18</v>
      </c>
      <c r="E85">
        <v>2</v>
      </c>
      <c r="F85">
        <v>4</v>
      </c>
      <c r="G85" t="s">
        <v>26</v>
      </c>
      <c r="H85" t="s">
        <v>8</v>
      </c>
      <c r="I85">
        <f>E85*1000</f>
        <v>2000</v>
      </c>
      <c r="J85">
        <v>10.7</v>
      </c>
      <c r="K85">
        <v>7.3</v>
      </c>
      <c r="L85">
        <v>214</v>
      </c>
      <c r="M85">
        <v>9.1</v>
      </c>
      <c r="N85">
        <v>31</v>
      </c>
      <c r="O85">
        <v>5</v>
      </c>
      <c r="P85">
        <v>7</v>
      </c>
    </row>
    <row r="86" spans="1:16" x14ac:dyDescent="0.25">
      <c r="A86">
        <v>2018</v>
      </c>
      <c r="B86" t="s">
        <v>55</v>
      </c>
      <c r="C86" t="s">
        <v>447</v>
      </c>
      <c r="D86" t="s">
        <v>6</v>
      </c>
      <c r="E86">
        <v>2</v>
      </c>
      <c r="F86">
        <v>4</v>
      </c>
      <c r="G86" t="s">
        <v>26</v>
      </c>
      <c r="H86" t="s">
        <v>8</v>
      </c>
      <c r="I86">
        <f>E86*1000</f>
        <v>2000</v>
      </c>
      <c r="J86">
        <v>10.199999999999999</v>
      </c>
      <c r="K86">
        <v>7.2</v>
      </c>
      <c r="L86">
        <v>208</v>
      </c>
      <c r="M86">
        <v>8.9</v>
      </c>
      <c r="N86">
        <v>32</v>
      </c>
      <c r="O86">
        <v>6</v>
      </c>
      <c r="P86">
        <v>7</v>
      </c>
    </row>
    <row r="87" spans="1:16" x14ac:dyDescent="0.25">
      <c r="A87">
        <v>2018</v>
      </c>
      <c r="B87" t="s">
        <v>55</v>
      </c>
      <c r="C87" t="s">
        <v>448</v>
      </c>
      <c r="D87" t="s">
        <v>6</v>
      </c>
      <c r="E87">
        <v>2</v>
      </c>
      <c r="F87">
        <v>4</v>
      </c>
      <c r="G87" t="s">
        <v>26</v>
      </c>
      <c r="H87" t="s">
        <v>8</v>
      </c>
      <c r="I87">
        <f>E87*1000</f>
        <v>2000</v>
      </c>
      <c r="J87">
        <v>10.199999999999999</v>
      </c>
      <c r="K87">
        <v>7.2</v>
      </c>
      <c r="L87">
        <v>208</v>
      </c>
      <c r="M87">
        <v>8.9</v>
      </c>
      <c r="N87">
        <v>32</v>
      </c>
      <c r="O87">
        <v>6</v>
      </c>
      <c r="P87">
        <v>7</v>
      </c>
    </row>
    <row r="88" spans="1:16" x14ac:dyDescent="0.25">
      <c r="A88">
        <v>2018</v>
      </c>
      <c r="B88" t="s">
        <v>55</v>
      </c>
      <c r="C88" t="s">
        <v>449</v>
      </c>
      <c r="D88" t="s">
        <v>6</v>
      </c>
      <c r="E88">
        <v>3</v>
      </c>
      <c r="F88">
        <v>6</v>
      </c>
      <c r="G88" t="s">
        <v>26</v>
      </c>
      <c r="H88" t="s">
        <v>8</v>
      </c>
      <c r="I88">
        <f>E88*1000</f>
        <v>3000</v>
      </c>
      <c r="J88">
        <v>9.1999999999999993</v>
      </c>
      <c r="K88">
        <v>6.2</v>
      </c>
      <c r="L88">
        <v>183</v>
      </c>
      <c r="M88">
        <v>7.8</v>
      </c>
      <c r="N88">
        <v>36</v>
      </c>
      <c r="O88">
        <v>7</v>
      </c>
      <c r="P88">
        <v>3</v>
      </c>
    </row>
    <row r="89" spans="1:16" x14ac:dyDescent="0.25">
      <c r="A89">
        <v>2018</v>
      </c>
      <c r="B89" t="s">
        <v>55</v>
      </c>
      <c r="C89" t="s">
        <v>449</v>
      </c>
      <c r="D89" t="s">
        <v>6</v>
      </c>
      <c r="E89">
        <v>3</v>
      </c>
      <c r="F89">
        <v>6</v>
      </c>
      <c r="G89" t="s">
        <v>9</v>
      </c>
      <c r="H89" t="s">
        <v>8</v>
      </c>
      <c r="I89">
        <f>E89*1000</f>
        <v>3000</v>
      </c>
      <c r="J89">
        <v>12.1</v>
      </c>
      <c r="K89">
        <v>8.1</v>
      </c>
      <c r="L89">
        <v>240</v>
      </c>
      <c r="M89">
        <v>10.3</v>
      </c>
      <c r="N89">
        <v>27</v>
      </c>
      <c r="O89">
        <v>5</v>
      </c>
      <c r="P89">
        <v>3</v>
      </c>
    </row>
    <row r="90" spans="1:16" x14ac:dyDescent="0.25">
      <c r="A90">
        <v>2018</v>
      </c>
      <c r="B90" t="s">
        <v>55</v>
      </c>
      <c r="C90" t="s">
        <v>450</v>
      </c>
      <c r="D90" t="s">
        <v>18</v>
      </c>
      <c r="E90">
        <v>3</v>
      </c>
      <c r="F90">
        <v>6</v>
      </c>
      <c r="G90" t="s">
        <v>26</v>
      </c>
      <c r="H90" t="s">
        <v>8</v>
      </c>
      <c r="I90">
        <f>E90*1000</f>
        <v>3000</v>
      </c>
      <c r="J90">
        <v>11.8</v>
      </c>
      <c r="K90">
        <v>7.9</v>
      </c>
      <c r="L90">
        <v>235</v>
      </c>
      <c r="M90">
        <v>10</v>
      </c>
      <c r="N90">
        <v>28</v>
      </c>
      <c r="O90">
        <v>5</v>
      </c>
      <c r="P90">
        <v>3</v>
      </c>
    </row>
    <row r="91" spans="1:16" x14ac:dyDescent="0.25">
      <c r="A91">
        <v>2018</v>
      </c>
      <c r="B91" t="s">
        <v>55</v>
      </c>
      <c r="C91" t="s">
        <v>451</v>
      </c>
      <c r="D91" t="s">
        <v>6</v>
      </c>
      <c r="E91">
        <v>3</v>
      </c>
      <c r="F91">
        <v>6</v>
      </c>
      <c r="G91" t="s">
        <v>26</v>
      </c>
      <c r="H91" t="s">
        <v>8</v>
      </c>
      <c r="I91">
        <f>E91*1000</f>
        <v>3000</v>
      </c>
      <c r="J91">
        <v>11.1</v>
      </c>
      <c r="K91">
        <v>7.5</v>
      </c>
      <c r="L91">
        <v>223</v>
      </c>
      <c r="M91">
        <v>9.5</v>
      </c>
      <c r="N91">
        <v>30</v>
      </c>
      <c r="O91">
        <v>5</v>
      </c>
      <c r="P91">
        <v>3</v>
      </c>
    </row>
    <row r="92" spans="1:16" x14ac:dyDescent="0.25">
      <c r="A92">
        <v>2018</v>
      </c>
      <c r="B92" t="s">
        <v>55</v>
      </c>
      <c r="C92" t="s">
        <v>451</v>
      </c>
      <c r="D92" t="s">
        <v>6</v>
      </c>
      <c r="E92">
        <v>3</v>
      </c>
      <c r="F92">
        <v>6</v>
      </c>
      <c r="G92" t="s">
        <v>9</v>
      </c>
      <c r="H92" t="s">
        <v>8</v>
      </c>
      <c r="I92">
        <f>E92*1000</f>
        <v>3000</v>
      </c>
      <c r="J92">
        <v>12.2</v>
      </c>
      <c r="K92">
        <v>8.4</v>
      </c>
      <c r="L92">
        <v>245</v>
      </c>
      <c r="M92">
        <v>10.5</v>
      </c>
      <c r="N92">
        <v>27</v>
      </c>
      <c r="O92">
        <v>5</v>
      </c>
      <c r="P92">
        <v>3</v>
      </c>
    </row>
    <row r="93" spans="1:16" x14ac:dyDescent="0.25">
      <c r="A93">
        <v>2018</v>
      </c>
      <c r="B93" t="s">
        <v>55</v>
      </c>
      <c r="C93" t="s">
        <v>452</v>
      </c>
      <c r="D93" t="s">
        <v>6</v>
      </c>
      <c r="E93">
        <v>3</v>
      </c>
      <c r="F93">
        <v>6</v>
      </c>
      <c r="G93" t="s">
        <v>26</v>
      </c>
      <c r="H93" t="s">
        <v>8</v>
      </c>
      <c r="I93">
        <f>E93*1000</f>
        <v>3000</v>
      </c>
      <c r="J93">
        <v>11.1</v>
      </c>
      <c r="K93">
        <v>7.5</v>
      </c>
      <c r="L93">
        <v>223</v>
      </c>
      <c r="M93">
        <v>9.5</v>
      </c>
      <c r="N93">
        <v>30</v>
      </c>
      <c r="O93">
        <v>5</v>
      </c>
      <c r="P93">
        <v>3</v>
      </c>
    </row>
    <row r="94" spans="1:16" x14ac:dyDescent="0.25">
      <c r="A94">
        <v>2018</v>
      </c>
      <c r="B94" t="s">
        <v>55</v>
      </c>
      <c r="C94" t="s">
        <v>453</v>
      </c>
      <c r="D94" t="s">
        <v>14</v>
      </c>
      <c r="E94">
        <v>2</v>
      </c>
      <c r="F94">
        <v>4</v>
      </c>
      <c r="G94" t="s">
        <v>26</v>
      </c>
      <c r="H94" t="s">
        <v>8</v>
      </c>
      <c r="I94">
        <f>E94*1000</f>
        <v>2000</v>
      </c>
      <c r="J94">
        <v>10.199999999999999</v>
      </c>
      <c r="K94">
        <v>7.2</v>
      </c>
      <c r="L94">
        <v>208</v>
      </c>
      <c r="M94">
        <v>8.9</v>
      </c>
      <c r="N94">
        <v>32</v>
      </c>
      <c r="O94">
        <v>6</v>
      </c>
      <c r="P94">
        <v>7</v>
      </c>
    </row>
    <row r="95" spans="1:16" x14ac:dyDescent="0.25">
      <c r="A95">
        <v>2018</v>
      </c>
      <c r="B95" t="s">
        <v>55</v>
      </c>
      <c r="C95" t="s">
        <v>454</v>
      </c>
      <c r="D95" t="s">
        <v>14</v>
      </c>
      <c r="E95">
        <v>3</v>
      </c>
      <c r="F95">
        <v>6</v>
      </c>
      <c r="G95" t="s">
        <v>26</v>
      </c>
      <c r="H95" t="s">
        <v>8</v>
      </c>
      <c r="I95">
        <f>E95*1000</f>
        <v>3000</v>
      </c>
      <c r="J95">
        <v>11.6</v>
      </c>
      <c r="K95">
        <v>8.1</v>
      </c>
      <c r="L95">
        <v>236</v>
      </c>
      <c r="M95">
        <v>10</v>
      </c>
      <c r="N95">
        <v>28</v>
      </c>
      <c r="O95">
        <v>5</v>
      </c>
      <c r="P95">
        <v>5</v>
      </c>
    </row>
    <row r="96" spans="1:16" x14ac:dyDescent="0.25">
      <c r="A96">
        <v>2018</v>
      </c>
      <c r="B96" t="s">
        <v>55</v>
      </c>
      <c r="C96" t="s">
        <v>455</v>
      </c>
      <c r="D96" t="s">
        <v>18</v>
      </c>
      <c r="E96">
        <v>3</v>
      </c>
      <c r="F96">
        <v>6</v>
      </c>
      <c r="G96" t="s">
        <v>26</v>
      </c>
      <c r="H96" t="s">
        <v>8</v>
      </c>
      <c r="I96">
        <f>E96*1000</f>
        <v>3000</v>
      </c>
      <c r="J96">
        <v>12.3</v>
      </c>
      <c r="K96">
        <v>8.4</v>
      </c>
      <c r="L96">
        <v>248</v>
      </c>
      <c r="M96">
        <v>10.5</v>
      </c>
      <c r="N96">
        <v>27</v>
      </c>
      <c r="O96">
        <v>4</v>
      </c>
      <c r="P96">
        <v>3</v>
      </c>
    </row>
    <row r="97" spans="1:16" x14ac:dyDescent="0.25">
      <c r="A97">
        <v>2018</v>
      </c>
      <c r="B97" t="s">
        <v>55</v>
      </c>
      <c r="C97" t="s">
        <v>58</v>
      </c>
      <c r="D97" t="s">
        <v>6</v>
      </c>
      <c r="E97">
        <v>3</v>
      </c>
      <c r="F97">
        <v>6</v>
      </c>
      <c r="G97" t="s">
        <v>26</v>
      </c>
      <c r="H97" t="s">
        <v>8</v>
      </c>
      <c r="I97">
        <f>E97*1000</f>
        <v>3000</v>
      </c>
      <c r="J97">
        <v>12.3</v>
      </c>
      <c r="K97">
        <v>8.4</v>
      </c>
      <c r="L97">
        <v>248</v>
      </c>
      <c r="M97">
        <v>10.5</v>
      </c>
      <c r="N97">
        <v>27</v>
      </c>
      <c r="O97">
        <v>4</v>
      </c>
      <c r="P97">
        <v>3</v>
      </c>
    </row>
    <row r="98" spans="1:16" x14ac:dyDescent="0.25">
      <c r="A98">
        <v>2018</v>
      </c>
      <c r="B98" t="s">
        <v>55</v>
      </c>
      <c r="C98" t="s">
        <v>456</v>
      </c>
      <c r="D98" t="s">
        <v>34</v>
      </c>
      <c r="E98">
        <v>3</v>
      </c>
      <c r="F98">
        <v>6</v>
      </c>
      <c r="G98" t="s">
        <v>26</v>
      </c>
      <c r="H98" t="s">
        <v>8</v>
      </c>
      <c r="I98">
        <f>E98*1000</f>
        <v>3000</v>
      </c>
      <c r="J98">
        <v>11.9</v>
      </c>
      <c r="K98">
        <v>8.4</v>
      </c>
      <c r="L98">
        <v>241</v>
      </c>
      <c r="M98">
        <v>10.3</v>
      </c>
      <c r="N98">
        <v>27</v>
      </c>
      <c r="O98">
        <v>5</v>
      </c>
      <c r="P98">
        <v>5</v>
      </c>
    </row>
    <row r="99" spans="1:16" x14ac:dyDescent="0.25">
      <c r="A99">
        <v>2018</v>
      </c>
      <c r="B99" t="s">
        <v>55</v>
      </c>
      <c r="C99" t="s">
        <v>59</v>
      </c>
      <c r="D99" t="s">
        <v>18</v>
      </c>
      <c r="E99">
        <v>4.4000000000000004</v>
      </c>
      <c r="F99">
        <v>8</v>
      </c>
      <c r="G99" t="s">
        <v>26</v>
      </c>
      <c r="H99" t="s">
        <v>8</v>
      </c>
      <c r="I99">
        <f>E99*1000</f>
        <v>4400</v>
      </c>
      <c r="J99">
        <v>14.7</v>
      </c>
      <c r="K99">
        <v>9.6</v>
      </c>
      <c r="L99">
        <v>292</v>
      </c>
      <c r="M99">
        <v>12.4</v>
      </c>
      <c r="N99">
        <v>23</v>
      </c>
      <c r="O99">
        <v>3</v>
      </c>
      <c r="P99">
        <v>3</v>
      </c>
    </row>
    <row r="100" spans="1:16" x14ac:dyDescent="0.25">
      <c r="A100">
        <v>2018</v>
      </c>
      <c r="B100" t="s">
        <v>55</v>
      </c>
      <c r="C100" t="s">
        <v>60</v>
      </c>
      <c r="D100" t="s">
        <v>18</v>
      </c>
      <c r="E100">
        <v>4.4000000000000004</v>
      </c>
      <c r="F100">
        <v>8</v>
      </c>
      <c r="G100" t="s">
        <v>26</v>
      </c>
      <c r="H100" t="s">
        <v>8</v>
      </c>
      <c r="I100">
        <f>E100*1000</f>
        <v>4400</v>
      </c>
      <c r="J100">
        <v>14</v>
      </c>
      <c r="K100">
        <v>10</v>
      </c>
      <c r="L100">
        <v>286</v>
      </c>
      <c r="M100">
        <v>12.2</v>
      </c>
      <c r="N100">
        <v>23</v>
      </c>
      <c r="O100">
        <v>3</v>
      </c>
      <c r="P100">
        <v>3</v>
      </c>
    </row>
    <row r="101" spans="1:16" x14ac:dyDescent="0.25">
      <c r="A101">
        <v>2018</v>
      </c>
      <c r="B101" t="s">
        <v>55</v>
      </c>
      <c r="C101" t="s">
        <v>61</v>
      </c>
      <c r="D101" t="s">
        <v>6</v>
      </c>
      <c r="E101">
        <v>4.4000000000000004</v>
      </c>
      <c r="F101">
        <v>8</v>
      </c>
      <c r="G101" t="s">
        <v>26</v>
      </c>
      <c r="H101" t="s">
        <v>8</v>
      </c>
      <c r="I101">
        <f>E101*1000</f>
        <v>4400</v>
      </c>
      <c r="J101">
        <v>14.7</v>
      </c>
      <c r="K101">
        <v>9.6</v>
      </c>
      <c r="L101">
        <v>292</v>
      </c>
      <c r="M101">
        <v>12.4</v>
      </c>
      <c r="N101">
        <v>23</v>
      </c>
      <c r="O101">
        <v>3</v>
      </c>
      <c r="P101">
        <v>3</v>
      </c>
    </row>
    <row r="102" spans="1:16" x14ac:dyDescent="0.25">
      <c r="A102">
        <v>2018</v>
      </c>
      <c r="B102" t="s">
        <v>55</v>
      </c>
      <c r="C102" t="s">
        <v>62</v>
      </c>
      <c r="D102" t="s">
        <v>34</v>
      </c>
      <c r="E102">
        <v>4.4000000000000004</v>
      </c>
      <c r="F102">
        <v>8</v>
      </c>
      <c r="G102" t="s">
        <v>26</v>
      </c>
      <c r="H102" t="s">
        <v>8</v>
      </c>
      <c r="I102">
        <f>E102*1000</f>
        <v>4400</v>
      </c>
      <c r="J102">
        <v>14.7</v>
      </c>
      <c r="K102">
        <v>9.6</v>
      </c>
      <c r="L102">
        <v>292</v>
      </c>
      <c r="M102">
        <v>12.4</v>
      </c>
      <c r="N102">
        <v>23</v>
      </c>
      <c r="O102">
        <v>3</v>
      </c>
      <c r="P102">
        <v>3</v>
      </c>
    </row>
    <row r="103" spans="1:16" x14ac:dyDescent="0.25">
      <c r="A103">
        <v>2018</v>
      </c>
      <c r="B103" t="s">
        <v>55</v>
      </c>
      <c r="C103" t="s">
        <v>457</v>
      </c>
      <c r="D103" t="s">
        <v>34</v>
      </c>
      <c r="E103">
        <v>4.4000000000000004</v>
      </c>
      <c r="F103">
        <v>8</v>
      </c>
      <c r="G103" t="s">
        <v>26</v>
      </c>
      <c r="H103" t="s">
        <v>8</v>
      </c>
      <c r="I103">
        <f>E103*1000</f>
        <v>4400</v>
      </c>
      <c r="J103">
        <v>14.3</v>
      </c>
      <c r="K103">
        <v>9.4</v>
      </c>
      <c r="L103">
        <v>283</v>
      </c>
      <c r="M103">
        <v>12.1</v>
      </c>
      <c r="N103">
        <v>23</v>
      </c>
      <c r="O103">
        <v>4</v>
      </c>
      <c r="P103">
        <v>3</v>
      </c>
    </row>
    <row r="104" spans="1:16" x14ac:dyDescent="0.25">
      <c r="A104">
        <v>2018</v>
      </c>
      <c r="B104" t="s">
        <v>55</v>
      </c>
      <c r="C104" t="s">
        <v>458</v>
      </c>
      <c r="D104" t="s">
        <v>6</v>
      </c>
      <c r="E104">
        <v>4.4000000000000004</v>
      </c>
      <c r="F104">
        <v>8</v>
      </c>
      <c r="G104" t="s">
        <v>26</v>
      </c>
      <c r="H104" t="s">
        <v>8</v>
      </c>
      <c r="I104">
        <f>E104*1000</f>
        <v>4400</v>
      </c>
      <c r="J104">
        <v>14.7</v>
      </c>
      <c r="K104">
        <v>9.6</v>
      </c>
      <c r="L104">
        <v>292</v>
      </c>
      <c r="M104">
        <v>12.4</v>
      </c>
      <c r="N104">
        <v>23</v>
      </c>
      <c r="O104">
        <v>3</v>
      </c>
      <c r="P104">
        <v>3</v>
      </c>
    </row>
    <row r="105" spans="1:16" x14ac:dyDescent="0.25">
      <c r="A105">
        <v>2018</v>
      </c>
      <c r="B105" t="s">
        <v>55</v>
      </c>
      <c r="C105" t="s">
        <v>459</v>
      </c>
      <c r="D105" t="s">
        <v>18</v>
      </c>
      <c r="E105">
        <v>3</v>
      </c>
      <c r="F105">
        <v>6</v>
      </c>
      <c r="G105" t="s">
        <v>20</v>
      </c>
      <c r="H105" t="s">
        <v>8</v>
      </c>
      <c r="I105">
        <f>E105*1000</f>
        <v>3000</v>
      </c>
      <c r="J105">
        <v>11.8</v>
      </c>
      <c r="K105">
        <v>8.9</v>
      </c>
      <c r="L105">
        <v>245</v>
      </c>
      <c r="M105">
        <v>10.5</v>
      </c>
      <c r="N105">
        <v>27</v>
      </c>
      <c r="O105">
        <v>5</v>
      </c>
      <c r="P105">
        <v>3</v>
      </c>
    </row>
    <row r="106" spans="1:16" x14ac:dyDescent="0.25">
      <c r="A106">
        <v>2018</v>
      </c>
      <c r="B106" t="s">
        <v>55</v>
      </c>
      <c r="C106" t="s">
        <v>459</v>
      </c>
      <c r="D106" t="s">
        <v>18</v>
      </c>
      <c r="E106">
        <v>3</v>
      </c>
      <c r="F106">
        <v>6</v>
      </c>
      <c r="G106" t="s">
        <v>9</v>
      </c>
      <c r="H106" t="s">
        <v>8</v>
      </c>
      <c r="I106">
        <f>E106*1000</f>
        <v>3000</v>
      </c>
      <c r="J106">
        <v>13.1</v>
      </c>
      <c r="K106">
        <v>9.1999999999999993</v>
      </c>
      <c r="L106">
        <v>267</v>
      </c>
      <c r="M106">
        <v>11.4</v>
      </c>
      <c r="N106">
        <v>25</v>
      </c>
      <c r="O106">
        <v>4</v>
      </c>
      <c r="P106">
        <v>3</v>
      </c>
    </row>
    <row r="107" spans="1:16" x14ac:dyDescent="0.25">
      <c r="A107">
        <v>2018</v>
      </c>
      <c r="B107" t="s">
        <v>55</v>
      </c>
      <c r="C107" t="s">
        <v>460</v>
      </c>
      <c r="D107" t="s">
        <v>18</v>
      </c>
      <c r="E107">
        <v>3</v>
      </c>
      <c r="F107">
        <v>6</v>
      </c>
      <c r="G107" t="s">
        <v>26</v>
      </c>
      <c r="H107" t="s">
        <v>8</v>
      </c>
      <c r="I107">
        <f>E107*1000</f>
        <v>3000</v>
      </c>
      <c r="J107">
        <v>10.9</v>
      </c>
      <c r="K107">
        <v>7.7</v>
      </c>
      <c r="L107">
        <v>222</v>
      </c>
      <c r="M107">
        <v>9.5</v>
      </c>
      <c r="N107">
        <v>30</v>
      </c>
      <c r="O107">
        <v>5</v>
      </c>
      <c r="P107">
        <v>3</v>
      </c>
    </row>
    <row r="108" spans="1:16" x14ac:dyDescent="0.25">
      <c r="A108">
        <v>2018</v>
      </c>
      <c r="B108" t="s">
        <v>55</v>
      </c>
      <c r="C108" t="s">
        <v>460</v>
      </c>
      <c r="D108" t="s">
        <v>18</v>
      </c>
      <c r="E108">
        <v>3</v>
      </c>
      <c r="F108">
        <v>6</v>
      </c>
      <c r="G108" t="s">
        <v>9</v>
      </c>
      <c r="H108" t="s">
        <v>8</v>
      </c>
      <c r="I108">
        <f>E108*1000</f>
        <v>3000</v>
      </c>
      <c r="J108">
        <v>12.7</v>
      </c>
      <c r="K108">
        <v>8.6999999999999993</v>
      </c>
      <c r="L108">
        <v>255</v>
      </c>
      <c r="M108">
        <v>10.9</v>
      </c>
      <c r="N108">
        <v>26</v>
      </c>
      <c r="O108">
        <v>4</v>
      </c>
      <c r="P108">
        <v>3</v>
      </c>
    </row>
    <row r="109" spans="1:16" x14ac:dyDescent="0.25">
      <c r="A109">
        <v>2018</v>
      </c>
      <c r="B109" t="s">
        <v>55</v>
      </c>
      <c r="C109" t="s">
        <v>461</v>
      </c>
      <c r="D109" t="s">
        <v>18</v>
      </c>
      <c r="E109">
        <v>3</v>
      </c>
      <c r="F109">
        <v>6</v>
      </c>
      <c r="G109" t="s">
        <v>26</v>
      </c>
      <c r="H109" t="s">
        <v>8</v>
      </c>
      <c r="I109">
        <f>E109*1000</f>
        <v>3000</v>
      </c>
      <c r="J109">
        <v>10.9</v>
      </c>
      <c r="K109">
        <v>7.7</v>
      </c>
      <c r="L109">
        <v>222</v>
      </c>
      <c r="M109">
        <v>9.5</v>
      </c>
      <c r="N109">
        <v>30</v>
      </c>
      <c r="O109">
        <v>5</v>
      </c>
      <c r="P109">
        <v>3</v>
      </c>
    </row>
    <row r="110" spans="1:16" x14ac:dyDescent="0.25">
      <c r="A110">
        <v>2018</v>
      </c>
      <c r="B110" t="s">
        <v>55</v>
      </c>
      <c r="C110" t="s">
        <v>461</v>
      </c>
      <c r="D110" t="s">
        <v>18</v>
      </c>
      <c r="E110">
        <v>3</v>
      </c>
      <c r="F110">
        <v>6</v>
      </c>
      <c r="G110" t="s">
        <v>9</v>
      </c>
      <c r="H110" t="s">
        <v>8</v>
      </c>
      <c r="I110">
        <f>E110*1000</f>
        <v>3000</v>
      </c>
      <c r="J110">
        <v>12.5</v>
      </c>
      <c r="K110">
        <v>8.4</v>
      </c>
      <c r="L110">
        <v>249</v>
      </c>
      <c r="M110">
        <v>10.7</v>
      </c>
      <c r="N110">
        <v>26</v>
      </c>
      <c r="O110">
        <v>4</v>
      </c>
      <c r="P110">
        <v>3</v>
      </c>
    </row>
    <row r="111" spans="1:16" x14ac:dyDescent="0.25">
      <c r="A111">
        <v>2018</v>
      </c>
      <c r="B111" t="s">
        <v>55</v>
      </c>
      <c r="C111" t="s">
        <v>462</v>
      </c>
      <c r="D111" t="s">
        <v>18</v>
      </c>
      <c r="E111">
        <v>3</v>
      </c>
      <c r="F111">
        <v>6</v>
      </c>
      <c r="G111" t="s">
        <v>26</v>
      </c>
      <c r="H111" t="s">
        <v>8</v>
      </c>
      <c r="I111">
        <f>E111*1000</f>
        <v>3000</v>
      </c>
      <c r="J111">
        <v>11.2</v>
      </c>
      <c r="K111">
        <v>7.8</v>
      </c>
      <c r="L111">
        <v>227</v>
      </c>
      <c r="M111">
        <v>9.6999999999999993</v>
      </c>
      <c r="N111">
        <v>29</v>
      </c>
      <c r="O111">
        <v>5</v>
      </c>
      <c r="P111">
        <v>3</v>
      </c>
    </row>
    <row r="112" spans="1:16" x14ac:dyDescent="0.25">
      <c r="A112">
        <v>2018</v>
      </c>
      <c r="B112" t="s">
        <v>55</v>
      </c>
      <c r="C112" t="s">
        <v>463</v>
      </c>
      <c r="D112" t="s">
        <v>18</v>
      </c>
      <c r="E112">
        <v>3</v>
      </c>
      <c r="F112">
        <v>6</v>
      </c>
      <c r="G112" t="s">
        <v>26</v>
      </c>
      <c r="H112" t="s">
        <v>8</v>
      </c>
      <c r="I112">
        <f>E112*1000</f>
        <v>3000</v>
      </c>
      <c r="J112">
        <v>11.2</v>
      </c>
      <c r="K112">
        <v>7.8</v>
      </c>
      <c r="L112">
        <v>227</v>
      </c>
      <c r="M112">
        <v>9.6999999999999993</v>
      </c>
      <c r="N112">
        <v>29</v>
      </c>
      <c r="O112">
        <v>5</v>
      </c>
      <c r="P112">
        <v>3</v>
      </c>
    </row>
    <row r="113" spans="1:16" x14ac:dyDescent="0.25">
      <c r="A113">
        <v>2018</v>
      </c>
      <c r="B113" t="s">
        <v>55</v>
      </c>
      <c r="C113" t="s">
        <v>464</v>
      </c>
      <c r="D113" t="s">
        <v>6</v>
      </c>
      <c r="E113">
        <v>3</v>
      </c>
      <c r="F113">
        <v>6</v>
      </c>
      <c r="G113" t="s">
        <v>20</v>
      </c>
      <c r="H113" t="s">
        <v>8</v>
      </c>
      <c r="I113">
        <f>E113*1000</f>
        <v>3000</v>
      </c>
      <c r="J113">
        <v>13.5</v>
      </c>
      <c r="K113">
        <v>9.9</v>
      </c>
      <c r="L113">
        <v>280</v>
      </c>
      <c r="M113">
        <v>11.9</v>
      </c>
      <c r="N113">
        <v>24</v>
      </c>
      <c r="O113">
        <v>4</v>
      </c>
      <c r="P113">
        <v>3</v>
      </c>
    </row>
    <row r="114" spans="1:16" x14ac:dyDescent="0.25">
      <c r="A114">
        <v>2018</v>
      </c>
      <c r="B114" t="s">
        <v>55</v>
      </c>
      <c r="C114" t="s">
        <v>464</v>
      </c>
      <c r="D114" t="s">
        <v>6</v>
      </c>
      <c r="E114">
        <v>3</v>
      </c>
      <c r="F114">
        <v>6</v>
      </c>
      <c r="G114" t="s">
        <v>9</v>
      </c>
      <c r="H114" t="s">
        <v>8</v>
      </c>
      <c r="I114">
        <f>E114*1000</f>
        <v>3000</v>
      </c>
      <c r="J114">
        <v>13.5</v>
      </c>
      <c r="K114">
        <v>9.3000000000000007</v>
      </c>
      <c r="L114">
        <v>273</v>
      </c>
      <c r="M114">
        <v>11.6</v>
      </c>
      <c r="N114">
        <v>24</v>
      </c>
      <c r="O114">
        <v>4</v>
      </c>
      <c r="P114">
        <v>3</v>
      </c>
    </row>
    <row r="115" spans="1:16" x14ac:dyDescent="0.25">
      <c r="A115">
        <v>2018</v>
      </c>
      <c r="B115" t="s">
        <v>55</v>
      </c>
      <c r="C115" t="s">
        <v>465</v>
      </c>
      <c r="D115" t="s">
        <v>18</v>
      </c>
      <c r="E115">
        <v>3</v>
      </c>
      <c r="F115">
        <v>6</v>
      </c>
      <c r="G115" t="s">
        <v>20</v>
      </c>
      <c r="H115" t="s">
        <v>8</v>
      </c>
      <c r="I115">
        <f>E115*1000</f>
        <v>3000</v>
      </c>
      <c r="J115">
        <v>14.5</v>
      </c>
      <c r="K115">
        <v>10.5</v>
      </c>
      <c r="L115">
        <v>299</v>
      </c>
      <c r="M115">
        <v>12.7</v>
      </c>
      <c r="N115">
        <v>22</v>
      </c>
      <c r="O115">
        <v>3</v>
      </c>
      <c r="P115">
        <v>3</v>
      </c>
    </row>
    <row r="116" spans="1:16" x14ac:dyDescent="0.25">
      <c r="A116">
        <v>2018</v>
      </c>
      <c r="B116" t="s">
        <v>55</v>
      </c>
      <c r="C116" t="s">
        <v>465</v>
      </c>
      <c r="D116" t="s">
        <v>18</v>
      </c>
      <c r="E116">
        <v>3</v>
      </c>
      <c r="F116">
        <v>6</v>
      </c>
      <c r="G116" t="s">
        <v>9</v>
      </c>
      <c r="H116" t="s">
        <v>8</v>
      </c>
      <c r="I116">
        <f>E116*1000</f>
        <v>3000</v>
      </c>
      <c r="J116">
        <v>13.8</v>
      </c>
      <c r="K116">
        <v>9.4</v>
      </c>
      <c r="L116">
        <v>280</v>
      </c>
      <c r="M116">
        <v>11.9</v>
      </c>
      <c r="N116">
        <v>24</v>
      </c>
      <c r="O116">
        <v>4</v>
      </c>
      <c r="P116">
        <v>3</v>
      </c>
    </row>
    <row r="117" spans="1:16" x14ac:dyDescent="0.25">
      <c r="A117">
        <v>2018</v>
      </c>
      <c r="B117" t="s">
        <v>55</v>
      </c>
      <c r="C117" t="s">
        <v>466</v>
      </c>
      <c r="D117" t="s">
        <v>6</v>
      </c>
      <c r="E117">
        <v>3</v>
      </c>
      <c r="F117">
        <v>6</v>
      </c>
      <c r="G117" t="s">
        <v>20</v>
      </c>
      <c r="H117" t="s">
        <v>8</v>
      </c>
      <c r="I117">
        <f>E117*1000</f>
        <v>3000</v>
      </c>
      <c r="J117">
        <v>13.5</v>
      </c>
      <c r="K117">
        <v>9.9</v>
      </c>
      <c r="L117">
        <v>280</v>
      </c>
      <c r="M117">
        <v>11.9</v>
      </c>
      <c r="N117">
        <v>24</v>
      </c>
      <c r="O117">
        <v>4</v>
      </c>
      <c r="P117">
        <v>3</v>
      </c>
    </row>
    <row r="118" spans="1:16" x14ac:dyDescent="0.25">
      <c r="A118">
        <v>2018</v>
      </c>
      <c r="B118" t="s">
        <v>55</v>
      </c>
      <c r="C118" t="s">
        <v>466</v>
      </c>
      <c r="D118" t="s">
        <v>6</v>
      </c>
      <c r="E118">
        <v>3</v>
      </c>
      <c r="F118">
        <v>6</v>
      </c>
      <c r="G118" t="s">
        <v>9</v>
      </c>
      <c r="H118" t="s">
        <v>8</v>
      </c>
      <c r="I118">
        <f>E118*1000</f>
        <v>3000</v>
      </c>
      <c r="J118">
        <v>13.5</v>
      </c>
      <c r="K118">
        <v>9.3000000000000007</v>
      </c>
      <c r="L118">
        <v>273</v>
      </c>
      <c r="M118">
        <v>11.6</v>
      </c>
      <c r="N118">
        <v>24</v>
      </c>
      <c r="O118">
        <v>4</v>
      </c>
      <c r="P118">
        <v>3</v>
      </c>
    </row>
    <row r="119" spans="1:16" x14ac:dyDescent="0.25">
      <c r="A119">
        <v>2018</v>
      </c>
      <c r="B119" t="s">
        <v>55</v>
      </c>
      <c r="C119" t="s">
        <v>467</v>
      </c>
      <c r="D119" t="s">
        <v>14</v>
      </c>
      <c r="E119">
        <v>4.4000000000000004</v>
      </c>
      <c r="F119">
        <v>8</v>
      </c>
      <c r="G119" t="s">
        <v>26</v>
      </c>
      <c r="H119" t="s">
        <v>8</v>
      </c>
      <c r="I119">
        <f>E119*1000</f>
        <v>4400</v>
      </c>
      <c r="J119">
        <v>14.3</v>
      </c>
      <c r="K119">
        <v>9.4</v>
      </c>
      <c r="L119">
        <v>283</v>
      </c>
      <c r="M119">
        <v>12.1</v>
      </c>
      <c r="N119">
        <v>23</v>
      </c>
      <c r="O119">
        <v>4</v>
      </c>
      <c r="P119">
        <v>3</v>
      </c>
    </row>
    <row r="120" spans="1:16" x14ac:dyDescent="0.25">
      <c r="A120">
        <v>2018</v>
      </c>
      <c r="B120" t="s">
        <v>55</v>
      </c>
      <c r="C120" t="s">
        <v>64</v>
      </c>
      <c r="D120" t="s">
        <v>18</v>
      </c>
      <c r="E120">
        <v>4.4000000000000004</v>
      </c>
      <c r="F120">
        <v>8</v>
      </c>
      <c r="G120" t="s">
        <v>20</v>
      </c>
      <c r="H120" t="s">
        <v>8</v>
      </c>
      <c r="I120">
        <f>E120*1000</f>
        <v>4400</v>
      </c>
      <c r="J120">
        <v>17.3</v>
      </c>
      <c r="K120">
        <v>11.6</v>
      </c>
      <c r="L120">
        <v>344</v>
      </c>
      <c r="M120">
        <v>14.7</v>
      </c>
      <c r="N120">
        <v>19</v>
      </c>
      <c r="O120">
        <v>2</v>
      </c>
      <c r="P120">
        <v>3</v>
      </c>
    </row>
    <row r="121" spans="1:16" x14ac:dyDescent="0.25">
      <c r="A121">
        <v>2018</v>
      </c>
      <c r="B121" t="s">
        <v>55</v>
      </c>
      <c r="C121" t="s">
        <v>64</v>
      </c>
      <c r="D121" t="s">
        <v>18</v>
      </c>
      <c r="E121">
        <v>4.4000000000000004</v>
      </c>
      <c r="F121">
        <v>8</v>
      </c>
      <c r="G121" t="s">
        <v>9</v>
      </c>
      <c r="H121" t="s">
        <v>8</v>
      </c>
      <c r="I121">
        <f>E121*1000</f>
        <v>4400</v>
      </c>
      <c r="J121">
        <v>16.2</v>
      </c>
      <c r="K121">
        <v>10.9</v>
      </c>
      <c r="L121">
        <v>324</v>
      </c>
      <c r="M121">
        <v>13.8</v>
      </c>
      <c r="N121">
        <v>20</v>
      </c>
      <c r="O121">
        <v>3</v>
      </c>
      <c r="P121">
        <v>3</v>
      </c>
    </row>
    <row r="122" spans="1:16" x14ac:dyDescent="0.25">
      <c r="A122">
        <v>2018</v>
      </c>
      <c r="B122" t="s">
        <v>55</v>
      </c>
      <c r="C122" t="s">
        <v>468</v>
      </c>
      <c r="D122" t="s">
        <v>18</v>
      </c>
      <c r="E122">
        <v>4.4000000000000004</v>
      </c>
      <c r="F122">
        <v>8</v>
      </c>
      <c r="G122" t="s">
        <v>20</v>
      </c>
      <c r="H122" t="s">
        <v>8</v>
      </c>
      <c r="I122">
        <f>E122*1000</f>
        <v>4400</v>
      </c>
      <c r="J122">
        <v>17.3</v>
      </c>
      <c r="K122">
        <v>11.6</v>
      </c>
      <c r="L122">
        <v>344</v>
      </c>
      <c r="M122">
        <v>14.7</v>
      </c>
      <c r="N122">
        <v>19</v>
      </c>
      <c r="O122">
        <v>2</v>
      </c>
      <c r="P122">
        <v>3</v>
      </c>
    </row>
    <row r="123" spans="1:16" x14ac:dyDescent="0.25">
      <c r="A123">
        <v>2018</v>
      </c>
      <c r="B123" t="s">
        <v>55</v>
      </c>
      <c r="C123" t="s">
        <v>468</v>
      </c>
      <c r="D123" t="s">
        <v>18</v>
      </c>
      <c r="E123">
        <v>4.4000000000000004</v>
      </c>
      <c r="F123">
        <v>8</v>
      </c>
      <c r="G123" t="s">
        <v>9</v>
      </c>
      <c r="H123" t="s">
        <v>8</v>
      </c>
      <c r="I123">
        <f>E123*1000</f>
        <v>4400</v>
      </c>
      <c r="J123">
        <v>16.2</v>
      </c>
      <c r="K123">
        <v>10.9</v>
      </c>
      <c r="L123">
        <v>324</v>
      </c>
      <c r="M123">
        <v>13.8</v>
      </c>
      <c r="N123">
        <v>20</v>
      </c>
      <c r="O123">
        <v>3</v>
      </c>
      <c r="P123">
        <v>3</v>
      </c>
    </row>
    <row r="124" spans="1:16" x14ac:dyDescent="0.25">
      <c r="A124">
        <v>2018</v>
      </c>
      <c r="B124" t="s">
        <v>55</v>
      </c>
      <c r="C124" t="s">
        <v>65</v>
      </c>
      <c r="D124" t="s">
        <v>6</v>
      </c>
      <c r="E124">
        <v>4.4000000000000004</v>
      </c>
      <c r="F124">
        <v>8</v>
      </c>
      <c r="G124" t="s">
        <v>20</v>
      </c>
      <c r="H124" t="s">
        <v>8</v>
      </c>
      <c r="I124">
        <f>E124*1000</f>
        <v>4400</v>
      </c>
      <c r="J124">
        <v>17.3</v>
      </c>
      <c r="K124">
        <v>11.6</v>
      </c>
      <c r="L124">
        <v>344</v>
      </c>
      <c r="M124">
        <v>14.7</v>
      </c>
      <c r="N124">
        <v>19</v>
      </c>
      <c r="O124">
        <v>2</v>
      </c>
      <c r="P124">
        <v>3</v>
      </c>
    </row>
    <row r="125" spans="1:16" x14ac:dyDescent="0.25">
      <c r="A125">
        <v>2018</v>
      </c>
      <c r="B125" t="s">
        <v>55</v>
      </c>
      <c r="C125" t="s">
        <v>65</v>
      </c>
      <c r="D125" t="s">
        <v>6</v>
      </c>
      <c r="E125">
        <v>4.4000000000000004</v>
      </c>
      <c r="F125">
        <v>8</v>
      </c>
      <c r="G125" t="s">
        <v>9</v>
      </c>
      <c r="H125" t="s">
        <v>8</v>
      </c>
      <c r="I125">
        <f>E125*1000</f>
        <v>4400</v>
      </c>
      <c r="J125">
        <v>16.2</v>
      </c>
      <c r="K125">
        <v>10.9</v>
      </c>
      <c r="L125">
        <v>324</v>
      </c>
      <c r="M125">
        <v>13.8</v>
      </c>
      <c r="N125">
        <v>20</v>
      </c>
      <c r="O125">
        <v>3</v>
      </c>
      <c r="P125">
        <v>3</v>
      </c>
    </row>
    <row r="126" spans="1:16" x14ac:dyDescent="0.25">
      <c r="A126">
        <v>2018</v>
      </c>
      <c r="B126" t="s">
        <v>55</v>
      </c>
      <c r="C126" t="s">
        <v>469</v>
      </c>
      <c r="D126" t="s">
        <v>34</v>
      </c>
      <c r="E126">
        <v>6.6</v>
      </c>
      <c r="F126">
        <v>12</v>
      </c>
      <c r="G126" t="s">
        <v>26</v>
      </c>
      <c r="H126" t="s">
        <v>8</v>
      </c>
      <c r="I126">
        <f>E126*1000</f>
        <v>6600</v>
      </c>
      <c r="J126">
        <v>17.7</v>
      </c>
      <c r="K126">
        <v>11.9</v>
      </c>
      <c r="L126">
        <v>355</v>
      </c>
      <c r="M126">
        <v>15.1</v>
      </c>
      <c r="N126">
        <v>19</v>
      </c>
      <c r="O126">
        <v>2</v>
      </c>
      <c r="P126">
        <v>3</v>
      </c>
    </row>
    <row r="127" spans="1:16" x14ac:dyDescent="0.25">
      <c r="A127">
        <v>2018</v>
      </c>
      <c r="B127" t="s">
        <v>55</v>
      </c>
      <c r="C127" t="s">
        <v>66</v>
      </c>
      <c r="D127" t="s">
        <v>11</v>
      </c>
      <c r="E127">
        <v>2</v>
      </c>
      <c r="F127">
        <v>4</v>
      </c>
      <c r="G127" t="s">
        <v>26</v>
      </c>
      <c r="H127" t="s">
        <v>8</v>
      </c>
      <c r="I127">
        <f>E127*1000</f>
        <v>2000</v>
      </c>
      <c r="J127">
        <v>10.7</v>
      </c>
      <c r="K127">
        <v>7.5</v>
      </c>
      <c r="L127">
        <v>217</v>
      </c>
      <c r="M127">
        <v>9.3000000000000007</v>
      </c>
      <c r="N127">
        <v>30</v>
      </c>
      <c r="O127">
        <v>5</v>
      </c>
      <c r="P127">
        <v>7</v>
      </c>
    </row>
    <row r="128" spans="1:16" x14ac:dyDescent="0.25">
      <c r="A128">
        <v>2018</v>
      </c>
      <c r="B128" t="s">
        <v>55</v>
      </c>
      <c r="C128" t="s">
        <v>470</v>
      </c>
      <c r="D128" t="s">
        <v>11</v>
      </c>
      <c r="E128">
        <v>2</v>
      </c>
      <c r="F128">
        <v>4</v>
      </c>
      <c r="G128" t="s">
        <v>26</v>
      </c>
      <c r="H128" t="s">
        <v>8</v>
      </c>
      <c r="I128">
        <f>E128*1000</f>
        <v>2000</v>
      </c>
      <c r="J128">
        <v>11</v>
      </c>
      <c r="K128">
        <v>7.7</v>
      </c>
      <c r="L128">
        <v>222</v>
      </c>
      <c r="M128">
        <v>9.5</v>
      </c>
      <c r="N128">
        <v>30</v>
      </c>
      <c r="O128">
        <v>5</v>
      </c>
      <c r="P128">
        <v>7</v>
      </c>
    </row>
    <row r="129" spans="1:16" x14ac:dyDescent="0.25">
      <c r="A129">
        <v>2018</v>
      </c>
      <c r="B129" t="s">
        <v>55</v>
      </c>
      <c r="C129" t="s">
        <v>471</v>
      </c>
      <c r="D129" t="s">
        <v>11</v>
      </c>
      <c r="E129">
        <v>2</v>
      </c>
      <c r="F129">
        <v>4</v>
      </c>
      <c r="G129" t="s">
        <v>26</v>
      </c>
      <c r="H129" t="s">
        <v>8</v>
      </c>
      <c r="I129">
        <f>E129*1000</f>
        <v>2000</v>
      </c>
      <c r="J129">
        <v>10.8</v>
      </c>
      <c r="K129">
        <v>8</v>
      </c>
      <c r="L129">
        <v>223</v>
      </c>
      <c r="M129">
        <v>9.5</v>
      </c>
      <c r="N129">
        <v>30</v>
      </c>
      <c r="O129">
        <v>5</v>
      </c>
      <c r="P129">
        <v>7</v>
      </c>
    </row>
    <row r="130" spans="1:16" x14ac:dyDescent="0.25">
      <c r="A130">
        <v>2018</v>
      </c>
      <c r="B130" t="s">
        <v>55</v>
      </c>
      <c r="C130" t="s">
        <v>472</v>
      </c>
      <c r="D130" t="s">
        <v>11</v>
      </c>
      <c r="E130">
        <v>3</v>
      </c>
      <c r="F130">
        <v>6</v>
      </c>
      <c r="G130" t="s">
        <v>26</v>
      </c>
      <c r="H130" t="s">
        <v>8</v>
      </c>
      <c r="I130">
        <f>E130*1000</f>
        <v>3000</v>
      </c>
      <c r="J130">
        <v>11.7</v>
      </c>
      <c r="K130">
        <v>8.6</v>
      </c>
      <c r="L130">
        <v>241</v>
      </c>
      <c r="M130">
        <v>10.3</v>
      </c>
      <c r="N130">
        <v>27</v>
      </c>
      <c r="O130">
        <v>5</v>
      </c>
      <c r="P130">
        <v>5</v>
      </c>
    </row>
    <row r="131" spans="1:16" x14ac:dyDescent="0.25">
      <c r="A131">
        <v>2018</v>
      </c>
      <c r="B131" t="s">
        <v>55</v>
      </c>
      <c r="C131" t="s">
        <v>473</v>
      </c>
      <c r="D131" t="s">
        <v>11</v>
      </c>
      <c r="E131">
        <v>2</v>
      </c>
      <c r="F131">
        <v>4</v>
      </c>
      <c r="G131" t="s">
        <v>26</v>
      </c>
      <c r="H131" t="s">
        <v>8</v>
      </c>
      <c r="I131">
        <f>E131*1000</f>
        <v>2000</v>
      </c>
      <c r="J131">
        <v>11.8</v>
      </c>
      <c r="K131">
        <v>8.6</v>
      </c>
      <c r="L131">
        <v>240</v>
      </c>
      <c r="M131">
        <v>10.3</v>
      </c>
      <c r="N131">
        <v>27</v>
      </c>
      <c r="O131">
        <v>5</v>
      </c>
      <c r="P131">
        <v>3</v>
      </c>
    </row>
    <row r="132" spans="1:16" x14ac:dyDescent="0.25">
      <c r="A132">
        <v>2018</v>
      </c>
      <c r="B132" t="s">
        <v>55</v>
      </c>
      <c r="C132" t="s">
        <v>474</v>
      </c>
      <c r="D132" t="s">
        <v>11</v>
      </c>
      <c r="E132">
        <v>3</v>
      </c>
      <c r="F132">
        <v>6</v>
      </c>
      <c r="G132" t="s">
        <v>26</v>
      </c>
      <c r="H132" t="s">
        <v>8</v>
      </c>
      <c r="I132">
        <f>E132*1000</f>
        <v>3000</v>
      </c>
      <c r="J132">
        <v>12.9</v>
      </c>
      <c r="K132">
        <v>9.5</v>
      </c>
      <c r="L132">
        <v>266</v>
      </c>
      <c r="M132">
        <v>11.4</v>
      </c>
      <c r="N132">
        <v>25</v>
      </c>
      <c r="O132">
        <v>4</v>
      </c>
      <c r="P132">
        <v>3</v>
      </c>
    </row>
    <row r="133" spans="1:16" x14ac:dyDescent="0.25">
      <c r="A133">
        <v>2018</v>
      </c>
      <c r="B133" t="s">
        <v>55</v>
      </c>
      <c r="C133" t="s">
        <v>475</v>
      </c>
      <c r="D133" t="s">
        <v>38</v>
      </c>
      <c r="E133">
        <v>3</v>
      </c>
      <c r="F133">
        <v>6</v>
      </c>
      <c r="G133" t="s">
        <v>26</v>
      </c>
      <c r="H133" t="s">
        <v>30</v>
      </c>
      <c r="I133">
        <f>E133*1000</f>
        <v>3000</v>
      </c>
      <c r="J133">
        <v>10.3</v>
      </c>
      <c r="K133">
        <v>8</v>
      </c>
      <c r="L133">
        <v>246</v>
      </c>
      <c r="M133">
        <v>9.3000000000000007</v>
      </c>
      <c r="N133">
        <v>30</v>
      </c>
      <c r="O133">
        <v>4</v>
      </c>
      <c r="P133">
        <v>3</v>
      </c>
    </row>
    <row r="134" spans="1:16" x14ac:dyDescent="0.25">
      <c r="A134">
        <v>2018</v>
      </c>
      <c r="B134" t="s">
        <v>55</v>
      </c>
      <c r="C134" t="s">
        <v>67</v>
      </c>
      <c r="D134" t="s">
        <v>38</v>
      </c>
      <c r="E134">
        <v>3</v>
      </c>
      <c r="F134">
        <v>6</v>
      </c>
      <c r="G134" t="s">
        <v>26</v>
      </c>
      <c r="H134" t="s">
        <v>8</v>
      </c>
      <c r="I134">
        <f>E134*1000</f>
        <v>3000</v>
      </c>
      <c r="J134">
        <v>13</v>
      </c>
      <c r="K134">
        <v>9.8000000000000007</v>
      </c>
      <c r="L134">
        <v>270</v>
      </c>
      <c r="M134">
        <v>11.5</v>
      </c>
      <c r="N134">
        <v>25</v>
      </c>
      <c r="O134">
        <v>4</v>
      </c>
      <c r="P134">
        <v>3</v>
      </c>
    </row>
    <row r="135" spans="1:16" x14ac:dyDescent="0.25">
      <c r="A135">
        <v>2018</v>
      </c>
      <c r="B135" t="s">
        <v>55</v>
      </c>
      <c r="C135" t="s">
        <v>68</v>
      </c>
      <c r="D135" t="s">
        <v>38</v>
      </c>
      <c r="E135">
        <v>4.4000000000000004</v>
      </c>
      <c r="F135">
        <v>8</v>
      </c>
      <c r="G135" t="s">
        <v>26</v>
      </c>
      <c r="H135" t="s">
        <v>8</v>
      </c>
      <c r="I135">
        <f>E135*1000</f>
        <v>4400</v>
      </c>
      <c r="J135">
        <v>15.4</v>
      </c>
      <c r="K135">
        <v>11.2</v>
      </c>
      <c r="L135">
        <v>317</v>
      </c>
      <c r="M135">
        <v>13.5</v>
      </c>
      <c r="N135">
        <v>21</v>
      </c>
      <c r="O135">
        <v>3</v>
      </c>
      <c r="P135">
        <v>3</v>
      </c>
    </row>
    <row r="136" spans="1:16" x14ac:dyDescent="0.25">
      <c r="A136">
        <v>2018</v>
      </c>
      <c r="B136" t="s">
        <v>55</v>
      </c>
      <c r="C136" t="s">
        <v>476</v>
      </c>
      <c r="D136" t="s">
        <v>38</v>
      </c>
      <c r="E136">
        <v>4.4000000000000004</v>
      </c>
      <c r="F136">
        <v>8</v>
      </c>
      <c r="G136" t="s">
        <v>26</v>
      </c>
      <c r="H136" t="s">
        <v>8</v>
      </c>
      <c r="I136">
        <f>E136*1000</f>
        <v>4400</v>
      </c>
      <c r="J136">
        <v>16.600000000000001</v>
      </c>
      <c r="K136">
        <v>12.1</v>
      </c>
      <c r="L136">
        <v>341</v>
      </c>
      <c r="M136">
        <v>14.6</v>
      </c>
      <c r="N136">
        <v>19</v>
      </c>
      <c r="O136">
        <v>2</v>
      </c>
      <c r="P136">
        <v>3</v>
      </c>
    </row>
    <row r="137" spans="1:16" x14ac:dyDescent="0.25">
      <c r="A137">
        <v>2018</v>
      </c>
      <c r="B137" t="s">
        <v>55</v>
      </c>
      <c r="C137" t="s">
        <v>70</v>
      </c>
      <c r="D137" t="s">
        <v>38</v>
      </c>
      <c r="E137">
        <v>3</v>
      </c>
      <c r="F137">
        <v>6</v>
      </c>
      <c r="G137" t="s">
        <v>26</v>
      </c>
      <c r="H137" t="s">
        <v>8</v>
      </c>
      <c r="I137">
        <f>E137*1000</f>
        <v>3000</v>
      </c>
      <c r="J137">
        <v>13</v>
      </c>
      <c r="K137">
        <v>9.8000000000000007</v>
      </c>
      <c r="L137">
        <v>270</v>
      </c>
      <c r="M137">
        <v>11.5</v>
      </c>
      <c r="N137">
        <v>25</v>
      </c>
      <c r="O137">
        <v>4</v>
      </c>
      <c r="P137">
        <v>3</v>
      </c>
    </row>
    <row r="138" spans="1:16" x14ac:dyDescent="0.25">
      <c r="A138">
        <v>2018</v>
      </c>
      <c r="B138" t="s">
        <v>55</v>
      </c>
      <c r="C138" t="s">
        <v>71</v>
      </c>
      <c r="D138" t="s">
        <v>38</v>
      </c>
      <c r="E138">
        <v>4.4000000000000004</v>
      </c>
      <c r="F138">
        <v>8</v>
      </c>
      <c r="G138" t="s">
        <v>26</v>
      </c>
      <c r="H138" t="s">
        <v>8</v>
      </c>
      <c r="I138">
        <f>E138*1000</f>
        <v>4400</v>
      </c>
      <c r="J138">
        <v>15.4</v>
      </c>
      <c r="K138">
        <v>11.2</v>
      </c>
      <c r="L138">
        <v>317</v>
      </c>
      <c r="M138">
        <v>13.5</v>
      </c>
      <c r="N138">
        <v>21</v>
      </c>
      <c r="O138">
        <v>3</v>
      </c>
      <c r="P138">
        <v>3</v>
      </c>
    </row>
    <row r="139" spans="1:16" x14ac:dyDescent="0.25">
      <c r="A139">
        <v>2018</v>
      </c>
      <c r="B139" t="s">
        <v>55</v>
      </c>
      <c r="C139" t="s">
        <v>69</v>
      </c>
      <c r="D139" t="s">
        <v>38</v>
      </c>
      <c r="E139">
        <v>4.4000000000000004</v>
      </c>
      <c r="F139">
        <v>8</v>
      </c>
      <c r="G139" t="s">
        <v>26</v>
      </c>
      <c r="H139" t="s">
        <v>8</v>
      </c>
      <c r="I139">
        <f>E139*1000</f>
        <v>4400</v>
      </c>
      <c r="J139">
        <v>16.600000000000001</v>
      </c>
      <c r="K139">
        <v>12.1</v>
      </c>
      <c r="L139">
        <v>341</v>
      </c>
      <c r="M139">
        <v>14.6</v>
      </c>
      <c r="N139">
        <v>19</v>
      </c>
      <c r="O139">
        <v>2</v>
      </c>
      <c r="P139">
        <v>3</v>
      </c>
    </row>
    <row r="140" spans="1:16" x14ac:dyDescent="0.25">
      <c r="A140">
        <v>2018</v>
      </c>
      <c r="B140" t="s">
        <v>477</v>
      </c>
      <c r="C140" t="s">
        <v>478</v>
      </c>
      <c r="D140" t="s">
        <v>19</v>
      </c>
      <c r="E140">
        <v>8</v>
      </c>
      <c r="F140">
        <v>16</v>
      </c>
      <c r="G140" t="s">
        <v>20</v>
      </c>
      <c r="H140" t="s">
        <v>8</v>
      </c>
      <c r="I140">
        <f>E140*1000</f>
        <v>8000</v>
      </c>
      <c r="J140">
        <v>26.8</v>
      </c>
      <c r="K140">
        <v>16.600000000000001</v>
      </c>
      <c r="L140">
        <v>522</v>
      </c>
      <c r="M140">
        <v>22.2</v>
      </c>
      <c r="N140">
        <v>13</v>
      </c>
      <c r="O140">
        <v>1</v>
      </c>
      <c r="P140">
        <v>1</v>
      </c>
    </row>
    <row r="141" spans="1:16" x14ac:dyDescent="0.25">
      <c r="A141">
        <v>2018</v>
      </c>
      <c r="B141" t="s">
        <v>72</v>
      </c>
      <c r="C141" t="s">
        <v>73</v>
      </c>
      <c r="D141" t="s">
        <v>38</v>
      </c>
      <c r="E141">
        <v>3.6</v>
      </c>
      <c r="F141">
        <v>6</v>
      </c>
      <c r="G141" t="s">
        <v>225</v>
      </c>
      <c r="H141" t="s">
        <v>74</v>
      </c>
      <c r="I141">
        <f>E141*1000</f>
        <v>3600</v>
      </c>
      <c r="J141">
        <v>12.9</v>
      </c>
      <c r="K141">
        <v>9</v>
      </c>
      <c r="L141">
        <v>263</v>
      </c>
      <c r="M141">
        <v>11.2</v>
      </c>
      <c r="N141">
        <v>25</v>
      </c>
      <c r="O141">
        <v>4</v>
      </c>
      <c r="P141">
        <v>5</v>
      </c>
    </row>
    <row r="142" spans="1:16" x14ac:dyDescent="0.25">
      <c r="A142">
        <v>2018</v>
      </c>
      <c r="B142" t="s">
        <v>72</v>
      </c>
      <c r="C142" t="s">
        <v>75</v>
      </c>
      <c r="D142" t="s">
        <v>38</v>
      </c>
      <c r="E142">
        <v>3.6</v>
      </c>
      <c r="F142">
        <v>6</v>
      </c>
      <c r="G142" t="s">
        <v>225</v>
      </c>
      <c r="H142" t="s">
        <v>74</v>
      </c>
      <c r="I142">
        <f>E142*1000</f>
        <v>3600</v>
      </c>
      <c r="J142">
        <v>13.8</v>
      </c>
      <c r="K142">
        <v>9.4</v>
      </c>
      <c r="L142">
        <v>277</v>
      </c>
      <c r="M142">
        <v>11.8</v>
      </c>
      <c r="N142">
        <v>24</v>
      </c>
      <c r="O142">
        <v>4</v>
      </c>
      <c r="P142">
        <v>5</v>
      </c>
    </row>
    <row r="143" spans="1:16" x14ac:dyDescent="0.25">
      <c r="A143">
        <v>2018</v>
      </c>
      <c r="B143" t="s">
        <v>72</v>
      </c>
      <c r="C143" t="s">
        <v>76</v>
      </c>
      <c r="D143" t="s">
        <v>11</v>
      </c>
      <c r="E143">
        <v>1.4</v>
      </c>
      <c r="F143">
        <v>4</v>
      </c>
      <c r="G143" t="s">
        <v>12</v>
      </c>
      <c r="H143" t="s">
        <v>74</v>
      </c>
      <c r="I143">
        <f>E143*1000</f>
        <v>1400</v>
      </c>
      <c r="J143">
        <v>9.3000000000000007</v>
      </c>
      <c r="K143">
        <v>7.2</v>
      </c>
      <c r="L143">
        <v>194</v>
      </c>
      <c r="M143">
        <v>8.3000000000000007</v>
      </c>
      <c r="N143">
        <v>34</v>
      </c>
      <c r="O143">
        <v>6</v>
      </c>
      <c r="P143">
        <v>3</v>
      </c>
    </row>
    <row r="144" spans="1:16" x14ac:dyDescent="0.25">
      <c r="A144">
        <v>2018</v>
      </c>
      <c r="B144" t="s">
        <v>72</v>
      </c>
      <c r="C144" t="s">
        <v>479</v>
      </c>
      <c r="D144" t="s">
        <v>11</v>
      </c>
      <c r="E144">
        <v>1.4</v>
      </c>
      <c r="F144">
        <v>4</v>
      </c>
      <c r="G144" t="s">
        <v>12</v>
      </c>
      <c r="H144" t="s">
        <v>74</v>
      </c>
      <c r="I144">
        <f>E144*1000</f>
        <v>1400</v>
      </c>
      <c r="J144">
        <v>8.6</v>
      </c>
      <c r="K144">
        <v>7.1</v>
      </c>
      <c r="L144">
        <v>185</v>
      </c>
      <c r="M144">
        <v>7.9</v>
      </c>
      <c r="N144">
        <v>36</v>
      </c>
      <c r="O144">
        <v>7</v>
      </c>
      <c r="P144">
        <v>3</v>
      </c>
    </row>
    <row r="145" spans="1:16" x14ac:dyDescent="0.25">
      <c r="A145">
        <v>2018</v>
      </c>
      <c r="B145" t="s">
        <v>72</v>
      </c>
      <c r="C145" t="s">
        <v>77</v>
      </c>
      <c r="D145" t="s">
        <v>11</v>
      </c>
      <c r="E145">
        <v>1.4</v>
      </c>
      <c r="F145">
        <v>4</v>
      </c>
      <c r="G145" t="s">
        <v>12</v>
      </c>
      <c r="H145" t="s">
        <v>74</v>
      </c>
      <c r="I145">
        <f>E145*1000</f>
        <v>1400</v>
      </c>
      <c r="J145">
        <v>9.9</v>
      </c>
      <c r="K145">
        <v>7.8</v>
      </c>
      <c r="L145">
        <v>210</v>
      </c>
      <c r="M145">
        <v>8.9</v>
      </c>
      <c r="N145">
        <v>32</v>
      </c>
      <c r="O145">
        <v>5</v>
      </c>
      <c r="P145">
        <v>3</v>
      </c>
    </row>
    <row r="146" spans="1:16" x14ac:dyDescent="0.25">
      <c r="A146">
        <v>2018</v>
      </c>
      <c r="B146" t="s">
        <v>72</v>
      </c>
      <c r="C146" t="s">
        <v>480</v>
      </c>
      <c r="D146" t="s">
        <v>11</v>
      </c>
      <c r="E146">
        <v>1.4</v>
      </c>
      <c r="F146">
        <v>4</v>
      </c>
      <c r="G146" t="s">
        <v>12</v>
      </c>
      <c r="H146" t="s">
        <v>74</v>
      </c>
      <c r="I146">
        <f>E146*1000</f>
        <v>1400</v>
      </c>
      <c r="J146">
        <v>9</v>
      </c>
      <c r="K146">
        <v>7.6</v>
      </c>
      <c r="L146">
        <v>196</v>
      </c>
      <c r="M146">
        <v>8.3000000000000007</v>
      </c>
      <c r="N146">
        <v>34</v>
      </c>
      <c r="O146">
        <v>6</v>
      </c>
      <c r="P146">
        <v>3</v>
      </c>
    </row>
    <row r="147" spans="1:16" x14ac:dyDescent="0.25">
      <c r="A147">
        <v>2018</v>
      </c>
      <c r="B147" t="s">
        <v>72</v>
      </c>
      <c r="C147" t="s">
        <v>481</v>
      </c>
      <c r="D147" t="s">
        <v>11</v>
      </c>
      <c r="E147">
        <v>2</v>
      </c>
      <c r="F147">
        <v>4</v>
      </c>
      <c r="G147" t="s">
        <v>17</v>
      </c>
      <c r="H147" t="s">
        <v>8</v>
      </c>
      <c r="I147">
        <f>E147*1000</f>
        <v>2000</v>
      </c>
      <c r="J147">
        <v>11.8</v>
      </c>
      <c r="K147">
        <v>9.1</v>
      </c>
      <c r="L147">
        <v>248</v>
      </c>
      <c r="M147">
        <v>10.6</v>
      </c>
      <c r="N147">
        <v>27</v>
      </c>
      <c r="O147">
        <v>4</v>
      </c>
      <c r="P147">
        <v>3</v>
      </c>
    </row>
    <row r="148" spans="1:16" x14ac:dyDescent="0.25">
      <c r="A148">
        <v>2018</v>
      </c>
      <c r="B148" t="s">
        <v>72</v>
      </c>
      <c r="C148" t="s">
        <v>481</v>
      </c>
      <c r="D148" t="s">
        <v>11</v>
      </c>
      <c r="E148">
        <v>2.5</v>
      </c>
      <c r="F148">
        <v>4</v>
      </c>
      <c r="G148" t="s">
        <v>17</v>
      </c>
      <c r="H148" t="s">
        <v>74</v>
      </c>
      <c r="I148">
        <f>E148*1000</f>
        <v>2500</v>
      </c>
      <c r="J148">
        <v>11.1</v>
      </c>
      <c r="K148">
        <v>8.6</v>
      </c>
      <c r="L148">
        <v>234</v>
      </c>
      <c r="M148">
        <v>10</v>
      </c>
      <c r="N148">
        <v>28</v>
      </c>
      <c r="O148">
        <v>5</v>
      </c>
      <c r="P148">
        <v>5</v>
      </c>
    </row>
    <row r="149" spans="1:16" x14ac:dyDescent="0.25">
      <c r="A149">
        <v>2018</v>
      </c>
      <c r="B149" t="s">
        <v>72</v>
      </c>
      <c r="C149" t="s">
        <v>78</v>
      </c>
      <c r="D149" t="s">
        <v>14</v>
      </c>
      <c r="E149">
        <v>3.6</v>
      </c>
      <c r="F149">
        <v>6</v>
      </c>
      <c r="G149" t="s">
        <v>225</v>
      </c>
      <c r="H149" t="s">
        <v>74</v>
      </c>
      <c r="I149">
        <f>E149*1000</f>
        <v>3600</v>
      </c>
      <c r="J149">
        <v>11.3</v>
      </c>
      <c r="K149">
        <v>7.9</v>
      </c>
      <c r="L149">
        <v>228</v>
      </c>
      <c r="M149">
        <v>9.6999999999999993</v>
      </c>
      <c r="N149">
        <v>29</v>
      </c>
      <c r="O149">
        <v>5</v>
      </c>
      <c r="P149">
        <v>5</v>
      </c>
    </row>
    <row r="150" spans="1:16" x14ac:dyDescent="0.25">
      <c r="A150">
        <v>2018</v>
      </c>
      <c r="B150" t="s">
        <v>72</v>
      </c>
      <c r="C150" t="s">
        <v>81</v>
      </c>
      <c r="D150" t="s">
        <v>14</v>
      </c>
      <c r="E150">
        <v>2.5</v>
      </c>
      <c r="F150">
        <v>4</v>
      </c>
      <c r="G150" t="s">
        <v>17</v>
      </c>
      <c r="H150" t="s">
        <v>74</v>
      </c>
      <c r="I150">
        <f>E150*1000</f>
        <v>2500</v>
      </c>
      <c r="J150">
        <v>9.3000000000000007</v>
      </c>
      <c r="K150">
        <v>6.7</v>
      </c>
      <c r="L150">
        <v>190</v>
      </c>
      <c r="M150">
        <v>8.1</v>
      </c>
      <c r="N150">
        <v>35</v>
      </c>
      <c r="O150">
        <v>6</v>
      </c>
      <c r="P150">
        <v>5</v>
      </c>
    </row>
    <row r="151" spans="1:16" x14ac:dyDescent="0.25">
      <c r="A151">
        <v>2018</v>
      </c>
      <c r="B151" t="s">
        <v>72</v>
      </c>
      <c r="C151" t="s">
        <v>80</v>
      </c>
      <c r="D151" t="s">
        <v>14</v>
      </c>
      <c r="E151">
        <v>3.6</v>
      </c>
      <c r="F151">
        <v>6</v>
      </c>
      <c r="G151" t="s">
        <v>225</v>
      </c>
      <c r="H151" t="s">
        <v>74</v>
      </c>
      <c r="I151">
        <f>E151*1000</f>
        <v>3600</v>
      </c>
      <c r="J151">
        <v>11.8</v>
      </c>
      <c r="K151">
        <v>8</v>
      </c>
      <c r="L151">
        <v>237</v>
      </c>
      <c r="M151">
        <v>10.1</v>
      </c>
      <c r="N151">
        <v>28</v>
      </c>
      <c r="O151">
        <v>5</v>
      </c>
      <c r="P151">
        <v>5</v>
      </c>
    </row>
    <row r="152" spans="1:16" x14ac:dyDescent="0.25">
      <c r="A152">
        <v>2018</v>
      </c>
      <c r="B152" t="s">
        <v>72</v>
      </c>
      <c r="C152" t="s">
        <v>82</v>
      </c>
      <c r="D152" t="s">
        <v>34</v>
      </c>
      <c r="E152">
        <v>2</v>
      </c>
      <c r="F152">
        <v>4</v>
      </c>
      <c r="G152" t="s">
        <v>225</v>
      </c>
      <c r="H152" t="s">
        <v>8</v>
      </c>
      <c r="I152">
        <f>E152*1000</f>
        <v>2000</v>
      </c>
      <c r="J152">
        <v>10.7</v>
      </c>
      <c r="K152">
        <v>7.4</v>
      </c>
      <c r="L152">
        <v>217</v>
      </c>
      <c r="M152">
        <v>9.1999999999999993</v>
      </c>
      <c r="N152">
        <v>31</v>
      </c>
      <c r="O152">
        <v>5</v>
      </c>
      <c r="P152">
        <v>5</v>
      </c>
    </row>
    <row r="153" spans="1:16" x14ac:dyDescent="0.25">
      <c r="A153">
        <v>2018</v>
      </c>
      <c r="B153" t="s">
        <v>72</v>
      </c>
      <c r="C153" t="s">
        <v>83</v>
      </c>
      <c r="D153" t="s">
        <v>34</v>
      </c>
      <c r="E153">
        <v>2</v>
      </c>
      <c r="F153">
        <v>4</v>
      </c>
      <c r="G153" t="s">
        <v>26</v>
      </c>
      <c r="H153" t="s">
        <v>8</v>
      </c>
      <c r="I153">
        <f>E153*1000</f>
        <v>2000</v>
      </c>
      <c r="J153">
        <v>11</v>
      </c>
      <c r="K153">
        <v>8</v>
      </c>
      <c r="L153">
        <v>227</v>
      </c>
      <c r="M153">
        <v>9.6</v>
      </c>
      <c r="N153">
        <v>29</v>
      </c>
      <c r="O153">
        <v>5</v>
      </c>
      <c r="P153">
        <v>5</v>
      </c>
    </row>
    <row r="154" spans="1:16" x14ac:dyDescent="0.25">
      <c r="A154">
        <v>2018</v>
      </c>
      <c r="B154" t="s">
        <v>72</v>
      </c>
      <c r="C154" t="s">
        <v>83</v>
      </c>
      <c r="D154" t="s">
        <v>34</v>
      </c>
      <c r="E154">
        <v>3.6</v>
      </c>
      <c r="F154">
        <v>6</v>
      </c>
      <c r="G154" t="s">
        <v>225</v>
      </c>
      <c r="H154" t="s">
        <v>74</v>
      </c>
      <c r="I154">
        <f>E154*1000</f>
        <v>3600</v>
      </c>
      <c r="J154">
        <v>12.4</v>
      </c>
      <c r="K154">
        <v>8.6999999999999993</v>
      </c>
      <c r="L154">
        <v>250</v>
      </c>
      <c r="M154">
        <v>10.7</v>
      </c>
      <c r="N154">
        <v>26</v>
      </c>
      <c r="O154">
        <v>4</v>
      </c>
      <c r="P154">
        <v>5</v>
      </c>
    </row>
    <row r="155" spans="1:16" x14ac:dyDescent="0.25">
      <c r="A155">
        <v>2018</v>
      </c>
      <c r="B155" t="s">
        <v>84</v>
      </c>
      <c r="C155" t="s">
        <v>85</v>
      </c>
      <c r="D155" t="s">
        <v>6</v>
      </c>
      <c r="E155">
        <v>2</v>
      </c>
      <c r="F155">
        <v>4</v>
      </c>
      <c r="G155" t="s">
        <v>26</v>
      </c>
      <c r="H155" t="s">
        <v>8</v>
      </c>
      <c r="I155">
        <f>E155*1000</f>
        <v>2000</v>
      </c>
      <c r="J155">
        <v>10.5</v>
      </c>
      <c r="K155">
        <v>7.7</v>
      </c>
      <c r="L155">
        <v>216</v>
      </c>
      <c r="M155">
        <v>9.1999999999999993</v>
      </c>
      <c r="N155">
        <v>31</v>
      </c>
      <c r="O155">
        <v>5</v>
      </c>
      <c r="P155">
        <v>5</v>
      </c>
    </row>
    <row r="156" spans="1:16" x14ac:dyDescent="0.25">
      <c r="A156">
        <v>2018</v>
      </c>
      <c r="B156" t="s">
        <v>84</v>
      </c>
      <c r="C156" t="s">
        <v>85</v>
      </c>
      <c r="D156" t="s">
        <v>6</v>
      </c>
      <c r="E156">
        <v>2</v>
      </c>
      <c r="F156">
        <v>4</v>
      </c>
      <c r="G156" t="s">
        <v>9</v>
      </c>
      <c r="H156" t="s">
        <v>8</v>
      </c>
      <c r="I156">
        <f>E156*1000</f>
        <v>2000</v>
      </c>
      <c r="J156">
        <v>12</v>
      </c>
      <c r="K156">
        <v>8.1999999999999993</v>
      </c>
      <c r="L156">
        <v>240</v>
      </c>
      <c r="M156">
        <v>10.3</v>
      </c>
      <c r="N156">
        <v>27</v>
      </c>
      <c r="O156">
        <v>5</v>
      </c>
      <c r="P156">
        <v>5</v>
      </c>
    </row>
    <row r="157" spans="1:16" x14ac:dyDescent="0.25">
      <c r="A157">
        <v>2018</v>
      </c>
      <c r="B157" t="s">
        <v>84</v>
      </c>
      <c r="C157" t="s">
        <v>85</v>
      </c>
      <c r="D157" t="s">
        <v>6</v>
      </c>
      <c r="E157">
        <v>3.6</v>
      </c>
      <c r="F157">
        <v>6</v>
      </c>
      <c r="G157" t="s">
        <v>26</v>
      </c>
      <c r="H157" t="s">
        <v>74</v>
      </c>
      <c r="I157">
        <f>E157*1000</f>
        <v>3600</v>
      </c>
      <c r="J157">
        <v>11.6</v>
      </c>
      <c r="K157">
        <v>8</v>
      </c>
      <c r="L157">
        <v>234</v>
      </c>
      <c r="M157">
        <v>10</v>
      </c>
      <c r="N157">
        <v>28</v>
      </c>
      <c r="O157">
        <v>5</v>
      </c>
      <c r="P157">
        <v>5</v>
      </c>
    </row>
    <row r="158" spans="1:16" x14ac:dyDescent="0.25">
      <c r="A158">
        <v>2018</v>
      </c>
      <c r="B158" t="s">
        <v>84</v>
      </c>
      <c r="C158" t="s">
        <v>86</v>
      </c>
      <c r="D158" t="s">
        <v>6</v>
      </c>
      <c r="E158">
        <v>2</v>
      </c>
      <c r="F158">
        <v>4</v>
      </c>
      <c r="G158" t="s">
        <v>26</v>
      </c>
      <c r="H158" t="s">
        <v>8</v>
      </c>
      <c r="I158">
        <f>E158*1000</f>
        <v>2000</v>
      </c>
      <c r="J158">
        <v>10.8</v>
      </c>
      <c r="K158">
        <v>7.9</v>
      </c>
      <c r="L158">
        <v>222</v>
      </c>
      <c r="M158">
        <v>9.5</v>
      </c>
      <c r="N158">
        <v>30</v>
      </c>
      <c r="O158">
        <v>5</v>
      </c>
      <c r="P158">
        <v>5</v>
      </c>
    </row>
    <row r="159" spans="1:16" x14ac:dyDescent="0.25">
      <c r="A159">
        <v>2018</v>
      </c>
      <c r="B159" t="s">
        <v>84</v>
      </c>
      <c r="C159" t="s">
        <v>86</v>
      </c>
      <c r="D159" t="s">
        <v>6</v>
      </c>
      <c r="E159">
        <v>3.6</v>
      </c>
      <c r="F159">
        <v>6</v>
      </c>
      <c r="G159" t="s">
        <v>26</v>
      </c>
      <c r="H159" t="s">
        <v>74</v>
      </c>
      <c r="I159">
        <f>E159*1000</f>
        <v>3600</v>
      </c>
      <c r="J159">
        <v>12.1</v>
      </c>
      <c r="K159">
        <v>8.6</v>
      </c>
      <c r="L159">
        <v>247</v>
      </c>
      <c r="M159">
        <v>10.5</v>
      </c>
      <c r="N159">
        <v>27</v>
      </c>
      <c r="O159">
        <v>4</v>
      </c>
      <c r="P159">
        <v>5</v>
      </c>
    </row>
    <row r="160" spans="1:16" x14ac:dyDescent="0.25">
      <c r="A160">
        <v>2018</v>
      </c>
      <c r="B160" t="s">
        <v>84</v>
      </c>
      <c r="C160" t="s">
        <v>482</v>
      </c>
      <c r="D160" t="s">
        <v>6</v>
      </c>
      <c r="E160">
        <v>3.6</v>
      </c>
      <c r="F160">
        <v>6</v>
      </c>
      <c r="G160" t="s">
        <v>26</v>
      </c>
      <c r="H160" t="s">
        <v>8</v>
      </c>
      <c r="I160">
        <f>E160*1000</f>
        <v>3600</v>
      </c>
      <c r="J160">
        <v>13.9</v>
      </c>
      <c r="K160">
        <v>9.4</v>
      </c>
      <c r="L160">
        <v>291</v>
      </c>
      <c r="M160">
        <v>11.9</v>
      </c>
      <c r="N160">
        <v>24</v>
      </c>
      <c r="O160">
        <v>3</v>
      </c>
      <c r="P160">
        <v>3</v>
      </c>
    </row>
    <row r="161" spans="1:16" x14ac:dyDescent="0.25">
      <c r="A161">
        <v>2018</v>
      </c>
      <c r="B161" t="s">
        <v>84</v>
      </c>
      <c r="C161" t="s">
        <v>482</v>
      </c>
      <c r="D161" t="s">
        <v>6</v>
      </c>
      <c r="E161">
        <v>3.6</v>
      </c>
      <c r="F161">
        <v>6</v>
      </c>
      <c r="G161" t="s">
        <v>9</v>
      </c>
      <c r="H161" t="s">
        <v>8</v>
      </c>
      <c r="I161">
        <f>E161*1000</f>
        <v>3600</v>
      </c>
      <c r="J161">
        <v>14.4</v>
      </c>
      <c r="K161">
        <v>10.4</v>
      </c>
      <c r="L161">
        <v>295</v>
      </c>
      <c r="M161">
        <v>12.6</v>
      </c>
      <c r="N161">
        <v>22</v>
      </c>
      <c r="O161">
        <v>3</v>
      </c>
      <c r="P161">
        <v>3</v>
      </c>
    </row>
    <row r="162" spans="1:16" x14ac:dyDescent="0.25">
      <c r="A162">
        <v>2018</v>
      </c>
      <c r="B162" t="s">
        <v>84</v>
      </c>
      <c r="C162" t="s">
        <v>483</v>
      </c>
      <c r="D162" t="s">
        <v>34</v>
      </c>
      <c r="E162">
        <v>2</v>
      </c>
      <c r="F162">
        <v>4</v>
      </c>
      <c r="G162" t="s">
        <v>26</v>
      </c>
      <c r="H162" t="s">
        <v>8</v>
      </c>
      <c r="I162">
        <f>E162*1000</f>
        <v>2000</v>
      </c>
      <c r="J162">
        <v>11</v>
      </c>
      <c r="K162">
        <v>7.8</v>
      </c>
      <c r="L162">
        <v>224</v>
      </c>
      <c r="M162">
        <v>9.5</v>
      </c>
      <c r="N162">
        <v>30</v>
      </c>
      <c r="O162">
        <v>5</v>
      </c>
      <c r="P162">
        <v>5</v>
      </c>
    </row>
    <row r="163" spans="1:16" x14ac:dyDescent="0.25">
      <c r="A163">
        <v>2018</v>
      </c>
      <c r="B163" t="s">
        <v>84</v>
      </c>
      <c r="C163" t="s">
        <v>484</v>
      </c>
      <c r="D163" t="s">
        <v>34</v>
      </c>
      <c r="E163">
        <v>3</v>
      </c>
      <c r="F163">
        <v>6</v>
      </c>
      <c r="G163" t="s">
        <v>26</v>
      </c>
      <c r="H163" t="s">
        <v>8</v>
      </c>
      <c r="I163">
        <f>E163*1000</f>
        <v>3000</v>
      </c>
      <c r="J163">
        <v>13</v>
      </c>
      <c r="K163">
        <v>9.1</v>
      </c>
      <c r="L163">
        <v>263</v>
      </c>
      <c r="M163">
        <v>11.2</v>
      </c>
      <c r="N163">
        <v>25</v>
      </c>
      <c r="O163">
        <v>4</v>
      </c>
      <c r="P163">
        <v>3</v>
      </c>
    </row>
    <row r="164" spans="1:16" x14ac:dyDescent="0.25">
      <c r="A164">
        <v>2018</v>
      </c>
      <c r="B164" t="s">
        <v>84</v>
      </c>
      <c r="C164" t="s">
        <v>484</v>
      </c>
      <c r="D164" t="s">
        <v>34</v>
      </c>
      <c r="E164">
        <v>3.6</v>
      </c>
      <c r="F164">
        <v>6</v>
      </c>
      <c r="G164" t="s">
        <v>26</v>
      </c>
      <c r="H164" t="s">
        <v>74</v>
      </c>
      <c r="I164">
        <f>E164*1000</f>
        <v>3600</v>
      </c>
      <c r="J164">
        <v>13</v>
      </c>
      <c r="K164">
        <v>8.9</v>
      </c>
      <c r="L164">
        <v>261</v>
      </c>
      <c r="M164">
        <v>11.1</v>
      </c>
      <c r="N164">
        <v>25</v>
      </c>
      <c r="O164">
        <v>4</v>
      </c>
      <c r="P164">
        <v>5</v>
      </c>
    </row>
    <row r="165" spans="1:16" x14ac:dyDescent="0.25">
      <c r="A165">
        <v>2018</v>
      </c>
      <c r="B165" t="s">
        <v>84</v>
      </c>
      <c r="C165" t="s">
        <v>485</v>
      </c>
      <c r="D165" t="s">
        <v>14</v>
      </c>
      <c r="E165">
        <v>2</v>
      </c>
      <c r="F165">
        <v>4</v>
      </c>
      <c r="G165" t="s">
        <v>26</v>
      </c>
      <c r="H165" t="s">
        <v>8</v>
      </c>
      <c r="I165">
        <f>E165*1000</f>
        <v>2000</v>
      </c>
      <c r="J165">
        <v>11</v>
      </c>
      <c r="K165">
        <v>7.8</v>
      </c>
      <c r="L165">
        <v>224</v>
      </c>
      <c r="M165">
        <v>9.5</v>
      </c>
      <c r="N165">
        <v>30</v>
      </c>
      <c r="O165">
        <v>5</v>
      </c>
      <c r="P165">
        <v>5</v>
      </c>
    </row>
    <row r="166" spans="1:16" x14ac:dyDescent="0.25">
      <c r="A166">
        <v>2018</v>
      </c>
      <c r="B166" t="s">
        <v>84</v>
      </c>
      <c r="C166" t="s">
        <v>485</v>
      </c>
      <c r="D166" t="s">
        <v>14</v>
      </c>
      <c r="E166">
        <v>3.6</v>
      </c>
      <c r="F166">
        <v>6</v>
      </c>
      <c r="G166" t="s">
        <v>26</v>
      </c>
      <c r="H166" t="s">
        <v>74</v>
      </c>
      <c r="I166">
        <f>E166*1000</f>
        <v>3600</v>
      </c>
      <c r="J166">
        <v>11.6</v>
      </c>
      <c r="K166">
        <v>8</v>
      </c>
      <c r="L166">
        <v>234</v>
      </c>
      <c r="M166">
        <v>10</v>
      </c>
      <c r="N166">
        <v>28</v>
      </c>
      <c r="O166">
        <v>5</v>
      </c>
      <c r="P166">
        <v>5</v>
      </c>
    </row>
    <row r="167" spans="1:16" x14ac:dyDescent="0.25">
      <c r="A167">
        <v>2018</v>
      </c>
      <c r="B167" t="s">
        <v>84</v>
      </c>
      <c r="C167" t="s">
        <v>486</v>
      </c>
      <c r="D167" t="s">
        <v>14</v>
      </c>
      <c r="E167">
        <v>2</v>
      </c>
      <c r="F167">
        <v>4</v>
      </c>
      <c r="G167" t="s">
        <v>26</v>
      </c>
      <c r="H167" t="s">
        <v>8</v>
      </c>
      <c r="I167">
        <f>E167*1000</f>
        <v>2000</v>
      </c>
      <c r="J167">
        <v>11.2</v>
      </c>
      <c r="K167">
        <v>8.1999999999999993</v>
      </c>
      <c r="L167">
        <v>229</v>
      </c>
      <c r="M167">
        <v>9.8000000000000007</v>
      </c>
      <c r="N167">
        <v>29</v>
      </c>
      <c r="O167">
        <v>5</v>
      </c>
      <c r="P167">
        <v>5</v>
      </c>
    </row>
    <row r="168" spans="1:16" x14ac:dyDescent="0.25">
      <c r="A168">
        <v>2018</v>
      </c>
      <c r="B168" t="s">
        <v>84</v>
      </c>
      <c r="C168" t="s">
        <v>486</v>
      </c>
      <c r="D168" t="s">
        <v>14</v>
      </c>
      <c r="E168">
        <v>3.6</v>
      </c>
      <c r="F168">
        <v>6</v>
      </c>
      <c r="G168" t="s">
        <v>26</v>
      </c>
      <c r="H168" t="s">
        <v>74</v>
      </c>
      <c r="I168">
        <f>E168*1000</f>
        <v>3600</v>
      </c>
      <c r="J168">
        <v>12.1</v>
      </c>
      <c r="K168">
        <v>8.6</v>
      </c>
      <c r="L168">
        <v>247</v>
      </c>
      <c r="M168">
        <v>10.5</v>
      </c>
      <c r="N168">
        <v>27</v>
      </c>
      <c r="O168">
        <v>4</v>
      </c>
      <c r="P168">
        <v>5</v>
      </c>
    </row>
    <row r="169" spans="1:16" x14ac:dyDescent="0.25">
      <c r="A169">
        <v>2018</v>
      </c>
      <c r="B169" t="s">
        <v>84</v>
      </c>
      <c r="C169" t="s">
        <v>487</v>
      </c>
      <c r="D169" t="s">
        <v>14</v>
      </c>
      <c r="E169">
        <v>3.6</v>
      </c>
      <c r="F169">
        <v>6</v>
      </c>
      <c r="G169" t="s">
        <v>26</v>
      </c>
      <c r="H169" t="s">
        <v>8</v>
      </c>
      <c r="I169">
        <f>E169*1000</f>
        <v>3600</v>
      </c>
      <c r="J169">
        <v>15</v>
      </c>
      <c r="K169">
        <v>9.9</v>
      </c>
      <c r="L169">
        <v>311</v>
      </c>
      <c r="M169">
        <v>12.7</v>
      </c>
      <c r="N169">
        <v>22</v>
      </c>
      <c r="O169">
        <v>3</v>
      </c>
      <c r="P169">
        <v>3</v>
      </c>
    </row>
    <row r="170" spans="1:16" x14ac:dyDescent="0.25">
      <c r="A170">
        <v>2018</v>
      </c>
      <c r="B170" t="s">
        <v>84</v>
      </c>
      <c r="C170" t="s">
        <v>488</v>
      </c>
      <c r="D170" t="s">
        <v>14</v>
      </c>
      <c r="E170">
        <v>6.2</v>
      </c>
      <c r="F170">
        <v>8</v>
      </c>
      <c r="G170" t="s">
        <v>26</v>
      </c>
      <c r="H170" t="s">
        <v>8</v>
      </c>
      <c r="I170">
        <f>E170*1000</f>
        <v>6200</v>
      </c>
      <c r="J170">
        <v>16.5</v>
      </c>
      <c r="K170">
        <v>11.1</v>
      </c>
      <c r="L170">
        <v>329</v>
      </c>
      <c r="M170">
        <v>14</v>
      </c>
      <c r="N170">
        <v>20</v>
      </c>
      <c r="O170">
        <v>3</v>
      </c>
      <c r="P170">
        <v>1</v>
      </c>
    </row>
    <row r="171" spans="1:16" x14ac:dyDescent="0.25">
      <c r="A171">
        <v>2018</v>
      </c>
      <c r="B171" t="s">
        <v>84</v>
      </c>
      <c r="C171" t="s">
        <v>489</v>
      </c>
      <c r="D171" t="s">
        <v>38</v>
      </c>
      <c r="E171">
        <v>6.2</v>
      </c>
      <c r="F171">
        <v>8</v>
      </c>
      <c r="G171" t="s">
        <v>490</v>
      </c>
      <c r="H171" t="s">
        <v>8</v>
      </c>
      <c r="I171">
        <f>E171*1000</f>
        <v>6200</v>
      </c>
      <c r="J171">
        <v>16.600000000000001</v>
      </c>
      <c r="K171">
        <v>10.9</v>
      </c>
      <c r="L171">
        <v>329</v>
      </c>
      <c r="M171">
        <v>14</v>
      </c>
      <c r="N171">
        <v>20</v>
      </c>
      <c r="O171">
        <v>3</v>
      </c>
      <c r="P171">
        <v>3</v>
      </c>
    </row>
    <row r="172" spans="1:16" x14ac:dyDescent="0.25">
      <c r="A172">
        <v>2018</v>
      </c>
      <c r="B172" t="s">
        <v>84</v>
      </c>
      <c r="C172" t="s">
        <v>491</v>
      </c>
      <c r="D172" t="s">
        <v>11</v>
      </c>
      <c r="E172">
        <v>3.6</v>
      </c>
      <c r="F172">
        <v>6</v>
      </c>
      <c r="G172" t="s">
        <v>26</v>
      </c>
      <c r="H172" t="s">
        <v>74</v>
      </c>
      <c r="I172">
        <f>E172*1000</f>
        <v>3600</v>
      </c>
      <c r="J172">
        <v>12.1</v>
      </c>
      <c r="K172">
        <v>8.9</v>
      </c>
      <c r="L172">
        <v>250</v>
      </c>
      <c r="M172">
        <v>10.6</v>
      </c>
      <c r="N172">
        <v>27</v>
      </c>
      <c r="O172">
        <v>4</v>
      </c>
      <c r="P172">
        <v>5</v>
      </c>
    </row>
    <row r="173" spans="1:16" x14ac:dyDescent="0.25">
      <c r="A173">
        <v>2018</v>
      </c>
      <c r="B173" t="s">
        <v>84</v>
      </c>
      <c r="C173" t="s">
        <v>492</v>
      </c>
      <c r="D173" t="s">
        <v>11</v>
      </c>
      <c r="E173">
        <v>3.6</v>
      </c>
      <c r="F173">
        <v>6</v>
      </c>
      <c r="G173" t="s">
        <v>26</v>
      </c>
      <c r="H173" t="s">
        <v>74</v>
      </c>
      <c r="I173">
        <f>E173*1000</f>
        <v>3600</v>
      </c>
      <c r="J173">
        <v>12.8</v>
      </c>
      <c r="K173">
        <v>9.3000000000000007</v>
      </c>
      <c r="L173">
        <v>263</v>
      </c>
      <c r="M173">
        <v>11.2</v>
      </c>
      <c r="N173">
        <v>25</v>
      </c>
      <c r="O173">
        <v>4</v>
      </c>
      <c r="P173">
        <v>5</v>
      </c>
    </row>
    <row r="174" spans="1:16" x14ac:dyDescent="0.25">
      <c r="A174">
        <v>2018</v>
      </c>
      <c r="B174" t="s">
        <v>84</v>
      </c>
      <c r="C174" t="s">
        <v>87</v>
      </c>
      <c r="D174" t="s">
        <v>34</v>
      </c>
      <c r="E174">
        <v>3.6</v>
      </c>
      <c r="F174">
        <v>6</v>
      </c>
      <c r="G174" t="s">
        <v>12</v>
      </c>
      <c r="H174" t="s">
        <v>74</v>
      </c>
      <c r="I174">
        <f>E174*1000</f>
        <v>3600</v>
      </c>
      <c r="J174">
        <v>13.2</v>
      </c>
      <c r="K174">
        <v>8.5</v>
      </c>
      <c r="L174">
        <v>260</v>
      </c>
      <c r="M174">
        <v>11.1</v>
      </c>
      <c r="N174">
        <v>25</v>
      </c>
      <c r="O174">
        <v>4</v>
      </c>
      <c r="P174">
        <v>5</v>
      </c>
    </row>
    <row r="175" spans="1:16" x14ac:dyDescent="0.25">
      <c r="A175">
        <v>2018</v>
      </c>
      <c r="B175" t="s">
        <v>84</v>
      </c>
      <c r="C175" t="s">
        <v>88</v>
      </c>
      <c r="D175" t="s">
        <v>34</v>
      </c>
      <c r="E175">
        <v>3.6</v>
      </c>
      <c r="F175">
        <v>6</v>
      </c>
      <c r="G175" t="s">
        <v>12</v>
      </c>
      <c r="H175" t="s">
        <v>74</v>
      </c>
      <c r="I175">
        <f>E175*1000</f>
        <v>3600</v>
      </c>
      <c r="J175">
        <v>13.7</v>
      </c>
      <c r="K175">
        <v>9</v>
      </c>
      <c r="L175">
        <v>272</v>
      </c>
      <c r="M175">
        <v>11.6</v>
      </c>
      <c r="N175">
        <v>24</v>
      </c>
      <c r="O175">
        <v>4</v>
      </c>
      <c r="P175">
        <v>5</v>
      </c>
    </row>
    <row r="176" spans="1:16" x14ac:dyDescent="0.25">
      <c r="A176">
        <v>2018</v>
      </c>
      <c r="B176" t="s">
        <v>84</v>
      </c>
      <c r="C176" t="s">
        <v>89</v>
      </c>
      <c r="D176" t="s">
        <v>34</v>
      </c>
      <c r="E176">
        <v>3.6</v>
      </c>
      <c r="F176">
        <v>6</v>
      </c>
      <c r="G176" t="s">
        <v>12</v>
      </c>
      <c r="H176" t="s">
        <v>8</v>
      </c>
      <c r="I176">
        <f>E176*1000</f>
        <v>3600</v>
      </c>
      <c r="J176">
        <v>15</v>
      </c>
      <c r="K176">
        <v>10.199999999999999</v>
      </c>
      <c r="L176">
        <v>302</v>
      </c>
      <c r="M176">
        <v>12.8</v>
      </c>
      <c r="N176">
        <v>22</v>
      </c>
      <c r="O176">
        <v>3</v>
      </c>
      <c r="P176">
        <v>3</v>
      </c>
    </row>
    <row r="177" spans="1:16" x14ac:dyDescent="0.25">
      <c r="A177">
        <v>2018</v>
      </c>
      <c r="B177" t="s">
        <v>90</v>
      </c>
      <c r="C177" t="s">
        <v>91</v>
      </c>
      <c r="D177" t="s">
        <v>18</v>
      </c>
      <c r="E177">
        <v>2</v>
      </c>
      <c r="F177">
        <v>4</v>
      </c>
      <c r="G177" t="s">
        <v>26</v>
      </c>
      <c r="H177" t="s">
        <v>8</v>
      </c>
      <c r="I177">
        <f>E177*1000</f>
        <v>2000</v>
      </c>
      <c r="J177">
        <v>10.8</v>
      </c>
      <c r="K177">
        <v>7.6</v>
      </c>
      <c r="L177">
        <v>220</v>
      </c>
      <c r="M177">
        <v>9.4</v>
      </c>
      <c r="N177">
        <v>30</v>
      </c>
      <c r="O177">
        <v>5</v>
      </c>
      <c r="P177">
        <v>5</v>
      </c>
    </row>
    <row r="178" spans="1:16" x14ac:dyDescent="0.25">
      <c r="A178">
        <v>2018</v>
      </c>
      <c r="B178" t="s">
        <v>90</v>
      </c>
      <c r="C178" t="s">
        <v>91</v>
      </c>
      <c r="D178" t="s">
        <v>18</v>
      </c>
      <c r="E178">
        <v>2</v>
      </c>
      <c r="F178">
        <v>4</v>
      </c>
      <c r="G178" t="s">
        <v>9</v>
      </c>
      <c r="H178" t="s">
        <v>8</v>
      </c>
      <c r="I178">
        <f>E178*1000</f>
        <v>2000</v>
      </c>
      <c r="J178">
        <v>11.9</v>
      </c>
      <c r="K178">
        <v>7.9</v>
      </c>
      <c r="L178">
        <v>235</v>
      </c>
      <c r="M178">
        <v>10.1</v>
      </c>
      <c r="N178">
        <v>28</v>
      </c>
      <c r="O178">
        <v>5</v>
      </c>
      <c r="P178">
        <v>5</v>
      </c>
    </row>
    <row r="179" spans="1:16" x14ac:dyDescent="0.25">
      <c r="A179">
        <v>2018</v>
      </c>
      <c r="B179" t="s">
        <v>90</v>
      </c>
      <c r="C179" t="s">
        <v>91</v>
      </c>
      <c r="D179" t="s">
        <v>18</v>
      </c>
      <c r="E179">
        <v>3.6</v>
      </c>
      <c r="F179">
        <v>6</v>
      </c>
      <c r="G179" t="s">
        <v>26</v>
      </c>
      <c r="H179" t="s">
        <v>74</v>
      </c>
      <c r="I179">
        <f>E179*1000</f>
        <v>3600</v>
      </c>
      <c r="J179">
        <v>12.3</v>
      </c>
      <c r="K179">
        <v>8.1999999999999993</v>
      </c>
      <c r="L179">
        <v>246</v>
      </c>
      <c r="M179">
        <v>10.4</v>
      </c>
      <c r="N179">
        <v>27</v>
      </c>
      <c r="O179">
        <v>5</v>
      </c>
      <c r="P179">
        <v>5</v>
      </c>
    </row>
    <row r="180" spans="1:16" x14ac:dyDescent="0.25">
      <c r="A180">
        <v>2018</v>
      </c>
      <c r="B180" t="s">
        <v>90</v>
      </c>
      <c r="C180" t="s">
        <v>91</v>
      </c>
      <c r="D180" t="s">
        <v>18</v>
      </c>
      <c r="E180">
        <v>3.6</v>
      </c>
      <c r="F180">
        <v>6</v>
      </c>
      <c r="G180" t="s">
        <v>9</v>
      </c>
      <c r="H180" t="s">
        <v>74</v>
      </c>
      <c r="I180">
        <f>E180*1000</f>
        <v>3600</v>
      </c>
      <c r="J180">
        <v>14.4</v>
      </c>
      <c r="K180">
        <v>8.4</v>
      </c>
      <c r="L180">
        <v>274</v>
      </c>
      <c r="M180">
        <v>11.7</v>
      </c>
      <c r="N180">
        <v>24</v>
      </c>
      <c r="O180">
        <v>4</v>
      </c>
      <c r="P180">
        <v>5</v>
      </c>
    </row>
    <row r="181" spans="1:16" x14ac:dyDescent="0.25">
      <c r="A181">
        <v>2018</v>
      </c>
      <c r="B181" t="s">
        <v>90</v>
      </c>
      <c r="C181" t="s">
        <v>92</v>
      </c>
      <c r="D181" t="s">
        <v>18</v>
      </c>
      <c r="E181">
        <v>6.2</v>
      </c>
      <c r="F181">
        <v>8</v>
      </c>
      <c r="G181" t="s">
        <v>26</v>
      </c>
      <c r="H181" t="s">
        <v>8</v>
      </c>
      <c r="I181">
        <f>E181*1000</f>
        <v>6200</v>
      </c>
      <c r="J181">
        <v>14.2</v>
      </c>
      <c r="K181">
        <v>8.6999999999999993</v>
      </c>
      <c r="L181">
        <v>273</v>
      </c>
      <c r="M181">
        <v>11.7</v>
      </c>
      <c r="N181">
        <v>24</v>
      </c>
      <c r="O181">
        <v>4</v>
      </c>
      <c r="P181">
        <v>1</v>
      </c>
    </row>
    <row r="182" spans="1:16" x14ac:dyDescent="0.25">
      <c r="A182">
        <v>2018</v>
      </c>
      <c r="B182" t="s">
        <v>90</v>
      </c>
      <c r="C182" t="s">
        <v>92</v>
      </c>
      <c r="D182" t="s">
        <v>18</v>
      </c>
      <c r="E182">
        <v>6.2</v>
      </c>
      <c r="F182">
        <v>8</v>
      </c>
      <c r="G182" t="s">
        <v>9</v>
      </c>
      <c r="H182" t="s">
        <v>8</v>
      </c>
      <c r="I182">
        <f>E182*1000</f>
        <v>6200</v>
      </c>
      <c r="J182">
        <v>14.3</v>
      </c>
      <c r="K182">
        <v>9.4</v>
      </c>
      <c r="L182">
        <v>284</v>
      </c>
      <c r="M182">
        <v>12.1</v>
      </c>
      <c r="N182">
        <v>23</v>
      </c>
      <c r="O182">
        <v>3</v>
      </c>
      <c r="P182">
        <v>1</v>
      </c>
    </row>
    <row r="183" spans="1:16" x14ac:dyDescent="0.25">
      <c r="A183">
        <v>2018</v>
      </c>
      <c r="B183" t="s">
        <v>90</v>
      </c>
      <c r="C183" t="s">
        <v>93</v>
      </c>
      <c r="D183" t="s">
        <v>18</v>
      </c>
      <c r="E183">
        <v>6.2</v>
      </c>
      <c r="F183">
        <v>8</v>
      </c>
      <c r="G183" t="s">
        <v>493</v>
      </c>
      <c r="H183" t="s">
        <v>8</v>
      </c>
      <c r="I183">
        <f>E183*1000</f>
        <v>6200</v>
      </c>
      <c r="J183">
        <v>18.8</v>
      </c>
      <c r="K183">
        <v>11.3</v>
      </c>
      <c r="L183">
        <v>361</v>
      </c>
      <c r="M183">
        <v>15.4</v>
      </c>
      <c r="N183">
        <v>18</v>
      </c>
      <c r="O183">
        <v>2</v>
      </c>
      <c r="P183">
        <v>1</v>
      </c>
    </row>
    <row r="184" spans="1:16" x14ac:dyDescent="0.25">
      <c r="A184">
        <v>2018</v>
      </c>
      <c r="B184" t="s">
        <v>90</v>
      </c>
      <c r="C184" t="s">
        <v>93</v>
      </c>
      <c r="D184" t="s">
        <v>18</v>
      </c>
      <c r="E184">
        <v>6.2</v>
      </c>
      <c r="F184">
        <v>8</v>
      </c>
      <c r="G184" t="s">
        <v>9</v>
      </c>
      <c r="H184" t="s">
        <v>8</v>
      </c>
      <c r="I184">
        <f>E184*1000</f>
        <v>6200</v>
      </c>
      <c r="J184">
        <v>17.100000000000001</v>
      </c>
      <c r="K184">
        <v>12</v>
      </c>
      <c r="L184">
        <v>348</v>
      </c>
      <c r="M184">
        <v>14.8</v>
      </c>
      <c r="N184">
        <v>19</v>
      </c>
      <c r="O184">
        <v>2</v>
      </c>
      <c r="P184">
        <v>1</v>
      </c>
    </row>
    <row r="185" spans="1:16" x14ac:dyDescent="0.25">
      <c r="A185">
        <v>2018</v>
      </c>
      <c r="B185" t="s">
        <v>90</v>
      </c>
      <c r="C185" t="s">
        <v>494</v>
      </c>
      <c r="D185" t="s">
        <v>164</v>
      </c>
      <c r="E185">
        <v>2</v>
      </c>
      <c r="F185">
        <v>4</v>
      </c>
      <c r="G185" t="s">
        <v>109</v>
      </c>
      <c r="H185" t="s">
        <v>74</v>
      </c>
      <c r="I185">
        <f>E185*1000</f>
        <v>2000</v>
      </c>
      <c r="J185">
        <v>9.8000000000000007</v>
      </c>
      <c r="K185">
        <v>8.8000000000000007</v>
      </c>
      <c r="L185">
        <v>218</v>
      </c>
      <c r="M185">
        <v>9.3000000000000007</v>
      </c>
      <c r="N185">
        <v>30</v>
      </c>
      <c r="O185">
        <v>5</v>
      </c>
      <c r="P185">
        <v>3</v>
      </c>
    </row>
    <row r="186" spans="1:16" x14ac:dyDescent="0.25">
      <c r="A186">
        <v>2018</v>
      </c>
      <c r="B186" t="s">
        <v>90</v>
      </c>
      <c r="C186" t="s">
        <v>495</v>
      </c>
      <c r="D186" t="s">
        <v>285</v>
      </c>
      <c r="E186">
        <v>2.5</v>
      </c>
      <c r="F186">
        <v>4</v>
      </c>
      <c r="G186" t="s">
        <v>17</v>
      </c>
      <c r="H186" t="s">
        <v>74</v>
      </c>
      <c r="I186">
        <f>E186*1000</f>
        <v>2500</v>
      </c>
      <c r="J186">
        <v>12.1</v>
      </c>
      <c r="K186">
        <v>9.1999999999999993</v>
      </c>
      <c r="L186">
        <v>253</v>
      </c>
      <c r="M186">
        <v>10.8</v>
      </c>
      <c r="N186">
        <v>26</v>
      </c>
      <c r="O186">
        <v>4</v>
      </c>
      <c r="P186">
        <v>5</v>
      </c>
    </row>
    <row r="187" spans="1:16" x14ac:dyDescent="0.25">
      <c r="A187">
        <v>2018</v>
      </c>
      <c r="B187" t="s">
        <v>90</v>
      </c>
      <c r="C187" t="s">
        <v>495</v>
      </c>
      <c r="D187" t="s">
        <v>285</v>
      </c>
      <c r="E187">
        <v>2.5</v>
      </c>
      <c r="F187">
        <v>4</v>
      </c>
      <c r="G187" t="s">
        <v>9</v>
      </c>
      <c r="H187" t="s">
        <v>74</v>
      </c>
      <c r="I187">
        <f>E187*1000</f>
        <v>2500</v>
      </c>
      <c r="J187">
        <v>11.9</v>
      </c>
      <c r="K187">
        <v>9.1999999999999993</v>
      </c>
      <c r="L187">
        <v>251</v>
      </c>
      <c r="M187">
        <v>10.7</v>
      </c>
      <c r="N187">
        <v>26</v>
      </c>
      <c r="O187">
        <v>4</v>
      </c>
      <c r="P187">
        <v>5</v>
      </c>
    </row>
    <row r="188" spans="1:16" x14ac:dyDescent="0.25">
      <c r="A188">
        <v>2018</v>
      </c>
      <c r="B188" t="s">
        <v>90</v>
      </c>
      <c r="C188" t="s">
        <v>495</v>
      </c>
      <c r="D188" t="s">
        <v>285</v>
      </c>
      <c r="E188">
        <v>2.8</v>
      </c>
      <c r="F188">
        <v>4</v>
      </c>
      <c r="G188" t="s">
        <v>17</v>
      </c>
      <c r="H188" t="s">
        <v>30</v>
      </c>
      <c r="I188">
        <f>E188*1000</f>
        <v>2800</v>
      </c>
      <c r="J188">
        <v>10.8</v>
      </c>
      <c r="K188">
        <v>8</v>
      </c>
      <c r="L188">
        <v>257</v>
      </c>
      <c r="M188">
        <v>9.6</v>
      </c>
      <c r="N188">
        <v>29</v>
      </c>
      <c r="O188">
        <v>4</v>
      </c>
      <c r="P188">
        <v>3</v>
      </c>
    </row>
    <row r="189" spans="1:16" x14ac:dyDescent="0.25">
      <c r="A189">
        <v>2018</v>
      </c>
      <c r="B189" t="s">
        <v>90</v>
      </c>
      <c r="C189" t="s">
        <v>495</v>
      </c>
      <c r="D189" t="s">
        <v>285</v>
      </c>
      <c r="E189">
        <v>3.6</v>
      </c>
      <c r="F189">
        <v>6</v>
      </c>
      <c r="G189" t="s">
        <v>32</v>
      </c>
      <c r="H189" t="s">
        <v>74</v>
      </c>
      <c r="I189">
        <f>E189*1000</f>
        <v>3600</v>
      </c>
      <c r="J189">
        <v>13.4</v>
      </c>
      <c r="K189">
        <v>9.6</v>
      </c>
      <c r="L189">
        <v>274</v>
      </c>
      <c r="M189">
        <v>11.7</v>
      </c>
      <c r="N189">
        <v>24</v>
      </c>
      <c r="O189">
        <v>4</v>
      </c>
      <c r="P189">
        <v>5</v>
      </c>
    </row>
    <row r="190" spans="1:16" x14ac:dyDescent="0.25">
      <c r="A190">
        <v>2018</v>
      </c>
      <c r="B190" t="s">
        <v>90</v>
      </c>
      <c r="C190" t="s">
        <v>496</v>
      </c>
      <c r="D190" t="s">
        <v>285</v>
      </c>
      <c r="E190">
        <v>2.5</v>
      </c>
      <c r="F190">
        <v>4</v>
      </c>
      <c r="G190" t="s">
        <v>17</v>
      </c>
      <c r="H190" t="s">
        <v>74</v>
      </c>
      <c r="I190">
        <f>E190*1000</f>
        <v>2500</v>
      </c>
      <c r="J190">
        <v>12.6</v>
      </c>
      <c r="K190">
        <v>9.8000000000000007</v>
      </c>
      <c r="L190">
        <v>266</v>
      </c>
      <c r="M190">
        <v>11.3</v>
      </c>
      <c r="N190">
        <v>25</v>
      </c>
      <c r="O190">
        <v>4</v>
      </c>
      <c r="P190">
        <v>5</v>
      </c>
    </row>
    <row r="191" spans="1:16" x14ac:dyDescent="0.25">
      <c r="A191">
        <v>2018</v>
      </c>
      <c r="B191" t="s">
        <v>90</v>
      </c>
      <c r="C191" t="s">
        <v>496</v>
      </c>
      <c r="D191" t="s">
        <v>285</v>
      </c>
      <c r="E191">
        <v>2.8</v>
      </c>
      <c r="F191">
        <v>4</v>
      </c>
      <c r="G191" t="s">
        <v>17</v>
      </c>
      <c r="H191" t="s">
        <v>30</v>
      </c>
      <c r="I191">
        <f>E191*1000</f>
        <v>2800</v>
      </c>
      <c r="J191">
        <v>12.1</v>
      </c>
      <c r="K191">
        <v>8.3000000000000007</v>
      </c>
      <c r="L191">
        <v>279</v>
      </c>
      <c r="M191">
        <v>10.4</v>
      </c>
      <c r="N191">
        <v>27</v>
      </c>
      <c r="O191">
        <v>4</v>
      </c>
      <c r="P191">
        <v>3</v>
      </c>
    </row>
    <row r="192" spans="1:16" x14ac:dyDescent="0.25">
      <c r="A192">
        <v>2018</v>
      </c>
      <c r="B192" t="s">
        <v>90</v>
      </c>
      <c r="C192" t="s">
        <v>496</v>
      </c>
      <c r="D192" t="s">
        <v>285</v>
      </c>
      <c r="E192">
        <v>3.6</v>
      </c>
      <c r="F192">
        <v>6</v>
      </c>
      <c r="G192" t="s">
        <v>32</v>
      </c>
      <c r="H192" t="s">
        <v>74</v>
      </c>
      <c r="I192">
        <f>E192*1000</f>
        <v>3600</v>
      </c>
      <c r="J192">
        <v>14.1</v>
      </c>
      <c r="K192">
        <v>10</v>
      </c>
      <c r="L192">
        <v>288</v>
      </c>
      <c r="M192">
        <v>12.2</v>
      </c>
      <c r="N192">
        <v>23</v>
      </c>
      <c r="O192">
        <v>3</v>
      </c>
      <c r="P192">
        <v>5</v>
      </c>
    </row>
    <row r="193" spans="1:16" x14ac:dyDescent="0.25">
      <c r="A193">
        <v>2018</v>
      </c>
      <c r="B193" t="s">
        <v>90</v>
      </c>
      <c r="C193" t="s">
        <v>497</v>
      </c>
      <c r="D193" t="s">
        <v>285</v>
      </c>
      <c r="E193">
        <v>2.8</v>
      </c>
      <c r="F193">
        <v>4</v>
      </c>
      <c r="G193" t="s">
        <v>17</v>
      </c>
      <c r="H193" t="s">
        <v>30</v>
      </c>
      <c r="I193">
        <f>E193*1000</f>
        <v>2800</v>
      </c>
      <c r="J193">
        <v>12.5</v>
      </c>
      <c r="K193">
        <v>10.7</v>
      </c>
      <c r="L193">
        <v>315</v>
      </c>
      <c r="M193">
        <v>11.7</v>
      </c>
      <c r="N193">
        <v>24</v>
      </c>
      <c r="O193">
        <v>3</v>
      </c>
      <c r="P193">
        <v>3</v>
      </c>
    </row>
    <row r="194" spans="1:16" x14ac:dyDescent="0.25">
      <c r="A194">
        <v>2018</v>
      </c>
      <c r="B194" t="s">
        <v>90</v>
      </c>
      <c r="C194" t="s">
        <v>497</v>
      </c>
      <c r="D194" t="s">
        <v>285</v>
      </c>
      <c r="E194">
        <v>3.6</v>
      </c>
      <c r="F194">
        <v>6</v>
      </c>
      <c r="G194" t="s">
        <v>32</v>
      </c>
      <c r="H194" t="s">
        <v>74</v>
      </c>
      <c r="I194">
        <f>E194*1000</f>
        <v>3600</v>
      </c>
      <c r="J194">
        <v>15</v>
      </c>
      <c r="K194">
        <v>13</v>
      </c>
      <c r="L194">
        <v>331</v>
      </c>
      <c r="M194">
        <v>14.1</v>
      </c>
      <c r="N194">
        <v>20</v>
      </c>
      <c r="O194">
        <v>3</v>
      </c>
      <c r="P194">
        <v>5</v>
      </c>
    </row>
    <row r="195" spans="1:16" x14ac:dyDescent="0.25">
      <c r="A195">
        <v>2018</v>
      </c>
      <c r="B195" t="s">
        <v>90</v>
      </c>
      <c r="C195" t="s">
        <v>94</v>
      </c>
      <c r="D195" t="s">
        <v>19</v>
      </c>
      <c r="E195">
        <v>6.2</v>
      </c>
      <c r="F195">
        <v>8</v>
      </c>
      <c r="G195" t="s">
        <v>26</v>
      </c>
      <c r="H195" t="s">
        <v>8</v>
      </c>
      <c r="I195">
        <f>E195*1000</f>
        <v>6200</v>
      </c>
      <c r="J195">
        <v>15.5</v>
      </c>
      <c r="K195">
        <v>9.1999999999999993</v>
      </c>
      <c r="L195">
        <v>297</v>
      </c>
      <c r="M195">
        <v>12.7</v>
      </c>
      <c r="N195">
        <v>22</v>
      </c>
      <c r="O195">
        <v>3</v>
      </c>
      <c r="P195">
        <v>1</v>
      </c>
    </row>
    <row r="196" spans="1:16" x14ac:dyDescent="0.25">
      <c r="A196">
        <v>2018</v>
      </c>
      <c r="B196" t="s">
        <v>90</v>
      </c>
      <c r="C196" t="s">
        <v>94</v>
      </c>
      <c r="D196" t="s">
        <v>19</v>
      </c>
      <c r="E196">
        <v>6.2</v>
      </c>
      <c r="F196">
        <v>8</v>
      </c>
      <c r="G196" t="s">
        <v>95</v>
      </c>
      <c r="H196" t="s">
        <v>8</v>
      </c>
      <c r="I196">
        <f>E196*1000</f>
        <v>6200</v>
      </c>
      <c r="J196">
        <v>14.2</v>
      </c>
      <c r="K196">
        <v>9</v>
      </c>
      <c r="L196">
        <v>278</v>
      </c>
      <c r="M196">
        <v>11.9</v>
      </c>
      <c r="N196">
        <v>24</v>
      </c>
      <c r="O196">
        <v>4</v>
      </c>
      <c r="P196">
        <v>1</v>
      </c>
    </row>
    <row r="197" spans="1:16" x14ac:dyDescent="0.25">
      <c r="A197">
        <v>2018</v>
      </c>
      <c r="B197" t="s">
        <v>90</v>
      </c>
      <c r="C197" t="s">
        <v>498</v>
      </c>
      <c r="D197" t="s">
        <v>19</v>
      </c>
      <c r="E197">
        <v>6.2</v>
      </c>
      <c r="F197">
        <v>8</v>
      </c>
      <c r="G197" t="s">
        <v>26</v>
      </c>
      <c r="H197" t="s">
        <v>8</v>
      </c>
      <c r="I197">
        <f>E197*1000</f>
        <v>6200</v>
      </c>
      <c r="J197">
        <v>17.600000000000001</v>
      </c>
      <c r="K197">
        <v>10.3</v>
      </c>
      <c r="L197">
        <v>336</v>
      </c>
      <c r="M197">
        <v>14.3</v>
      </c>
      <c r="N197">
        <v>20</v>
      </c>
      <c r="O197">
        <v>2</v>
      </c>
      <c r="P197">
        <v>1</v>
      </c>
    </row>
    <row r="198" spans="1:16" x14ac:dyDescent="0.25">
      <c r="A198">
        <v>2018</v>
      </c>
      <c r="B198" t="s">
        <v>90</v>
      </c>
      <c r="C198" t="s">
        <v>498</v>
      </c>
      <c r="D198" t="s">
        <v>19</v>
      </c>
      <c r="E198">
        <v>6.2</v>
      </c>
      <c r="F198">
        <v>8</v>
      </c>
      <c r="G198" t="s">
        <v>95</v>
      </c>
      <c r="H198" t="s">
        <v>8</v>
      </c>
      <c r="I198">
        <f>E198*1000</f>
        <v>6200</v>
      </c>
      <c r="J198">
        <v>15.6</v>
      </c>
      <c r="K198">
        <v>10.6</v>
      </c>
      <c r="L198">
        <v>312</v>
      </c>
      <c r="M198">
        <v>13.4</v>
      </c>
      <c r="N198">
        <v>21</v>
      </c>
      <c r="O198">
        <v>3</v>
      </c>
      <c r="P198">
        <v>1</v>
      </c>
    </row>
    <row r="199" spans="1:16" x14ac:dyDescent="0.25">
      <c r="A199">
        <v>2018</v>
      </c>
      <c r="B199" t="s">
        <v>90</v>
      </c>
      <c r="C199" t="s">
        <v>96</v>
      </c>
      <c r="D199" t="s">
        <v>6</v>
      </c>
      <c r="E199">
        <v>1.4</v>
      </c>
      <c r="F199">
        <v>4</v>
      </c>
      <c r="G199" t="s">
        <v>12</v>
      </c>
      <c r="H199" t="s">
        <v>74</v>
      </c>
      <c r="I199">
        <f>E199*1000</f>
        <v>1400</v>
      </c>
      <c r="J199">
        <v>8</v>
      </c>
      <c r="K199">
        <v>5.9</v>
      </c>
      <c r="L199">
        <v>166</v>
      </c>
      <c r="M199">
        <v>7.1</v>
      </c>
      <c r="N199">
        <v>40</v>
      </c>
      <c r="O199">
        <v>8</v>
      </c>
      <c r="P199">
        <v>6</v>
      </c>
    </row>
    <row r="200" spans="1:16" x14ac:dyDescent="0.25">
      <c r="A200">
        <v>2018</v>
      </c>
      <c r="B200" t="s">
        <v>90</v>
      </c>
      <c r="C200" t="s">
        <v>96</v>
      </c>
      <c r="D200" t="s">
        <v>6</v>
      </c>
      <c r="E200">
        <v>1.4</v>
      </c>
      <c r="F200">
        <v>4</v>
      </c>
      <c r="G200" t="s">
        <v>9</v>
      </c>
      <c r="H200" t="s">
        <v>74</v>
      </c>
      <c r="I200">
        <f>E200*1000</f>
        <v>1400</v>
      </c>
      <c r="J200">
        <v>8.6</v>
      </c>
      <c r="K200">
        <v>5.8</v>
      </c>
      <c r="L200">
        <v>172</v>
      </c>
      <c r="M200">
        <v>7.4</v>
      </c>
      <c r="N200">
        <v>38</v>
      </c>
      <c r="O200">
        <v>7</v>
      </c>
      <c r="P200">
        <v>6</v>
      </c>
    </row>
    <row r="201" spans="1:16" x14ac:dyDescent="0.25">
      <c r="A201">
        <v>2018</v>
      </c>
      <c r="B201" t="s">
        <v>90</v>
      </c>
      <c r="C201" t="s">
        <v>499</v>
      </c>
      <c r="D201" t="s">
        <v>6</v>
      </c>
      <c r="E201">
        <v>1.4</v>
      </c>
      <c r="F201">
        <v>4</v>
      </c>
      <c r="G201" t="s">
        <v>12</v>
      </c>
      <c r="H201" t="s">
        <v>74</v>
      </c>
      <c r="I201">
        <f>E201*1000</f>
        <v>1400</v>
      </c>
      <c r="J201">
        <v>8.1</v>
      </c>
      <c r="K201">
        <v>6</v>
      </c>
      <c r="L201">
        <v>169</v>
      </c>
      <c r="M201">
        <v>7.2</v>
      </c>
      <c r="N201">
        <v>39</v>
      </c>
      <c r="O201">
        <v>8</v>
      </c>
      <c r="P201">
        <v>6</v>
      </c>
    </row>
    <row r="202" spans="1:16" x14ac:dyDescent="0.25">
      <c r="A202">
        <v>2018</v>
      </c>
      <c r="B202" t="s">
        <v>90</v>
      </c>
      <c r="C202" t="s">
        <v>97</v>
      </c>
      <c r="D202" t="s">
        <v>6</v>
      </c>
      <c r="E202">
        <v>1.6</v>
      </c>
      <c r="F202">
        <v>4</v>
      </c>
      <c r="G202" t="s">
        <v>206</v>
      </c>
      <c r="H202" t="s">
        <v>30</v>
      </c>
      <c r="I202">
        <f>E202*1000</f>
        <v>1600</v>
      </c>
      <c r="J202">
        <v>7.7</v>
      </c>
      <c r="K202">
        <v>5</v>
      </c>
      <c r="L202">
        <v>175</v>
      </c>
      <c r="M202">
        <v>6.5</v>
      </c>
      <c r="N202">
        <v>43</v>
      </c>
      <c r="O202">
        <v>7</v>
      </c>
      <c r="P202">
        <v>3</v>
      </c>
    </row>
    <row r="203" spans="1:16" x14ac:dyDescent="0.25">
      <c r="A203">
        <v>2018</v>
      </c>
      <c r="B203" t="s">
        <v>90</v>
      </c>
      <c r="C203" t="s">
        <v>97</v>
      </c>
      <c r="D203" t="s">
        <v>6</v>
      </c>
      <c r="E203">
        <v>1.6</v>
      </c>
      <c r="F203">
        <v>4</v>
      </c>
      <c r="G203" t="s">
        <v>9</v>
      </c>
      <c r="H203" t="s">
        <v>30</v>
      </c>
      <c r="I203">
        <f>E203*1000</f>
        <v>1600</v>
      </c>
      <c r="J203">
        <v>7.8</v>
      </c>
      <c r="K203">
        <v>4.5999999999999996</v>
      </c>
      <c r="L203">
        <v>170</v>
      </c>
      <c r="M203">
        <v>6.3</v>
      </c>
      <c r="N203">
        <v>45</v>
      </c>
      <c r="O203">
        <v>7</v>
      </c>
      <c r="P203">
        <v>3</v>
      </c>
    </row>
    <row r="204" spans="1:16" x14ac:dyDescent="0.25">
      <c r="A204">
        <v>2018</v>
      </c>
      <c r="B204" t="s">
        <v>90</v>
      </c>
      <c r="C204" t="s">
        <v>500</v>
      </c>
      <c r="D204" t="s">
        <v>14</v>
      </c>
      <c r="E204">
        <v>1.4</v>
      </c>
      <c r="F204">
        <v>4</v>
      </c>
      <c r="G204" t="s">
        <v>12</v>
      </c>
      <c r="H204" t="s">
        <v>74</v>
      </c>
      <c r="I204">
        <f>E204*1000</f>
        <v>1400</v>
      </c>
      <c r="J204">
        <v>8.1</v>
      </c>
      <c r="K204">
        <v>6.2</v>
      </c>
      <c r="L204">
        <v>172</v>
      </c>
      <c r="M204">
        <v>7.3</v>
      </c>
      <c r="N204">
        <v>39</v>
      </c>
      <c r="O204">
        <v>7</v>
      </c>
      <c r="P204">
        <v>6</v>
      </c>
    </row>
    <row r="205" spans="1:16" x14ac:dyDescent="0.25">
      <c r="A205">
        <v>2018</v>
      </c>
      <c r="B205" t="s">
        <v>90</v>
      </c>
      <c r="C205" t="s">
        <v>500</v>
      </c>
      <c r="D205" t="s">
        <v>14</v>
      </c>
      <c r="E205">
        <v>1.4</v>
      </c>
      <c r="F205">
        <v>4</v>
      </c>
      <c r="G205" t="s">
        <v>9</v>
      </c>
      <c r="H205" t="s">
        <v>74</v>
      </c>
      <c r="I205">
        <f>E205*1000</f>
        <v>1400</v>
      </c>
      <c r="J205">
        <v>8.6</v>
      </c>
      <c r="K205">
        <v>6.2</v>
      </c>
      <c r="L205">
        <v>175</v>
      </c>
      <c r="M205">
        <v>7.5</v>
      </c>
      <c r="N205">
        <v>38</v>
      </c>
      <c r="O205">
        <v>7</v>
      </c>
      <c r="P205">
        <v>6</v>
      </c>
    </row>
    <row r="206" spans="1:16" x14ac:dyDescent="0.25">
      <c r="A206">
        <v>2018</v>
      </c>
      <c r="B206" t="s">
        <v>90</v>
      </c>
      <c r="C206" t="s">
        <v>501</v>
      </c>
      <c r="D206" t="s">
        <v>14</v>
      </c>
      <c r="E206">
        <v>1.4</v>
      </c>
      <c r="F206">
        <v>4</v>
      </c>
      <c r="G206" t="s">
        <v>12</v>
      </c>
      <c r="H206" t="s">
        <v>74</v>
      </c>
      <c r="I206">
        <f>E206*1000</f>
        <v>1400</v>
      </c>
      <c r="J206">
        <v>8.4</v>
      </c>
      <c r="K206">
        <v>6.4</v>
      </c>
      <c r="L206">
        <v>176</v>
      </c>
      <c r="M206">
        <v>7.5</v>
      </c>
      <c r="N206">
        <v>38</v>
      </c>
      <c r="O206">
        <v>7</v>
      </c>
      <c r="P206">
        <v>6</v>
      </c>
    </row>
    <row r="207" spans="1:16" x14ac:dyDescent="0.25">
      <c r="A207">
        <v>2018</v>
      </c>
      <c r="B207" t="s">
        <v>90</v>
      </c>
      <c r="C207" t="s">
        <v>502</v>
      </c>
      <c r="D207" t="s">
        <v>14</v>
      </c>
      <c r="E207">
        <v>1.6</v>
      </c>
      <c r="F207">
        <v>4</v>
      </c>
      <c r="G207" t="s">
        <v>206</v>
      </c>
      <c r="H207" t="s">
        <v>30</v>
      </c>
      <c r="I207">
        <f>E207*1000</f>
        <v>1600</v>
      </c>
      <c r="J207">
        <v>7.8</v>
      </c>
      <c r="K207">
        <v>5.2</v>
      </c>
      <c r="L207">
        <v>178</v>
      </c>
      <c r="M207">
        <v>6.6</v>
      </c>
      <c r="N207">
        <v>43</v>
      </c>
      <c r="O207">
        <v>7</v>
      </c>
      <c r="P207">
        <v>3</v>
      </c>
    </row>
    <row r="208" spans="1:16" x14ac:dyDescent="0.25">
      <c r="A208">
        <v>2018</v>
      </c>
      <c r="B208" t="s">
        <v>90</v>
      </c>
      <c r="C208" t="s">
        <v>502</v>
      </c>
      <c r="D208" t="s">
        <v>14</v>
      </c>
      <c r="E208">
        <v>1.6</v>
      </c>
      <c r="F208">
        <v>4</v>
      </c>
      <c r="G208" t="s">
        <v>9</v>
      </c>
      <c r="H208" t="s">
        <v>30</v>
      </c>
      <c r="I208">
        <f>E208*1000</f>
        <v>1600</v>
      </c>
      <c r="J208">
        <v>8.1</v>
      </c>
      <c r="K208">
        <v>4.9000000000000004</v>
      </c>
      <c r="L208">
        <v>180</v>
      </c>
      <c r="M208">
        <v>6.7</v>
      </c>
      <c r="N208">
        <v>42</v>
      </c>
      <c r="O208">
        <v>7</v>
      </c>
      <c r="P208">
        <v>3</v>
      </c>
    </row>
    <row r="209" spans="1:16" x14ac:dyDescent="0.25">
      <c r="A209">
        <v>2018</v>
      </c>
      <c r="B209" t="s">
        <v>90</v>
      </c>
      <c r="C209" t="s">
        <v>98</v>
      </c>
      <c r="D209" t="s">
        <v>11</v>
      </c>
      <c r="E209">
        <v>1.5</v>
      </c>
      <c r="F209">
        <v>4</v>
      </c>
      <c r="G209" t="s">
        <v>17</v>
      </c>
      <c r="H209" t="s">
        <v>74</v>
      </c>
      <c r="I209">
        <f>E209*1000</f>
        <v>1500</v>
      </c>
      <c r="J209">
        <v>9.1999999999999993</v>
      </c>
      <c r="K209">
        <v>7.3</v>
      </c>
      <c r="L209">
        <v>195</v>
      </c>
      <c r="M209">
        <v>8.3000000000000007</v>
      </c>
      <c r="N209">
        <v>34</v>
      </c>
      <c r="O209">
        <v>6</v>
      </c>
      <c r="P209">
        <v>5</v>
      </c>
    </row>
    <row r="210" spans="1:16" x14ac:dyDescent="0.25">
      <c r="A210">
        <v>2018</v>
      </c>
      <c r="B210" t="s">
        <v>90</v>
      </c>
      <c r="C210" t="s">
        <v>98</v>
      </c>
      <c r="D210" t="s">
        <v>11</v>
      </c>
      <c r="E210">
        <v>1.6</v>
      </c>
      <c r="F210">
        <v>4</v>
      </c>
      <c r="G210" t="s">
        <v>17</v>
      </c>
      <c r="H210" t="s">
        <v>30</v>
      </c>
      <c r="I210">
        <f>E210*1000</f>
        <v>1600</v>
      </c>
      <c r="J210">
        <v>8.5</v>
      </c>
      <c r="K210">
        <v>6</v>
      </c>
      <c r="L210">
        <v>198</v>
      </c>
      <c r="M210">
        <v>7.4</v>
      </c>
      <c r="N210">
        <v>38</v>
      </c>
      <c r="O210">
        <v>6</v>
      </c>
      <c r="P210">
        <v>3</v>
      </c>
    </row>
    <row r="211" spans="1:16" x14ac:dyDescent="0.25">
      <c r="A211">
        <v>2018</v>
      </c>
      <c r="B211" t="s">
        <v>90</v>
      </c>
      <c r="C211" t="s">
        <v>99</v>
      </c>
      <c r="D211" t="s">
        <v>11</v>
      </c>
      <c r="E211">
        <v>1.5</v>
      </c>
      <c r="F211">
        <v>4</v>
      </c>
      <c r="G211" t="s">
        <v>17</v>
      </c>
      <c r="H211" t="s">
        <v>74</v>
      </c>
      <c r="I211">
        <f>E211*1000</f>
        <v>1500</v>
      </c>
      <c r="J211">
        <v>9.8000000000000007</v>
      </c>
      <c r="K211">
        <v>7.9</v>
      </c>
      <c r="L211">
        <v>209</v>
      </c>
      <c r="M211">
        <v>8.9</v>
      </c>
      <c r="N211">
        <v>32</v>
      </c>
      <c r="O211">
        <v>5</v>
      </c>
      <c r="P211">
        <v>5</v>
      </c>
    </row>
    <row r="212" spans="1:16" x14ac:dyDescent="0.25">
      <c r="A212">
        <v>2018</v>
      </c>
      <c r="B212" t="s">
        <v>90</v>
      </c>
      <c r="C212" t="s">
        <v>99</v>
      </c>
      <c r="D212" t="s">
        <v>11</v>
      </c>
      <c r="E212">
        <v>1.6</v>
      </c>
      <c r="F212">
        <v>4</v>
      </c>
      <c r="G212" t="s">
        <v>17</v>
      </c>
      <c r="H212" t="s">
        <v>30</v>
      </c>
      <c r="I212">
        <f>E212*1000</f>
        <v>1600</v>
      </c>
      <c r="J212">
        <v>8.5</v>
      </c>
      <c r="K212">
        <v>6.1</v>
      </c>
      <c r="L212">
        <v>198</v>
      </c>
      <c r="M212">
        <v>7.4</v>
      </c>
      <c r="N212">
        <v>38</v>
      </c>
      <c r="O212">
        <v>6</v>
      </c>
      <c r="P212">
        <v>3</v>
      </c>
    </row>
    <row r="213" spans="1:16" x14ac:dyDescent="0.25">
      <c r="A213">
        <v>2018</v>
      </c>
      <c r="B213" t="s">
        <v>90</v>
      </c>
      <c r="C213" t="s">
        <v>99</v>
      </c>
      <c r="D213" t="s">
        <v>11</v>
      </c>
      <c r="E213">
        <v>2</v>
      </c>
      <c r="F213">
        <v>4</v>
      </c>
      <c r="G213" t="s">
        <v>206</v>
      </c>
      <c r="H213" t="s">
        <v>8</v>
      </c>
      <c r="I213">
        <f>E213*1000</f>
        <v>2000</v>
      </c>
      <c r="J213">
        <v>10.9</v>
      </c>
      <c r="K213">
        <v>8.3000000000000007</v>
      </c>
      <c r="L213">
        <v>228</v>
      </c>
      <c r="M213">
        <v>9.6999999999999993</v>
      </c>
      <c r="N213">
        <v>29</v>
      </c>
      <c r="O213">
        <v>5</v>
      </c>
      <c r="P213">
        <v>5</v>
      </c>
    </row>
    <row r="214" spans="1:16" x14ac:dyDescent="0.25">
      <c r="A214">
        <v>2018</v>
      </c>
      <c r="B214" t="s">
        <v>90</v>
      </c>
      <c r="C214" t="s">
        <v>101</v>
      </c>
      <c r="D214" t="s">
        <v>34</v>
      </c>
      <c r="E214">
        <v>2.5</v>
      </c>
      <c r="F214">
        <v>4</v>
      </c>
      <c r="G214" t="s">
        <v>12</v>
      </c>
      <c r="H214" t="s">
        <v>74</v>
      </c>
      <c r="I214">
        <f>E214*1000</f>
        <v>2500</v>
      </c>
      <c r="J214">
        <v>10.9</v>
      </c>
      <c r="K214">
        <v>7.9</v>
      </c>
      <c r="L214">
        <v>224</v>
      </c>
      <c r="M214">
        <v>9.5</v>
      </c>
      <c r="N214">
        <v>30</v>
      </c>
      <c r="O214">
        <v>5</v>
      </c>
      <c r="P214">
        <v>3</v>
      </c>
    </row>
    <row r="215" spans="1:16" x14ac:dyDescent="0.25">
      <c r="A215">
        <v>2018</v>
      </c>
      <c r="B215" t="s">
        <v>90</v>
      </c>
      <c r="C215" t="s">
        <v>503</v>
      </c>
      <c r="D215" t="s">
        <v>34</v>
      </c>
      <c r="E215">
        <v>3.6</v>
      </c>
      <c r="F215">
        <v>6</v>
      </c>
      <c r="G215" t="s">
        <v>12</v>
      </c>
      <c r="H215" t="s">
        <v>74</v>
      </c>
      <c r="I215">
        <f>E215*1000</f>
        <v>3600</v>
      </c>
      <c r="J215">
        <v>12.7</v>
      </c>
      <c r="K215">
        <v>8.5</v>
      </c>
      <c r="L215">
        <v>254</v>
      </c>
      <c r="M215">
        <v>10.8</v>
      </c>
      <c r="N215">
        <v>26</v>
      </c>
      <c r="O215">
        <v>4</v>
      </c>
      <c r="P215">
        <v>5</v>
      </c>
    </row>
    <row r="216" spans="1:16" x14ac:dyDescent="0.25">
      <c r="A216">
        <v>2018</v>
      </c>
      <c r="B216" t="s">
        <v>90</v>
      </c>
      <c r="C216" t="s">
        <v>503</v>
      </c>
      <c r="D216" t="s">
        <v>34</v>
      </c>
      <c r="E216">
        <v>3.6</v>
      </c>
      <c r="F216">
        <v>6</v>
      </c>
      <c r="G216" t="s">
        <v>12</v>
      </c>
      <c r="H216" t="s">
        <v>79</v>
      </c>
      <c r="I216">
        <f>E216*1000</f>
        <v>3600</v>
      </c>
      <c r="J216">
        <v>17.2</v>
      </c>
      <c r="K216">
        <v>11.6</v>
      </c>
      <c r="L216">
        <v>245</v>
      </c>
      <c r="M216">
        <v>14.6</v>
      </c>
      <c r="N216">
        <v>19</v>
      </c>
      <c r="O216">
        <v>5</v>
      </c>
      <c r="P216">
        <v>5</v>
      </c>
    </row>
    <row r="217" spans="1:16" x14ac:dyDescent="0.25">
      <c r="A217">
        <v>2018</v>
      </c>
      <c r="B217" t="s">
        <v>90</v>
      </c>
      <c r="C217" t="s">
        <v>102</v>
      </c>
      <c r="D217" t="s">
        <v>14</v>
      </c>
      <c r="E217">
        <v>1.5</v>
      </c>
      <c r="F217">
        <v>4</v>
      </c>
      <c r="G217" t="s">
        <v>17</v>
      </c>
      <c r="H217" t="s">
        <v>74</v>
      </c>
      <c r="I217">
        <f>E217*1000</f>
        <v>1500</v>
      </c>
      <c r="J217">
        <v>8.8000000000000007</v>
      </c>
      <c r="K217">
        <v>6.5</v>
      </c>
      <c r="L217">
        <v>181</v>
      </c>
      <c r="M217">
        <v>7.8</v>
      </c>
      <c r="N217">
        <v>36</v>
      </c>
      <c r="O217">
        <v>7</v>
      </c>
      <c r="P217">
        <v>6</v>
      </c>
    </row>
    <row r="218" spans="1:16" x14ac:dyDescent="0.25">
      <c r="A218">
        <v>2018</v>
      </c>
      <c r="B218" t="s">
        <v>90</v>
      </c>
      <c r="C218" t="s">
        <v>102</v>
      </c>
      <c r="D218" t="s">
        <v>14</v>
      </c>
      <c r="E218">
        <v>2</v>
      </c>
      <c r="F218">
        <v>4</v>
      </c>
      <c r="G218" t="s">
        <v>206</v>
      </c>
      <c r="H218" t="s">
        <v>8</v>
      </c>
      <c r="I218">
        <f>E218*1000</f>
        <v>2000</v>
      </c>
      <c r="J218">
        <v>10.5</v>
      </c>
      <c r="K218">
        <v>7.4</v>
      </c>
      <c r="L218">
        <v>213</v>
      </c>
      <c r="M218">
        <v>9.1</v>
      </c>
      <c r="N218">
        <v>31</v>
      </c>
      <c r="O218">
        <v>5</v>
      </c>
      <c r="P218">
        <v>5</v>
      </c>
    </row>
    <row r="219" spans="1:16" x14ac:dyDescent="0.25">
      <c r="A219">
        <v>2018</v>
      </c>
      <c r="B219" t="s">
        <v>90</v>
      </c>
      <c r="C219" t="s">
        <v>504</v>
      </c>
      <c r="D219" t="s">
        <v>14</v>
      </c>
      <c r="E219">
        <v>1.8</v>
      </c>
      <c r="F219">
        <v>4</v>
      </c>
      <c r="G219" t="s">
        <v>109</v>
      </c>
      <c r="H219" t="s">
        <v>74</v>
      </c>
      <c r="I219">
        <f>E219*1000</f>
        <v>1800</v>
      </c>
      <c r="J219">
        <v>4.8</v>
      </c>
      <c r="K219">
        <v>5.5</v>
      </c>
      <c r="L219">
        <v>121</v>
      </c>
      <c r="M219">
        <v>5.0999999999999996</v>
      </c>
      <c r="N219">
        <v>55</v>
      </c>
      <c r="O219">
        <v>10</v>
      </c>
      <c r="P219">
        <v>3</v>
      </c>
    </row>
    <row r="220" spans="1:16" x14ac:dyDescent="0.25">
      <c r="A220">
        <v>2018</v>
      </c>
      <c r="B220" t="s">
        <v>90</v>
      </c>
      <c r="C220" t="s">
        <v>505</v>
      </c>
      <c r="D220" t="s">
        <v>104</v>
      </c>
      <c r="E220">
        <v>4.3</v>
      </c>
      <c r="F220">
        <v>6</v>
      </c>
      <c r="G220" t="s">
        <v>17</v>
      </c>
      <c r="H220" t="s">
        <v>74</v>
      </c>
      <c r="I220">
        <f>E220*1000</f>
        <v>4300</v>
      </c>
      <c r="J220">
        <v>13.4</v>
      </c>
      <c r="K220">
        <v>10</v>
      </c>
      <c r="L220">
        <v>278</v>
      </c>
      <c r="M220">
        <v>11.8</v>
      </c>
      <c r="N220">
        <v>24</v>
      </c>
      <c r="O220">
        <v>4</v>
      </c>
      <c r="P220">
        <v>5</v>
      </c>
    </row>
    <row r="221" spans="1:16" x14ac:dyDescent="0.25">
      <c r="A221">
        <v>2018</v>
      </c>
      <c r="B221" t="s">
        <v>90</v>
      </c>
      <c r="C221" t="s">
        <v>505</v>
      </c>
      <c r="D221" t="s">
        <v>104</v>
      </c>
      <c r="E221">
        <v>4.3</v>
      </c>
      <c r="F221">
        <v>6</v>
      </c>
      <c r="G221" t="s">
        <v>17</v>
      </c>
      <c r="H221" t="s">
        <v>79</v>
      </c>
      <c r="I221">
        <f>E221*1000</f>
        <v>4300</v>
      </c>
      <c r="J221">
        <v>19.3</v>
      </c>
      <c r="K221">
        <v>14.4</v>
      </c>
      <c r="L221">
        <v>284</v>
      </c>
      <c r="M221">
        <v>17.100000000000001</v>
      </c>
      <c r="N221">
        <v>17</v>
      </c>
      <c r="O221">
        <v>3</v>
      </c>
      <c r="P221">
        <v>5</v>
      </c>
    </row>
    <row r="222" spans="1:16" x14ac:dyDescent="0.25">
      <c r="A222">
        <v>2018</v>
      </c>
      <c r="B222" t="s">
        <v>90</v>
      </c>
      <c r="C222" t="s">
        <v>103</v>
      </c>
      <c r="D222" t="s">
        <v>104</v>
      </c>
      <c r="E222">
        <v>5.3</v>
      </c>
      <c r="F222">
        <v>8</v>
      </c>
      <c r="G222" t="s">
        <v>17</v>
      </c>
      <c r="H222" t="s">
        <v>74</v>
      </c>
      <c r="I222">
        <f>E222*1000</f>
        <v>5300</v>
      </c>
      <c r="J222">
        <v>14.6</v>
      </c>
      <c r="K222">
        <v>10.3</v>
      </c>
      <c r="L222">
        <v>298</v>
      </c>
      <c r="M222">
        <v>12.7</v>
      </c>
      <c r="N222">
        <v>22</v>
      </c>
      <c r="O222">
        <v>3</v>
      </c>
      <c r="P222">
        <v>3</v>
      </c>
    </row>
    <row r="223" spans="1:16" x14ac:dyDescent="0.25">
      <c r="A223">
        <v>2018</v>
      </c>
      <c r="B223" t="s">
        <v>90</v>
      </c>
      <c r="C223" t="s">
        <v>505</v>
      </c>
      <c r="D223" t="s">
        <v>104</v>
      </c>
      <c r="E223">
        <v>5.3</v>
      </c>
      <c r="F223">
        <v>8</v>
      </c>
      <c r="G223" t="s">
        <v>17</v>
      </c>
      <c r="H223" t="s">
        <v>74</v>
      </c>
      <c r="I223">
        <f>E223*1000</f>
        <v>5300</v>
      </c>
      <c r="J223">
        <v>14.6</v>
      </c>
      <c r="K223">
        <v>10.3</v>
      </c>
      <c r="L223">
        <v>298</v>
      </c>
      <c r="M223">
        <v>12.7</v>
      </c>
      <c r="N223">
        <v>22</v>
      </c>
      <c r="O223">
        <v>3</v>
      </c>
      <c r="P223">
        <v>3</v>
      </c>
    </row>
    <row r="224" spans="1:16" x14ac:dyDescent="0.25">
      <c r="A224">
        <v>2018</v>
      </c>
      <c r="B224" t="s">
        <v>90</v>
      </c>
      <c r="C224" t="s">
        <v>505</v>
      </c>
      <c r="D224" t="s">
        <v>104</v>
      </c>
      <c r="E224">
        <v>5.3</v>
      </c>
      <c r="F224">
        <v>8</v>
      </c>
      <c r="G224" t="s">
        <v>17</v>
      </c>
      <c r="H224" t="s">
        <v>79</v>
      </c>
      <c r="I224">
        <f>E224*1000</f>
        <v>5300</v>
      </c>
      <c r="J224">
        <v>19.7</v>
      </c>
      <c r="K224">
        <v>13.9</v>
      </c>
      <c r="L224">
        <v>283</v>
      </c>
      <c r="M224">
        <v>17.100000000000001</v>
      </c>
      <c r="N224">
        <v>17</v>
      </c>
      <c r="O224">
        <v>4</v>
      </c>
      <c r="P224">
        <v>3</v>
      </c>
    </row>
    <row r="225" spans="1:16" x14ac:dyDescent="0.25">
      <c r="A225">
        <v>2018</v>
      </c>
      <c r="B225" t="s">
        <v>90</v>
      </c>
      <c r="C225" t="s">
        <v>103</v>
      </c>
      <c r="D225" t="s">
        <v>104</v>
      </c>
      <c r="E225">
        <v>5.3</v>
      </c>
      <c r="F225">
        <v>8</v>
      </c>
      <c r="G225" t="s">
        <v>32</v>
      </c>
      <c r="H225" t="s">
        <v>74</v>
      </c>
      <c r="I225">
        <f>E225*1000</f>
        <v>5300</v>
      </c>
      <c r="J225">
        <v>14.9</v>
      </c>
      <c r="K225">
        <v>10.9</v>
      </c>
      <c r="L225">
        <v>307</v>
      </c>
      <c r="M225">
        <v>13.1</v>
      </c>
      <c r="N225">
        <v>22</v>
      </c>
      <c r="O225">
        <v>3</v>
      </c>
      <c r="P225">
        <v>3</v>
      </c>
    </row>
    <row r="226" spans="1:16" x14ac:dyDescent="0.25">
      <c r="A226">
        <v>2018</v>
      </c>
      <c r="B226" t="s">
        <v>90</v>
      </c>
      <c r="C226" t="s">
        <v>103</v>
      </c>
      <c r="D226" t="s">
        <v>104</v>
      </c>
      <c r="E226">
        <v>6.2</v>
      </c>
      <c r="F226">
        <v>8</v>
      </c>
      <c r="G226" t="s">
        <v>32</v>
      </c>
      <c r="H226" t="s">
        <v>8</v>
      </c>
      <c r="I226">
        <f>E226*1000</f>
        <v>6200</v>
      </c>
      <c r="J226">
        <v>15.9</v>
      </c>
      <c r="K226">
        <v>11.2</v>
      </c>
      <c r="L226">
        <v>324</v>
      </c>
      <c r="M226">
        <v>13.8</v>
      </c>
      <c r="N226">
        <v>20</v>
      </c>
      <c r="O226">
        <v>3</v>
      </c>
      <c r="P226">
        <v>3</v>
      </c>
    </row>
    <row r="227" spans="1:16" x14ac:dyDescent="0.25">
      <c r="A227">
        <v>2018</v>
      </c>
      <c r="B227" t="s">
        <v>90</v>
      </c>
      <c r="C227" t="s">
        <v>506</v>
      </c>
      <c r="D227" t="s">
        <v>104</v>
      </c>
      <c r="E227">
        <v>5.3</v>
      </c>
      <c r="F227">
        <v>8</v>
      </c>
      <c r="G227" t="s">
        <v>32</v>
      </c>
      <c r="H227" t="s">
        <v>74</v>
      </c>
      <c r="I227">
        <f>E227*1000</f>
        <v>5300</v>
      </c>
      <c r="J227">
        <v>13.4</v>
      </c>
      <c r="K227">
        <v>10</v>
      </c>
      <c r="L227">
        <v>278</v>
      </c>
      <c r="M227">
        <v>11.8</v>
      </c>
      <c r="N227">
        <v>24</v>
      </c>
      <c r="O227">
        <v>4</v>
      </c>
      <c r="P227">
        <v>3</v>
      </c>
    </row>
    <row r="228" spans="1:16" x14ac:dyDescent="0.25">
      <c r="A228">
        <v>2018</v>
      </c>
      <c r="B228" t="s">
        <v>90</v>
      </c>
      <c r="C228" t="s">
        <v>507</v>
      </c>
      <c r="D228" t="s">
        <v>104</v>
      </c>
      <c r="E228">
        <v>4.3</v>
      </c>
      <c r="F228">
        <v>6</v>
      </c>
      <c r="G228" t="s">
        <v>17</v>
      </c>
      <c r="H228" t="s">
        <v>74</v>
      </c>
      <c r="I228">
        <f>E228*1000</f>
        <v>4300</v>
      </c>
      <c r="J228">
        <v>14.1</v>
      </c>
      <c r="K228">
        <v>10.6</v>
      </c>
      <c r="L228">
        <v>294</v>
      </c>
      <c r="M228">
        <v>12.5</v>
      </c>
      <c r="N228">
        <v>23</v>
      </c>
      <c r="O228">
        <v>3</v>
      </c>
      <c r="P228">
        <v>5</v>
      </c>
    </row>
    <row r="229" spans="1:16" x14ac:dyDescent="0.25">
      <c r="A229">
        <v>2018</v>
      </c>
      <c r="B229" t="s">
        <v>90</v>
      </c>
      <c r="C229" t="s">
        <v>507</v>
      </c>
      <c r="D229" t="s">
        <v>104</v>
      </c>
      <c r="E229">
        <v>4.3</v>
      </c>
      <c r="F229">
        <v>6</v>
      </c>
      <c r="G229" t="s">
        <v>17</v>
      </c>
      <c r="H229" t="s">
        <v>79</v>
      </c>
      <c r="I229">
        <f>E229*1000</f>
        <v>4300</v>
      </c>
      <c r="J229">
        <v>20.2</v>
      </c>
      <c r="K229">
        <v>15.2</v>
      </c>
      <c r="L229">
        <v>296</v>
      </c>
      <c r="M229">
        <v>18</v>
      </c>
      <c r="N229">
        <v>16</v>
      </c>
      <c r="O229">
        <v>3</v>
      </c>
      <c r="P229">
        <v>5</v>
      </c>
    </row>
    <row r="230" spans="1:16" x14ac:dyDescent="0.25">
      <c r="A230">
        <v>2018</v>
      </c>
      <c r="B230" t="s">
        <v>90</v>
      </c>
      <c r="C230" t="s">
        <v>105</v>
      </c>
      <c r="D230" t="s">
        <v>104</v>
      </c>
      <c r="E230">
        <v>5.3</v>
      </c>
      <c r="F230">
        <v>8</v>
      </c>
      <c r="G230" t="s">
        <v>17</v>
      </c>
      <c r="H230" t="s">
        <v>74</v>
      </c>
      <c r="I230">
        <f>E230*1000</f>
        <v>5300</v>
      </c>
      <c r="J230">
        <v>15</v>
      </c>
      <c r="K230">
        <v>10.7</v>
      </c>
      <c r="L230">
        <v>307</v>
      </c>
      <c r="M230">
        <v>13.1</v>
      </c>
      <c r="N230">
        <v>22</v>
      </c>
      <c r="O230">
        <v>3</v>
      </c>
      <c r="P230">
        <v>3</v>
      </c>
    </row>
    <row r="231" spans="1:16" x14ac:dyDescent="0.25">
      <c r="A231">
        <v>2018</v>
      </c>
      <c r="B231" t="s">
        <v>90</v>
      </c>
      <c r="C231" t="s">
        <v>507</v>
      </c>
      <c r="D231" t="s">
        <v>104</v>
      </c>
      <c r="E231">
        <v>5.3</v>
      </c>
      <c r="F231">
        <v>8</v>
      </c>
      <c r="G231" t="s">
        <v>17</v>
      </c>
      <c r="H231" t="s">
        <v>74</v>
      </c>
      <c r="I231">
        <f>E231*1000</f>
        <v>5300</v>
      </c>
      <c r="J231">
        <v>15</v>
      </c>
      <c r="K231">
        <v>10.7</v>
      </c>
      <c r="L231">
        <v>307</v>
      </c>
      <c r="M231">
        <v>13.1</v>
      </c>
      <c r="N231">
        <v>22</v>
      </c>
      <c r="O231">
        <v>3</v>
      </c>
      <c r="P231">
        <v>3</v>
      </c>
    </row>
    <row r="232" spans="1:16" x14ac:dyDescent="0.25">
      <c r="A232">
        <v>2018</v>
      </c>
      <c r="B232" t="s">
        <v>90</v>
      </c>
      <c r="C232" t="s">
        <v>507</v>
      </c>
      <c r="D232" t="s">
        <v>104</v>
      </c>
      <c r="E232">
        <v>5.3</v>
      </c>
      <c r="F232">
        <v>8</v>
      </c>
      <c r="G232" t="s">
        <v>17</v>
      </c>
      <c r="H232" t="s">
        <v>79</v>
      </c>
      <c r="I232">
        <f>E232*1000</f>
        <v>5300</v>
      </c>
      <c r="J232">
        <v>21</v>
      </c>
      <c r="K232">
        <v>15</v>
      </c>
      <c r="L232">
        <v>309</v>
      </c>
      <c r="M232">
        <v>18.3</v>
      </c>
      <c r="N232">
        <v>15</v>
      </c>
      <c r="O232">
        <v>3</v>
      </c>
      <c r="P232">
        <v>3</v>
      </c>
    </row>
    <row r="233" spans="1:16" x14ac:dyDescent="0.25">
      <c r="A233">
        <v>2018</v>
      </c>
      <c r="B233" t="s">
        <v>90</v>
      </c>
      <c r="C233" t="s">
        <v>105</v>
      </c>
      <c r="D233" t="s">
        <v>104</v>
      </c>
      <c r="E233">
        <v>5.3</v>
      </c>
      <c r="F233">
        <v>8</v>
      </c>
      <c r="G233" t="s">
        <v>32</v>
      </c>
      <c r="H233" t="s">
        <v>74</v>
      </c>
      <c r="I233">
        <f>E233*1000</f>
        <v>5300</v>
      </c>
      <c r="J233">
        <v>15.6</v>
      </c>
      <c r="K233">
        <v>11.6</v>
      </c>
      <c r="L233">
        <v>324</v>
      </c>
      <c r="M233">
        <v>13.8</v>
      </c>
      <c r="N233">
        <v>20</v>
      </c>
      <c r="O233">
        <v>3</v>
      </c>
      <c r="P233">
        <v>3</v>
      </c>
    </row>
    <row r="234" spans="1:16" x14ac:dyDescent="0.25">
      <c r="A234">
        <v>2018</v>
      </c>
      <c r="B234" t="s">
        <v>90</v>
      </c>
      <c r="C234" t="s">
        <v>105</v>
      </c>
      <c r="D234" t="s">
        <v>104</v>
      </c>
      <c r="E234">
        <v>6.2</v>
      </c>
      <c r="F234">
        <v>8</v>
      </c>
      <c r="G234" t="s">
        <v>32</v>
      </c>
      <c r="H234" t="s">
        <v>8</v>
      </c>
      <c r="I234">
        <f>E234*1000</f>
        <v>6200</v>
      </c>
      <c r="J234">
        <v>16</v>
      </c>
      <c r="K234">
        <v>11.7</v>
      </c>
      <c r="L234">
        <v>331</v>
      </c>
      <c r="M234">
        <v>14.1</v>
      </c>
      <c r="N234">
        <v>20</v>
      </c>
      <c r="O234">
        <v>3</v>
      </c>
      <c r="P234">
        <v>3</v>
      </c>
    </row>
    <row r="235" spans="1:16" x14ac:dyDescent="0.25">
      <c r="A235">
        <v>2018</v>
      </c>
      <c r="B235" t="s">
        <v>90</v>
      </c>
      <c r="C235" t="s">
        <v>508</v>
      </c>
      <c r="D235" t="s">
        <v>104</v>
      </c>
      <c r="E235">
        <v>5.3</v>
      </c>
      <c r="F235">
        <v>8</v>
      </c>
      <c r="G235" t="s">
        <v>32</v>
      </c>
      <c r="H235" t="s">
        <v>74</v>
      </c>
      <c r="I235">
        <f>E235*1000</f>
        <v>5300</v>
      </c>
      <c r="J235">
        <v>14.4</v>
      </c>
      <c r="K235">
        <v>11.2</v>
      </c>
      <c r="L235">
        <v>304</v>
      </c>
      <c r="M235">
        <v>13</v>
      </c>
      <c r="N235">
        <v>22</v>
      </c>
      <c r="O235">
        <v>3</v>
      </c>
      <c r="P235">
        <v>3</v>
      </c>
    </row>
    <row r="236" spans="1:16" x14ac:dyDescent="0.25">
      <c r="A236">
        <v>2018</v>
      </c>
      <c r="B236" t="s">
        <v>90</v>
      </c>
      <c r="C236" t="s">
        <v>106</v>
      </c>
      <c r="D236" t="s">
        <v>6</v>
      </c>
      <c r="E236">
        <v>1.4</v>
      </c>
      <c r="F236">
        <v>4</v>
      </c>
      <c r="G236" t="s">
        <v>12</v>
      </c>
      <c r="H236" t="s">
        <v>74</v>
      </c>
      <c r="I236">
        <f>E236*1000</f>
        <v>1400</v>
      </c>
      <c r="J236">
        <v>8.8000000000000007</v>
      </c>
      <c r="K236">
        <v>6.6</v>
      </c>
      <c r="L236">
        <v>184</v>
      </c>
      <c r="M236">
        <v>7.8</v>
      </c>
      <c r="N236">
        <v>36</v>
      </c>
      <c r="O236">
        <v>7</v>
      </c>
      <c r="P236">
        <v>3</v>
      </c>
    </row>
    <row r="237" spans="1:16" x14ac:dyDescent="0.25">
      <c r="A237">
        <v>2018</v>
      </c>
      <c r="B237" t="s">
        <v>90</v>
      </c>
      <c r="C237" t="s">
        <v>106</v>
      </c>
      <c r="D237" t="s">
        <v>6</v>
      </c>
      <c r="E237">
        <v>1.4</v>
      </c>
      <c r="F237">
        <v>4</v>
      </c>
      <c r="G237" t="s">
        <v>9</v>
      </c>
      <c r="H237" t="s">
        <v>74</v>
      </c>
      <c r="I237">
        <f>E237*1000</f>
        <v>1400</v>
      </c>
      <c r="J237">
        <v>8.4</v>
      </c>
      <c r="K237">
        <v>6.3</v>
      </c>
      <c r="L237">
        <v>174</v>
      </c>
      <c r="M237">
        <v>7.4</v>
      </c>
      <c r="N237">
        <v>38</v>
      </c>
      <c r="O237">
        <v>7</v>
      </c>
      <c r="P237">
        <v>3</v>
      </c>
    </row>
    <row r="238" spans="1:16" x14ac:dyDescent="0.25">
      <c r="A238">
        <v>2018</v>
      </c>
      <c r="B238" t="s">
        <v>90</v>
      </c>
      <c r="C238" t="s">
        <v>106</v>
      </c>
      <c r="D238" t="s">
        <v>6</v>
      </c>
      <c r="E238">
        <v>1.8</v>
      </c>
      <c r="F238">
        <v>4</v>
      </c>
      <c r="G238" t="s">
        <v>12</v>
      </c>
      <c r="H238" t="s">
        <v>74</v>
      </c>
      <c r="I238">
        <f>E238*1000</f>
        <v>1800</v>
      </c>
      <c r="J238">
        <v>9.3000000000000007</v>
      </c>
      <c r="K238">
        <v>7</v>
      </c>
      <c r="L238">
        <v>193</v>
      </c>
      <c r="M238">
        <v>8.3000000000000007</v>
      </c>
      <c r="N238">
        <v>34</v>
      </c>
      <c r="O238">
        <v>6</v>
      </c>
      <c r="P238">
        <v>5</v>
      </c>
    </row>
    <row r="239" spans="1:16" x14ac:dyDescent="0.25">
      <c r="A239">
        <v>2018</v>
      </c>
      <c r="B239" t="s">
        <v>90</v>
      </c>
      <c r="C239" t="s">
        <v>106</v>
      </c>
      <c r="D239" t="s">
        <v>6</v>
      </c>
      <c r="E239">
        <v>1.8</v>
      </c>
      <c r="F239">
        <v>4</v>
      </c>
      <c r="G239" t="s">
        <v>63</v>
      </c>
      <c r="H239" t="s">
        <v>74</v>
      </c>
      <c r="I239">
        <f>E239*1000</f>
        <v>1800</v>
      </c>
      <c r="J239">
        <v>9.1999999999999993</v>
      </c>
      <c r="K239">
        <v>6.8</v>
      </c>
      <c r="L239">
        <v>190</v>
      </c>
      <c r="M239">
        <v>8.1</v>
      </c>
      <c r="N239">
        <v>35</v>
      </c>
      <c r="O239">
        <v>6</v>
      </c>
      <c r="P239">
        <v>5</v>
      </c>
    </row>
    <row r="240" spans="1:16" x14ac:dyDescent="0.25">
      <c r="A240">
        <v>2018</v>
      </c>
      <c r="B240" t="s">
        <v>90</v>
      </c>
      <c r="C240" t="s">
        <v>107</v>
      </c>
      <c r="D240" t="s">
        <v>35</v>
      </c>
      <c r="E240">
        <v>1.4</v>
      </c>
      <c r="F240">
        <v>4</v>
      </c>
      <c r="G240" t="s">
        <v>12</v>
      </c>
      <c r="H240" t="s">
        <v>74</v>
      </c>
      <c r="I240">
        <f>E240*1000</f>
        <v>1400</v>
      </c>
      <c r="J240">
        <v>8.8000000000000007</v>
      </c>
      <c r="K240">
        <v>6.6</v>
      </c>
      <c r="L240">
        <v>184</v>
      </c>
      <c r="M240">
        <v>7.8</v>
      </c>
      <c r="N240">
        <v>36</v>
      </c>
      <c r="O240">
        <v>7</v>
      </c>
      <c r="P240">
        <v>3</v>
      </c>
    </row>
    <row r="241" spans="1:16" x14ac:dyDescent="0.25">
      <c r="A241">
        <v>2018</v>
      </c>
      <c r="B241" t="s">
        <v>90</v>
      </c>
      <c r="C241" t="s">
        <v>107</v>
      </c>
      <c r="D241" t="s">
        <v>35</v>
      </c>
      <c r="E241">
        <v>1.4</v>
      </c>
      <c r="F241">
        <v>4</v>
      </c>
      <c r="G241" t="s">
        <v>9</v>
      </c>
      <c r="H241" t="s">
        <v>74</v>
      </c>
      <c r="I241">
        <f>E241*1000</f>
        <v>1400</v>
      </c>
      <c r="J241">
        <v>8.4</v>
      </c>
      <c r="K241">
        <v>6.3</v>
      </c>
      <c r="L241">
        <v>174</v>
      </c>
      <c r="M241">
        <v>7.4</v>
      </c>
      <c r="N241">
        <v>38</v>
      </c>
      <c r="O241">
        <v>7</v>
      </c>
      <c r="P241">
        <v>3</v>
      </c>
    </row>
    <row r="242" spans="1:16" x14ac:dyDescent="0.25">
      <c r="A242">
        <v>2018</v>
      </c>
      <c r="B242" t="s">
        <v>90</v>
      </c>
      <c r="C242" t="s">
        <v>107</v>
      </c>
      <c r="D242" t="s">
        <v>35</v>
      </c>
      <c r="E242">
        <v>1.8</v>
      </c>
      <c r="F242">
        <v>4</v>
      </c>
      <c r="G242" t="s">
        <v>12</v>
      </c>
      <c r="H242" t="s">
        <v>74</v>
      </c>
      <c r="I242">
        <f>E242*1000</f>
        <v>1800</v>
      </c>
      <c r="J242">
        <v>9.3000000000000007</v>
      </c>
      <c r="K242">
        <v>7</v>
      </c>
      <c r="L242">
        <v>193</v>
      </c>
      <c r="M242">
        <v>8.3000000000000007</v>
      </c>
      <c r="N242">
        <v>34</v>
      </c>
      <c r="O242">
        <v>6</v>
      </c>
      <c r="P242">
        <v>5</v>
      </c>
    </row>
    <row r="243" spans="1:16" x14ac:dyDescent="0.25">
      <c r="A243">
        <v>2018</v>
      </c>
      <c r="B243" t="s">
        <v>90</v>
      </c>
      <c r="C243" t="s">
        <v>107</v>
      </c>
      <c r="D243" t="s">
        <v>35</v>
      </c>
      <c r="E243">
        <v>1.8</v>
      </c>
      <c r="F243">
        <v>4</v>
      </c>
      <c r="G243" t="s">
        <v>63</v>
      </c>
      <c r="H243" t="s">
        <v>74</v>
      </c>
      <c r="I243">
        <f>E243*1000</f>
        <v>1800</v>
      </c>
      <c r="J243">
        <v>9.1999999999999993</v>
      </c>
      <c r="K243">
        <v>6.8</v>
      </c>
      <c r="L243">
        <v>190</v>
      </c>
      <c r="M243">
        <v>8.1</v>
      </c>
      <c r="N243">
        <v>35</v>
      </c>
      <c r="O243">
        <v>6</v>
      </c>
      <c r="P243">
        <v>5</v>
      </c>
    </row>
    <row r="244" spans="1:16" x14ac:dyDescent="0.25">
      <c r="A244">
        <v>2018</v>
      </c>
      <c r="B244" t="s">
        <v>90</v>
      </c>
      <c r="C244" t="s">
        <v>108</v>
      </c>
      <c r="D244" t="s">
        <v>18</v>
      </c>
      <c r="E244">
        <v>1.4</v>
      </c>
      <c r="F244">
        <v>4</v>
      </c>
      <c r="G244" t="s">
        <v>109</v>
      </c>
      <c r="H244" t="s">
        <v>74</v>
      </c>
      <c r="I244">
        <f>E244*1000</f>
        <v>1400</v>
      </c>
      <c r="J244">
        <v>7.8</v>
      </c>
      <c r="K244">
        <v>6.2</v>
      </c>
      <c r="L244">
        <v>167</v>
      </c>
      <c r="M244">
        <v>7.1</v>
      </c>
      <c r="N244">
        <v>40</v>
      </c>
      <c r="O244">
        <v>8</v>
      </c>
      <c r="P244">
        <v>5</v>
      </c>
    </row>
    <row r="245" spans="1:16" x14ac:dyDescent="0.25">
      <c r="A245">
        <v>2018</v>
      </c>
      <c r="B245" t="s">
        <v>90</v>
      </c>
      <c r="C245" t="s">
        <v>108</v>
      </c>
      <c r="D245" t="s">
        <v>18</v>
      </c>
      <c r="E245">
        <v>1.4</v>
      </c>
      <c r="F245">
        <v>4</v>
      </c>
      <c r="G245" t="s">
        <v>63</v>
      </c>
      <c r="H245" t="s">
        <v>74</v>
      </c>
      <c r="I245">
        <f>E245*1000</f>
        <v>1400</v>
      </c>
      <c r="J245">
        <v>8</v>
      </c>
      <c r="K245">
        <v>6</v>
      </c>
      <c r="L245">
        <v>166</v>
      </c>
      <c r="M245">
        <v>7.1</v>
      </c>
      <c r="N245">
        <v>40</v>
      </c>
      <c r="O245">
        <v>8</v>
      </c>
      <c r="P245">
        <v>5</v>
      </c>
    </row>
    <row r="246" spans="1:16" x14ac:dyDescent="0.25">
      <c r="A246">
        <v>2018</v>
      </c>
      <c r="B246" t="s">
        <v>90</v>
      </c>
      <c r="C246" t="s">
        <v>110</v>
      </c>
      <c r="D246" t="s">
        <v>38</v>
      </c>
      <c r="E246">
        <v>5.3</v>
      </c>
      <c r="F246">
        <v>8</v>
      </c>
      <c r="G246" t="s">
        <v>17</v>
      </c>
      <c r="H246" t="s">
        <v>74</v>
      </c>
      <c r="I246">
        <f>E246*1000</f>
        <v>5300</v>
      </c>
      <c r="J246">
        <v>15.1</v>
      </c>
      <c r="K246">
        <v>10.4</v>
      </c>
      <c r="L246">
        <v>305</v>
      </c>
      <c r="M246">
        <v>13</v>
      </c>
      <c r="N246">
        <v>22</v>
      </c>
      <c r="O246">
        <v>3</v>
      </c>
      <c r="P246">
        <v>3</v>
      </c>
    </row>
    <row r="247" spans="1:16" x14ac:dyDescent="0.25">
      <c r="A247">
        <v>2018</v>
      </c>
      <c r="B247" t="s">
        <v>90</v>
      </c>
      <c r="C247" t="s">
        <v>509</v>
      </c>
      <c r="D247" t="s">
        <v>38</v>
      </c>
      <c r="E247">
        <v>5.3</v>
      </c>
      <c r="F247">
        <v>8</v>
      </c>
      <c r="G247" t="s">
        <v>17</v>
      </c>
      <c r="H247" t="s">
        <v>74</v>
      </c>
      <c r="I247">
        <f>E247*1000</f>
        <v>5300</v>
      </c>
      <c r="J247">
        <v>15.1</v>
      </c>
      <c r="K247">
        <v>10.4</v>
      </c>
      <c r="L247">
        <v>305</v>
      </c>
      <c r="M247">
        <v>13</v>
      </c>
      <c r="N247">
        <v>22</v>
      </c>
      <c r="O247">
        <v>3</v>
      </c>
      <c r="P247">
        <v>3</v>
      </c>
    </row>
    <row r="248" spans="1:16" x14ac:dyDescent="0.25">
      <c r="A248">
        <v>2018</v>
      </c>
      <c r="B248" t="s">
        <v>90</v>
      </c>
      <c r="C248" t="s">
        <v>509</v>
      </c>
      <c r="D248" t="s">
        <v>38</v>
      </c>
      <c r="E248">
        <v>5.3</v>
      </c>
      <c r="F248">
        <v>8</v>
      </c>
      <c r="G248" t="s">
        <v>17</v>
      </c>
      <c r="H248" t="s">
        <v>79</v>
      </c>
      <c r="I248">
        <f>E248*1000</f>
        <v>5300</v>
      </c>
      <c r="J248">
        <v>19.8</v>
      </c>
      <c r="K248">
        <v>13.9</v>
      </c>
      <c r="L248">
        <v>285</v>
      </c>
      <c r="M248">
        <v>17.2</v>
      </c>
      <c r="N248">
        <v>16</v>
      </c>
      <c r="O248">
        <v>3</v>
      </c>
      <c r="P248">
        <v>3</v>
      </c>
    </row>
    <row r="249" spans="1:16" x14ac:dyDescent="0.25">
      <c r="A249">
        <v>2018</v>
      </c>
      <c r="B249" t="s">
        <v>90</v>
      </c>
      <c r="C249" t="s">
        <v>111</v>
      </c>
      <c r="D249" t="s">
        <v>38</v>
      </c>
      <c r="E249">
        <v>5.3</v>
      </c>
      <c r="F249">
        <v>8</v>
      </c>
      <c r="G249" t="s">
        <v>17</v>
      </c>
      <c r="H249" t="s">
        <v>74</v>
      </c>
      <c r="I249">
        <f>E249*1000</f>
        <v>5300</v>
      </c>
      <c r="J249">
        <v>15.3</v>
      </c>
      <c r="K249">
        <v>10.9</v>
      </c>
      <c r="L249">
        <v>313</v>
      </c>
      <c r="M249">
        <v>13.3</v>
      </c>
      <c r="N249">
        <v>21</v>
      </c>
      <c r="O249">
        <v>3</v>
      </c>
      <c r="P249">
        <v>3</v>
      </c>
    </row>
    <row r="250" spans="1:16" x14ac:dyDescent="0.25">
      <c r="A250">
        <v>2018</v>
      </c>
      <c r="B250" t="s">
        <v>90</v>
      </c>
      <c r="C250" t="s">
        <v>510</v>
      </c>
      <c r="D250" t="s">
        <v>38</v>
      </c>
      <c r="E250">
        <v>5.3</v>
      </c>
      <c r="F250">
        <v>8</v>
      </c>
      <c r="G250" t="s">
        <v>17</v>
      </c>
      <c r="H250" t="s">
        <v>74</v>
      </c>
      <c r="I250">
        <f>E250*1000</f>
        <v>5300</v>
      </c>
      <c r="J250">
        <v>15.3</v>
      </c>
      <c r="K250">
        <v>10.9</v>
      </c>
      <c r="L250">
        <v>312</v>
      </c>
      <c r="M250">
        <v>13.3</v>
      </c>
      <c r="N250">
        <v>21</v>
      </c>
      <c r="O250">
        <v>3</v>
      </c>
      <c r="P250">
        <v>3</v>
      </c>
    </row>
    <row r="251" spans="1:16" x14ac:dyDescent="0.25">
      <c r="A251">
        <v>2018</v>
      </c>
      <c r="B251" t="s">
        <v>90</v>
      </c>
      <c r="C251" t="s">
        <v>510</v>
      </c>
      <c r="D251" t="s">
        <v>38</v>
      </c>
      <c r="E251">
        <v>5.3</v>
      </c>
      <c r="F251">
        <v>8</v>
      </c>
      <c r="G251" t="s">
        <v>17</v>
      </c>
      <c r="H251" t="s">
        <v>79</v>
      </c>
      <c r="I251">
        <f>E251*1000</f>
        <v>5300</v>
      </c>
      <c r="J251">
        <v>22.3</v>
      </c>
      <c r="K251">
        <v>15.7</v>
      </c>
      <c r="L251">
        <v>321</v>
      </c>
      <c r="M251">
        <v>19.3</v>
      </c>
      <c r="N251">
        <v>15</v>
      </c>
      <c r="O251">
        <v>3</v>
      </c>
      <c r="P251">
        <v>3</v>
      </c>
    </row>
    <row r="252" spans="1:16" x14ac:dyDescent="0.25">
      <c r="A252">
        <v>2018</v>
      </c>
      <c r="B252" t="s">
        <v>90</v>
      </c>
      <c r="C252" t="s">
        <v>112</v>
      </c>
      <c r="D252" t="s">
        <v>38</v>
      </c>
      <c r="E252">
        <v>5.3</v>
      </c>
      <c r="F252">
        <v>8</v>
      </c>
      <c r="G252" t="s">
        <v>17</v>
      </c>
      <c r="H252" t="s">
        <v>74</v>
      </c>
      <c r="I252">
        <f>E252*1000</f>
        <v>5300</v>
      </c>
      <c r="J252">
        <v>15.1</v>
      </c>
      <c r="K252">
        <v>10.4</v>
      </c>
      <c r="L252">
        <v>305</v>
      </c>
      <c r="M252">
        <v>13</v>
      </c>
      <c r="N252">
        <v>22</v>
      </c>
      <c r="O252">
        <v>3</v>
      </c>
      <c r="P252">
        <v>3</v>
      </c>
    </row>
    <row r="253" spans="1:16" x14ac:dyDescent="0.25">
      <c r="A253">
        <v>2018</v>
      </c>
      <c r="B253" t="s">
        <v>90</v>
      </c>
      <c r="C253" t="s">
        <v>511</v>
      </c>
      <c r="D253" t="s">
        <v>38</v>
      </c>
      <c r="E253">
        <v>5.3</v>
      </c>
      <c r="F253">
        <v>8</v>
      </c>
      <c r="G253" t="s">
        <v>17</v>
      </c>
      <c r="H253" t="s">
        <v>74</v>
      </c>
      <c r="I253">
        <f>E253*1000</f>
        <v>5300</v>
      </c>
      <c r="J253">
        <v>15.1</v>
      </c>
      <c r="K253">
        <v>10.4</v>
      </c>
      <c r="L253">
        <v>305</v>
      </c>
      <c r="M253">
        <v>13</v>
      </c>
      <c r="N253">
        <v>22</v>
      </c>
      <c r="O253">
        <v>3</v>
      </c>
      <c r="P253">
        <v>3</v>
      </c>
    </row>
    <row r="254" spans="1:16" x14ac:dyDescent="0.25">
      <c r="A254">
        <v>2018</v>
      </c>
      <c r="B254" t="s">
        <v>90</v>
      </c>
      <c r="C254" t="s">
        <v>511</v>
      </c>
      <c r="D254" t="s">
        <v>38</v>
      </c>
      <c r="E254">
        <v>5.3</v>
      </c>
      <c r="F254">
        <v>8</v>
      </c>
      <c r="G254" t="s">
        <v>17</v>
      </c>
      <c r="H254" t="s">
        <v>79</v>
      </c>
      <c r="I254">
        <f>E254*1000</f>
        <v>5300</v>
      </c>
      <c r="J254">
        <v>19.8</v>
      </c>
      <c r="K254">
        <v>13.9</v>
      </c>
      <c r="L254">
        <v>285</v>
      </c>
      <c r="M254">
        <v>17.2</v>
      </c>
      <c r="N254">
        <v>16</v>
      </c>
      <c r="O254">
        <v>3</v>
      </c>
      <c r="P254">
        <v>3</v>
      </c>
    </row>
    <row r="255" spans="1:16" x14ac:dyDescent="0.25">
      <c r="A255">
        <v>2018</v>
      </c>
      <c r="B255" t="s">
        <v>90</v>
      </c>
      <c r="C255" t="s">
        <v>113</v>
      </c>
      <c r="D255" t="s">
        <v>38</v>
      </c>
      <c r="E255">
        <v>5.3</v>
      </c>
      <c r="F255">
        <v>8</v>
      </c>
      <c r="G255" t="s">
        <v>17</v>
      </c>
      <c r="H255" t="s">
        <v>74</v>
      </c>
      <c r="I255">
        <f>E255*1000</f>
        <v>5300</v>
      </c>
      <c r="J255">
        <v>15.2</v>
      </c>
      <c r="K255">
        <v>10.8</v>
      </c>
      <c r="L255">
        <v>310</v>
      </c>
      <c r="M255">
        <v>13.2</v>
      </c>
      <c r="N255">
        <v>21</v>
      </c>
      <c r="O255">
        <v>3</v>
      </c>
      <c r="P255">
        <v>3</v>
      </c>
    </row>
    <row r="256" spans="1:16" x14ac:dyDescent="0.25">
      <c r="A256">
        <v>2018</v>
      </c>
      <c r="B256" t="s">
        <v>90</v>
      </c>
      <c r="C256" t="s">
        <v>512</v>
      </c>
      <c r="D256" t="s">
        <v>38</v>
      </c>
      <c r="E256">
        <v>5.3</v>
      </c>
      <c r="F256">
        <v>8</v>
      </c>
      <c r="G256" t="s">
        <v>17</v>
      </c>
      <c r="H256" t="s">
        <v>74</v>
      </c>
      <c r="I256">
        <f>E256*1000</f>
        <v>5300</v>
      </c>
      <c r="J256">
        <v>15.2</v>
      </c>
      <c r="K256">
        <v>10.8</v>
      </c>
      <c r="L256">
        <v>310</v>
      </c>
      <c r="M256">
        <v>13.2</v>
      </c>
      <c r="N256">
        <v>21</v>
      </c>
      <c r="O256">
        <v>3</v>
      </c>
      <c r="P256">
        <v>3</v>
      </c>
    </row>
    <row r="257" spans="1:16" x14ac:dyDescent="0.25">
      <c r="A257">
        <v>2018</v>
      </c>
      <c r="B257" t="s">
        <v>90</v>
      </c>
      <c r="C257" t="s">
        <v>512</v>
      </c>
      <c r="D257" t="s">
        <v>38</v>
      </c>
      <c r="E257">
        <v>5.3</v>
      </c>
      <c r="F257">
        <v>8</v>
      </c>
      <c r="G257" t="s">
        <v>17</v>
      </c>
      <c r="H257" t="s">
        <v>79</v>
      </c>
      <c r="I257">
        <f>E257*1000</f>
        <v>5300</v>
      </c>
      <c r="J257">
        <v>20.8</v>
      </c>
      <c r="K257">
        <v>14.5</v>
      </c>
      <c r="L257">
        <v>299</v>
      </c>
      <c r="M257">
        <v>18</v>
      </c>
      <c r="N257">
        <v>16</v>
      </c>
      <c r="O257">
        <v>3</v>
      </c>
      <c r="P257">
        <v>3</v>
      </c>
    </row>
    <row r="258" spans="1:16" x14ac:dyDescent="0.25">
      <c r="A258">
        <v>2018</v>
      </c>
      <c r="B258" t="s">
        <v>90</v>
      </c>
      <c r="C258" t="s">
        <v>113</v>
      </c>
      <c r="D258" t="s">
        <v>38</v>
      </c>
      <c r="E258">
        <v>6.2</v>
      </c>
      <c r="F258">
        <v>8</v>
      </c>
      <c r="G258" t="s">
        <v>490</v>
      </c>
      <c r="H258" t="s">
        <v>8</v>
      </c>
      <c r="I258">
        <f>E258*1000</f>
        <v>6200</v>
      </c>
      <c r="J258">
        <v>16.399999999999999</v>
      </c>
      <c r="K258">
        <v>10.7</v>
      </c>
      <c r="L258">
        <v>325</v>
      </c>
      <c r="M258">
        <v>13.8</v>
      </c>
      <c r="N258">
        <v>20</v>
      </c>
      <c r="O258">
        <v>3</v>
      </c>
      <c r="P258">
        <v>3</v>
      </c>
    </row>
    <row r="259" spans="1:16" x14ac:dyDescent="0.25">
      <c r="A259">
        <v>2018</v>
      </c>
      <c r="B259" t="s">
        <v>90</v>
      </c>
      <c r="C259" t="s">
        <v>114</v>
      </c>
      <c r="D259" t="s">
        <v>38</v>
      </c>
      <c r="E259">
        <v>2</v>
      </c>
      <c r="F259">
        <v>4</v>
      </c>
      <c r="G259" t="s">
        <v>206</v>
      </c>
      <c r="H259" t="s">
        <v>8</v>
      </c>
      <c r="I259">
        <f>E259*1000</f>
        <v>2000</v>
      </c>
      <c r="J259">
        <v>11.7</v>
      </c>
      <c r="K259">
        <v>9</v>
      </c>
      <c r="L259">
        <v>246</v>
      </c>
      <c r="M259">
        <v>10.5</v>
      </c>
      <c r="N259">
        <v>27</v>
      </c>
      <c r="O259">
        <v>4</v>
      </c>
      <c r="P259">
        <v>5</v>
      </c>
    </row>
    <row r="260" spans="1:16" x14ac:dyDescent="0.25">
      <c r="A260">
        <v>2018</v>
      </c>
      <c r="B260" t="s">
        <v>90</v>
      </c>
      <c r="C260" t="s">
        <v>114</v>
      </c>
      <c r="D260" t="s">
        <v>38</v>
      </c>
      <c r="E260">
        <v>3.6</v>
      </c>
      <c r="F260">
        <v>6</v>
      </c>
      <c r="G260" t="s">
        <v>225</v>
      </c>
      <c r="H260" t="s">
        <v>74</v>
      </c>
      <c r="I260">
        <f>E260*1000</f>
        <v>3600</v>
      </c>
      <c r="J260">
        <v>12.9</v>
      </c>
      <c r="K260">
        <v>8.6999999999999993</v>
      </c>
      <c r="L260">
        <v>258</v>
      </c>
      <c r="M260">
        <v>11</v>
      </c>
      <c r="N260">
        <v>26</v>
      </c>
      <c r="O260">
        <v>4</v>
      </c>
      <c r="P260">
        <v>5</v>
      </c>
    </row>
    <row r="261" spans="1:16" x14ac:dyDescent="0.25">
      <c r="A261">
        <v>2018</v>
      </c>
      <c r="B261" t="s">
        <v>90</v>
      </c>
      <c r="C261" t="s">
        <v>115</v>
      </c>
      <c r="D261" t="s">
        <v>38</v>
      </c>
      <c r="E261">
        <v>3.6</v>
      </c>
      <c r="F261">
        <v>6</v>
      </c>
      <c r="G261" t="s">
        <v>225</v>
      </c>
      <c r="H261" t="s">
        <v>74</v>
      </c>
      <c r="I261">
        <f>E261*1000</f>
        <v>3600</v>
      </c>
      <c r="J261">
        <v>13.7</v>
      </c>
      <c r="K261">
        <v>9.4</v>
      </c>
      <c r="L261">
        <v>276</v>
      </c>
      <c r="M261">
        <v>11.8</v>
      </c>
      <c r="N261">
        <v>24</v>
      </c>
      <c r="O261">
        <v>4</v>
      </c>
      <c r="P261">
        <v>5</v>
      </c>
    </row>
    <row r="262" spans="1:16" x14ac:dyDescent="0.25">
      <c r="A262">
        <v>2018</v>
      </c>
      <c r="B262" t="s">
        <v>90</v>
      </c>
      <c r="C262" t="s">
        <v>116</v>
      </c>
      <c r="D262" t="s">
        <v>11</v>
      </c>
      <c r="E262">
        <v>1.4</v>
      </c>
      <c r="F262">
        <v>4</v>
      </c>
      <c r="G262" t="s">
        <v>12</v>
      </c>
      <c r="H262" t="s">
        <v>74</v>
      </c>
      <c r="I262">
        <f>E262*1000</f>
        <v>1400</v>
      </c>
      <c r="J262">
        <v>9.3000000000000007</v>
      </c>
      <c r="K262">
        <v>7.2</v>
      </c>
      <c r="L262">
        <v>194</v>
      </c>
      <c r="M262">
        <v>8.3000000000000007</v>
      </c>
      <c r="N262">
        <v>34</v>
      </c>
      <c r="O262">
        <v>6</v>
      </c>
      <c r="P262">
        <v>3</v>
      </c>
    </row>
    <row r="263" spans="1:16" x14ac:dyDescent="0.25">
      <c r="A263">
        <v>2018</v>
      </c>
      <c r="B263" t="s">
        <v>90</v>
      </c>
      <c r="C263" t="s">
        <v>116</v>
      </c>
      <c r="D263" t="s">
        <v>11</v>
      </c>
      <c r="E263">
        <v>1.4</v>
      </c>
      <c r="F263">
        <v>4</v>
      </c>
      <c r="G263" t="s">
        <v>9</v>
      </c>
      <c r="H263" t="s">
        <v>74</v>
      </c>
      <c r="I263">
        <f>E263*1000</f>
        <v>1400</v>
      </c>
      <c r="J263">
        <v>9.1999999999999993</v>
      </c>
      <c r="K263">
        <v>7.1</v>
      </c>
      <c r="L263">
        <v>194</v>
      </c>
      <c r="M263">
        <v>8.1999999999999993</v>
      </c>
      <c r="N263">
        <v>34</v>
      </c>
      <c r="O263">
        <v>6</v>
      </c>
      <c r="P263">
        <v>3</v>
      </c>
    </row>
    <row r="264" spans="1:16" x14ac:dyDescent="0.25">
      <c r="A264">
        <v>2018</v>
      </c>
      <c r="B264" t="s">
        <v>90</v>
      </c>
      <c r="C264" t="s">
        <v>513</v>
      </c>
      <c r="D264" t="s">
        <v>11</v>
      </c>
      <c r="E264">
        <v>1.4</v>
      </c>
      <c r="F264">
        <v>4</v>
      </c>
      <c r="G264" t="s">
        <v>12</v>
      </c>
      <c r="H264" t="s">
        <v>74</v>
      </c>
      <c r="I264">
        <f>E264*1000</f>
        <v>1400</v>
      </c>
      <c r="J264">
        <v>9.9</v>
      </c>
      <c r="K264">
        <v>7.8</v>
      </c>
      <c r="L264">
        <v>210</v>
      </c>
      <c r="M264">
        <v>8.9</v>
      </c>
      <c r="N264">
        <v>32</v>
      </c>
      <c r="O264">
        <v>5</v>
      </c>
      <c r="P264">
        <v>3</v>
      </c>
    </row>
    <row r="265" spans="1:16" x14ac:dyDescent="0.25">
      <c r="A265">
        <v>2018</v>
      </c>
      <c r="B265" t="s">
        <v>117</v>
      </c>
      <c r="C265">
        <v>300</v>
      </c>
      <c r="D265" t="s">
        <v>34</v>
      </c>
      <c r="E265">
        <v>3.6</v>
      </c>
      <c r="F265">
        <v>6</v>
      </c>
      <c r="G265" t="s">
        <v>32</v>
      </c>
      <c r="H265" t="s">
        <v>74</v>
      </c>
      <c r="I265">
        <f>E265*1000</f>
        <v>3600</v>
      </c>
      <c r="J265">
        <v>12.4</v>
      </c>
      <c r="K265">
        <v>7.8</v>
      </c>
      <c r="L265">
        <v>242</v>
      </c>
      <c r="M265">
        <v>10.3</v>
      </c>
      <c r="N265">
        <v>27</v>
      </c>
      <c r="O265">
        <v>5</v>
      </c>
      <c r="P265">
        <v>3</v>
      </c>
    </row>
    <row r="266" spans="1:16" x14ac:dyDescent="0.25">
      <c r="A266">
        <v>2018</v>
      </c>
      <c r="B266" t="s">
        <v>117</v>
      </c>
      <c r="C266" t="s">
        <v>121</v>
      </c>
      <c r="D266" t="s">
        <v>34</v>
      </c>
      <c r="E266">
        <v>3.6</v>
      </c>
      <c r="F266">
        <v>6</v>
      </c>
      <c r="G266" t="s">
        <v>32</v>
      </c>
      <c r="H266" t="s">
        <v>74</v>
      </c>
      <c r="I266">
        <f>E266*1000</f>
        <v>3600</v>
      </c>
      <c r="J266">
        <v>12.4</v>
      </c>
      <c r="K266">
        <v>7.8</v>
      </c>
      <c r="L266">
        <v>242</v>
      </c>
      <c r="M266">
        <v>10.3</v>
      </c>
      <c r="N266">
        <v>27</v>
      </c>
      <c r="O266">
        <v>5</v>
      </c>
      <c r="P266">
        <v>3</v>
      </c>
    </row>
    <row r="267" spans="1:16" x14ac:dyDescent="0.25">
      <c r="A267">
        <v>2018</v>
      </c>
      <c r="B267" t="s">
        <v>117</v>
      </c>
      <c r="C267" t="s">
        <v>121</v>
      </c>
      <c r="D267" t="s">
        <v>34</v>
      </c>
      <c r="E267">
        <v>3.6</v>
      </c>
      <c r="F267">
        <v>6</v>
      </c>
      <c r="G267" t="s">
        <v>32</v>
      </c>
      <c r="H267" t="s">
        <v>79</v>
      </c>
      <c r="I267">
        <f>E267*1000</f>
        <v>3600</v>
      </c>
      <c r="J267">
        <v>17.100000000000001</v>
      </c>
      <c r="K267">
        <v>10.6</v>
      </c>
      <c r="L267">
        <v>234</v>
      </c>
      <c r="M267">
        <v>14.2</v>
      </c>
      <c r="N267">
        <v>20</v>
      </c>
      <c r="O267">
        <v>5</v>
      </c>
      <c r="P267">
        <v>3</v>
      </c>
    </row>
    <row r="268" spans="1:16" x14ac:dyDescent="0.25">
      <c r="A268">
        <v>2018</v>
      </c>
      <c r="B268" t="s">
        <v>117</v>
      </c>
      <c r="C268">
        <v>300</v>
      </c>
      <c r="D268" t="s">
        <v>34</v>
      </c>
      <c r="E268">
        <v>5.7</v>
      </c>
      <c r="F268">
        <v>8</v>
      </c>
      <c r="G268" t="s">
        <v>32</v>
      </c>
      <c r="H268" t="s">
        <v>74</v>
      </c>
      <c r="I268">
        <f>E268*1000</f>
        <v>5700</v>
      </c>
      <c r="J268">
        <v>14.7</v>
      </c>
      <c r="K268">
        <v>9.4</v>
      </c>
      <c r="L268">
        <v>289</v>
      </c>
      <c r="M268">
        <v>12.3</v>
      </c>
      <c r="N268">
        <v>23</v>
      </c>
      <c r="O268">
        <v>3</v>
      </c>
      <c r="P268">
        <v>3</v>
      </c>
    </row>
    <row r="269" spans="1:16" x14ac:dyDescent="0.25">
      <c r="A269">
        <v>2018</v>
      </c>
      <c r="B269" t="s">
        <v>117</v>
      </c>
      <c r="C269" t="s">
        <v>119</v>
      </c>
      <c r="D269" t="s">
        <v>34</v>
      </c>
      <c r="E269">
        <v>3.6</v>
      </c>
      <c r="F269">
        <v>6</v>
      </c>
      <c r="G269" t="s">
        <v>32</v>
      </c>
      <c r="H269" t="s">
        <v>74</v>
      </c>
      <c r="I269">
        <f>E269*1000</f>
        <v>3600</v>
      </c>
      <c r="J269">
        <v>12.8</v>
      </c>
      <c r="K269">
        <v>8.6999999999999993</v>
      </c>
      <c r="L269">
        <v>258</v>
      </c>
      <c r="M269">
        <v>11</v>
      </c>
      <c r="N269">
        <v>26</v>
      </c>
      <c r="O269">
        <v>4</v>
      </c>
      <c r="P269">
        <v>3</v>
      </c>
    </row>
    <row r="270" spans="1:16" x14ac:dyDescent="0.25">
      <c r="A270">
        <v>2018</v>
      </c>
      <c r="B270" t="s">
        <v>117</v>
      </c>
      <c r="C270" t="s">
        <v>120</v>
      </c>
      <c r="D270" t="s">
        <v>34</v>
      </c>
      <c r="E270">
        <v>3.6</v>
      </c>
      <c r="F270">
        <v>6</v>
      </c>
      <c r="G270" t="s">
        <v>32</v>
      </c>
      <c r="H270" t="s">
        <v>74</v>
      </c>
      <c r="I270">
        <f>E270*1000</f>
        <v>3600</v>
      </c>
      <c r="J270">
        <v>12.8</v>
      </c>
      <c r="K270">
        <v>8.6999999999999993</v>
      </c>
      <c r="L270">
        <v>258</v>
      </c>
      <c r="M270">
        <v>11</v>
      </c>
      <c r="N270">
        <v>26</v>
      </c>
      <c r="O270">
        <v>4</v>
      </c>
      <c r="P270">
        <v>3</v>
      </c>
    </row>
    <row r="271" spans="1:16" x14ac:dyDescent="0.25">
      <c r="A271">
        <v>2018</v>
      </c>
      <c r="B271" t="s">
        <v>117</v>
      </c>
      <c r="C271" t="s">
        <v>120</v>
      </c>
      <c r="D271" t="s">
        <v>34</v>
      </c>
      <c r="E271">
        <v>3.6</v>
      </c>
      <c r="F271">
        <v>6</v>
      </c>
      <c r="G271" t="s">
        <v>32</v>
      </c>
      <c r="H271" t="s">
        <v>79</v>
      </c>
      <c r="I271">
        <f>E271*1000</f>
        <v>3600</v>
      </c>
      <c r="J271">
        <v>17.600000000000001</v>
      </c>
      <c r="K271">
        <v>12</v>
      </c>
      <c r="L271">
        <v>248</v>
      </c>
      <c r="M271">
        <v>15</v>
      </c>
      <c r="N271">
        <v>19</v>
      </c>
      <c r="O271">
        <v>4</v>
      </c>
      <c r="P271">
        <v>3</v>
      </c>
    </row>
    <row r="272" spans="1:16" x14ac:dyDescent="0.25">
      <c r="A272">
        <v>2018</v>
      </c>
      <c r="B272" t="s">
        <v>117</v>
      </c>
      <c r="C272" t="s">
        <v>514</v>
      </c>
      <c r="D272" t="s">
        <v>122</v>
      </c>
      <c r="E272">
        <v>3.6</v>
      </c>
      <c r="F272">
        <v>6</v>
      </c>
      <c r="G272" t="s">
        <v>206</v>
      </c>
      <c r="H272" t="s">
        <v>74</v>
      </c>
      <c r="I272">
        <f>E272*1000</f>
        <v>3600</v>
      </c>
      <c r="J272">
        <v>12.9</v>
      </c>
      <c r="K272">
        <v>8.4</v>
      </c>
      <c r="L272">
        <v>259</v>
      </c>
      <c r="M272">
        <v>10.9</v>
      </c>
      <c r="N272">
        <v>26</v>
      </c>
      <c r="O272">
        <v>4</v>
      </c>
      <c r="P272">
        <v>3</v>
      </c>
    </row>
    <row r="273" spans="1:16" x14ac:dyDescent="0.25">
      <c r="A273">
        <v>2018</v>
      </c>
      <c r="B273" t="s">
        <v>117</v>
      </c>
      <c r="C273" t="s">
        <v>515</v>
      </c>
      <c r="D273" t="s">
        <v>122</v>
      </c>
      <c r="E273">
        <v>3.6</v>
      </c>
      <c r="F273">
        <v>6</v>
      </c>
      <c r="G273" t="s">
        <v>206</v>
      </c>
      <c r="H273" t="s">
        <v>74</v>
      </c>
      <c r="I273">
        <f>E273*1000</f>
        <v>3600</v>
      </c>
      <c r="J273">
        <v>12.4</v>
      </c>
      <c r="K273">
        <v>8.4</v>
      </c>
      <c r="L273">
        <v>249</v>
      </c>
      <c r="M273">
        <v>10.6</v>
      </c>
      <c r="N273">
        <v>27</v>
      </c>
      <c r="O273">
        <v>4</v>
      </c>
      <c r="P273">
        <v>3</v>
      </c>
    </row>
    <row r="274" spans="1:16" x14ac:dyDescent="0.25">
      <c r="A274">
        <v>2018</v>
      </c>
      <c r="B274" t="s">
        <v>123</v>
      </c>
      <c r="C274" t="s">
        <v>124</v>
      </c>
      <c r="D274" t="s">
        <v>14</v>
      </c>
      <c r="E274">
        <v>3.6</v>
      </c>
      <c r="F274">
        <v>6</v>
      </c>
      <c r="G274" t="s">
        <v>32</v>
      </c>
      <c r="H274" t="s">
        <v>74</v>
      </c>
      <c r="I274">
        <f>E274*1000</f>
        <v>3600</v>
      </c>
      <c r="J274">
        <v>12.4</v>
      </c>
      <c r="K274">
        <v>7.8</v>
      </c>
      <c r="L274">
        <v>242</v>
      </c>
      <c r="M274">
        <v>10.3</v>
      </c>
      <c r="N274">
        <v>27</v>
      </c>
      <c r="O274">
        <v>5</v>
      </c>
      <c r="P274">
        <v>3</v>
      </c>
    </row>
    <row r="275" spans="1:16" x14ac:dyDescent="0.25">
      <c r="A275">
        <v>2018</v>
      </c>
      <c r="B275" t="s">
        <v>123</v>
      </c>
      <c r="C275" t="s">
        <v>124</v>
      </c>
      <c r="D275" t="s">
        <v>14</v>
      </c>
      <c r="E275">
        <v>5.7</v>
      </c>
      <c r="F275">
        <v>8</v>
      </c>
      <c r="G275" t="s">
        <v>9</v>
      </c>
      <c r="H275" t="s">
        <v>8</v>
      </c>
      <c r="I275">
        <f>E275*1000</f>
        <v>5700</v>
      </c>
      <c r="J275">
        <v>15.6</v>
      </c>
      <c r="K275">
        <v>10.1</v>
      </c>
      <c r="L275">
        <v>307</v>
      </c>
      <c r="M275">
        <v>13.1</v>
      </c>
      <c r="N275">
        <v>22</v>
      </c>
      <c r="O275">
        <v>3</v>
      </c>
      <c r="P275">
        <v>1</v>
      </c>
    </row>
    <row r="276" spans="1:16" x14ac:dyDescent="0.25">
      <c r="A276">
        <v>2018</v>
      </c>
      <c r="B276" t="s">
        <v>123</v>
      </c>
      <c r="C276" t="s">
        <v>124</v>
      </c>
      <c r="D276" t="s">
        <v>14</v>
      </c>
      <c r="E276">
        <v>6.4</v>
      </c>
      <c r="F276">
        <v>8</v>
      </c>
      <c r="G276" t="s">
        <v>9</v>
      </c>
      <c r="H276" t="s">
        <v>8</v>
      </c>
      <c r="I276">
        <f>E276*1000</f>
        <v>6400</v>
      </c>
      <c r="J276">
        <v>16.7</v>
      </c>
      <c r="K276">
        <v>10.4</v>
      </c>
      <c r="L276">
        <v>325</v>
      </c>
      <c r="M276">
        <v>13.9</v>
      </c>
      <c r="N276">
        <v>20</v>
      </c>
      <c r="O276">
        <v>3</v>
      </c>
      <c r="P276">
        <v>1</v>
      </c>
    </row>
    <row r="277" spans="1:16" x14ac:dyDescent="0.25">
      <c r="A277">
        <v>2018</v>
      </c>
      <c r="B277" t="s">
        <v>123</v>
      </c>
      <c r="C277" t="s">
        <v>125</v>
      </c>
      <c r="D277" t="s">
        <v>14</v>
      </c>
      <c r="E277">
        <v>5.7</v>
      </c>
      <c r="F277">
        <v>8</v>
      </c>
      <c r="G277" t="s">
        <v>32</v>
      </c>
      <c r="H277" t="s">
        <v>74</v>
      </c>
      <c r="I277">
        <f>E277*1000</f>
        <v>5700</v>
      </c>
      <c r="J277">
        <v>14.7</v>
      </c>
      <c r="K277">
        <v>9.4</v>
      </c>
      <c r="L277">
        <v>289</v>
      </c>
      <c r="M277">
        <v>12.3</v>
      </c>
      <c r="N277">
        <v>23</v>
      </c>
      <c r="O277">
        <v>3</v>
      </c>
      <c r="P277">
        <v>3</v>
      </c>
    </row>
    <row r="278" spans="1:16" x14ac:dyDescent="0.25">
      <c r="A278">
        <v>2018</v>
      </c>
      <c r="B278" t="s">
        <v>123</v>
      </c>
      <c r="C278" t="s">
        <v>125</v>
      </c>
      <c r="D278" t="s">
        <v>14</v>
      </c>
      <c r="E278">
        <v>6.4</v>
      </c>
      <c r="F278">
        <v>8</v>
      </c>
      <c r="G278" t="s">
        <v>32</v>
      </c>
      <c r="H278" t="s">
        <v>8</v>
      </c>
      <c r="I278">
        <f>E278*1000</f>
        <v>6400</v>
      </c>
      <c r="J278">
        <v>15.6</v>
      </c>
      <c r="K278">
        <v>9.6</v>
      </c>
      <c r="L278">
        <v>302</v>
      </c>
      <c r="M278">
        <v>12.9</v>
      </c>
      <c r="N278">
        <v>22</v>
      </c>
      <c r="O278">
        <v>3</v>
      </c>
      <c r="P278">
        <v>1</v>
      </c>
    </row>
    <row r="279" spans="1:16" x14ac:dyDescent="0.25">
      <c r="A279">
        <v>2018</v>
      </c>
      <c r="B279" t="s">
        <v>123</v>
      </c>
      <c r="C279" t="s">
        <v>516</v>
      </c>
      <c r="D279" t="s">
        <v>14</v>
      </c>
      <c r="E279">
        <v>3.6</v>
      </c>
      <c r="F279">
        <v>6</v>
      </c>
      <c r="G279" t="s">
        <v>32</v>
      </c>
      <c r="H279" t="s">
        <v>74</v>
      </c>
      <c r="I279">
        <f>E279*1000</f>
        <v>3600</v>
      </c>
      <c r="J279">
        <v>12.8</v>
      </c>
      <c r="K279">
        <v>8.6999999999999993</v>
      </c>
      <c r="L279">
        <v>258</v>
      </c>
      <c r="M279">
        <v>11</v>
      </c>
      <c r="N279">
        <v>26</v>
      </c>
      <c r="O279">
        <v>4</v>
      </c>
      <c r="P279">
        <v>3</v>
      </c>
    </row>
    <row r="280" spans="1:16" x14ac:dyDescent="0.25">
      <c r="A280">
        <v>2018</v>
      </c>
      <c r="B280" t="s">
        <v>123</v>
      </c>
      <c r="C280" t="s">
        <v>517</v>
      </c>
      <c r="D280" t="s">
        <v>14</v>
      </c>
      <c r="E280">
        <v>3.6</v>
      </c>
      <c r="F280">
        <v>6</v>
      </c>
      <c r="G280" t="s">
        <v>32</v>
      </c>
      <c r="H280" t="s">
        <v>74</v>
      </c>
      <c r="I280">
        <f>E280*1000</f>
        <v>3600</v>
      </c>
      <c r="J280">
        <v>12.8</v>
      </c>
      <c r="K280">
        <v>8.6999999999999993</v>
      </c>
      <c r="L280">
        <v>258</v>
      </c>
      <c r="M280">
        <v>11</v>
      </c>
      <c r="N280">
        <v>26</v>
      </c>
      <c r="O280">
        <v>4</v>
      </c>
      <c r="P280">
        <v>3</v>
      </c>
    </row>
    <row r="281" spans="1:16" x14ac:dyDescent="0.25">
      <c r="A281">
        <v>2018</v>
      </c>
      <c r="B281" t="s">
        <v>123</v>
      </c>
      <c r="C281" t="s">
        <v>517</v>
      </c>
      <c r="D281" t="s">
        <v>14</v>
      </c>
      <c r="E281">
        <v>3.6</v>
      </c>
      <c r="F281">
        <v>6</v>
      </c>
      <c r="G281" t="s">
        <v>32</v>
      </c>
      <c r="H281" t="s">
        <v>79</v>
      </c>
      <c r="I281">
        <f>E281*1000</f>
        <v>3600</v>
      </c>
      <c r="J281">
        <v>17.600000000000001</v>
      </c>
      <c r="K281">
        <v>12</v>
      </c>
      <c r="L281">
        <v>248</v>
      </c>
      <c r="M281">
        <v>15</v>
      </c>
      <c r="N281">
        <v>19</v>
      </c>
      <c r="O281">
        <v>4</v>
      </c>
      <c r="P281">
        <v>3</v>
      </c>
    </row>
    <row r="282" spans="1:16" x14ac:dyDescent="0.25">
      <c r="A282">
        <v>2018</v>
      </c>
      <c r="B282" t="s">
        <v>123</v>
      </c>
      <c r="C282" t="s">
        <v>126</v>
      </c>
      <c r="D282" t="s">
        <v>14</v>
      </c>
      <c r="E282">
        <v>6.4</v>
      </c>
      <c r="F282">
        <v>8</v>
      </c>
      <c r="G282" t="s">
        <v>9</v>
      </c>
      <c r="H282" t="s">
        <v>8</v>
      </c>
      <c r="I282">
        <f>E282*1000</f>
        <v>6400</v>
      </c>
      <c r="J282">
        <v>16.7</v>
      </c>
      <c r="K282">
        <v>10.4</v>
      </c>
      <c r="L282">
        <v>325</v>
      </c>
      <c r="M282">
        <v>13.9</v>
      </c>
      <c r="N282">
        <v>20</v>
      </c>
      <c r="O282">
        <v>3</v>
      </c>
      <c r="P282">
        <v>1</v>
      </c>
    </row>
    <row r="283" spans="1:16" x14ac:dyDescent="0.25">
      <c r="A283">
        <v>2018</v>
      </c>
      <c r="B283" t="s">
        <v>123</v>
      </c>
      <c r="C283" t="s">
        <v>127</v>
      </c>
      <c r="D283" t="s">
        <v>14</v>
      </c>
      <c r="E283">
        <v>6.4</v>
      </c>
      <c r="F283">
        <v>8</v>
      </c>
      <c r="G283" t="s">
        <v>32</v>
      </c>
      <c r="H283" t="s">
        <v>8</v>
      </c>
      <c r="I283">
        <f>E283*1000</f>
        <v>6400</v>
      </c>
      <c r="J283">
        <v>15.6</v>
      </c>
      <c r="K283">
        <v>9.6</v>
      </c>
      <c r="L283">
        <v>302</v>
      </c>
      <c r="M283">
        <v>12.9</v>
      </c>
      <c r="N283">
        <v>22</v>
      </c>
      <c r="O283">
        <v>3</v>
      </c>
      <c r="P283">
        <v>1</v>
      </c>
    </row>
    <row r="284" spans="1:16" x14ac:dyDescent="0.25">
      <c r="A284">
        <v>2018</v>
      </c>
      <c r="B284" t="s">
        <v>123</v>
      </c>
      <c r="C284" t="s">
        <v>518</v>
      </c>
      <c r="D284" t="s">
        <v>14</v>
      </c>
      <c r="E284">
        <v>6.2</v>
      </c>
      <c r="F284">
        <v>8</v>
      </c>
      <c r="G284" t="s">
        <v>32</v>
      </c>
      <c r="H284" t="s">
        <v>8</v>
      </c>
      <c r="I284">
        <f>E284*1000</f>
        <v>6200</v>
      </c>
      <c r="J284">
        <v>17.600000000000001</v>
      </c>
      <c r="K284">
        <v>10.7</v>
      </c>
      <c r="L284">
        <v>339</v>
      </c>
      <c r="M284">
        <v>14.5</v>
      </c>
      <c r="N284">
        <v>19</v>
      </c>
      <c r="O284">
        <v>2</v>
      </c>
      <c r="P284">
        <v>1</v>
      </c>
    </row>
    <row r="285" spans="1:16" x14ac:dyDescent="0.25">
      <c r="A285">
        <v>2018</v>
      </c>
      <c r="B285" t="s">
        <v>123</v>
      </c>
      <c r="C285" t="s">
        <v>519</v>
      </c>
      <c r="D285" t="s">
        <v>14</v>
      </c>
      <c r="E285">
        <v>6.2</v>
      </c>
      <c r="F285">
        <v>8</v>
      </c>
      <c r="G285" t="s">
        <v>32</v>
      </c>
      <c r="H285" t="s">
        <v>8</v>
      </c>
      <c r="I285">
        <f>E285*1000</f>
        <v>6200</v>
      </c>
      <c r="J285">
        <v>17.600000000000001</v>
      </c>
      <c r="K285">
        <v>10.7</v>
      </c>
      <c r="L285">
        <v>339</v>
      </c>
      <c r="M285">
        <v>14.5</v>
      </c>
      <c r="N285">
        <v>19</v>
      </c>
      <c r="O285">
        <v>2</v>
      </c>
      <c r="P285">
        <v>1</v>
      </c>
    </row>
    <row r="286" spans="1:16" x14ac:dyDescent="0.25">
      <c r="A286">
        <v>2018</v>
      </c>
      <c r="B286" t="s">
        <v>123</v>
      </c>
      <c r="C286" t="s">
        <v>519</v>
      </c>
      <c r="D286" t="s">
        <v>14</v>
      </c>
      <c r="E286">
        <v>6.2</v>
      </c>
      <c r="F286">
        <v>8</v>
      </c>
      <c r="G286" t="s">
        <v>9</v>
      </c>
      <c r="H286" t="s">
        <v>8</v>
      </c>
      <c r="I286">
        <f>E286*1000</f>
        <v>6200</v>
      </c>
      <c r="J286">
        <v>18.100000000000001</v>
      </c>
      <c r="K286">
        <v>11.4</v>
      </c>
      <c r="L286">
        <v>352</v>
      </c>
      <c r="M286">
        <v>15.1</v>
      </c>
      <c r="N286">
        <v>19</v>
      </c>
      <c r="O286">
        <v>2</v>
      </c>
      <c r="P286">
        <v>1</v>
      </c>
    </row>
    <row r="287" spans="1:16" x14ac:dyDescent="0.25">
      <c r="A287">
        <v>2018</v>
      </c>
      <c r="B287" t="s">
        <v>123</v>
      </c>
      <c r="C287" t="s">
        <v>128</v>
      </c>
      <c r="D287" t="s">
        <v>34</v>
      </c>
      <c r="E287">
        <v>3.6</v>
      </c>
      <c r="F287">
        <v>6</v>
      </c>
      <c r="G287" t="s">
        <v>118</v>
      </c>
      <c r="H287" t="s">
        <v>74</v>
      </c>
      <c r="I287">
        <f>E287*1000</f>
        <v>3600</v>
      </c>
      <c r="J287">
        <v>13.7</v>
      </c>
      <c r="K287">
        <v>9</v>
      </c>
      <c r="L287">
        <v>271</v>
      </c>
      <c r="M287">
        <v>11.6</v>
      </c>
      <c r="N287">
        <v>24</v>
      </c>
      <c r="O287">
        <v>4</v>
      </c>
      <c r="P287">
        <v>3</v>
      </c>
    </row>
    <row r="288" spans="1:16" x14ac:dyDescent="0.25">
      <c r="A288">
        <v>2018</v>
      </c>
      <c r="B288" t="s">
        <v>123</v>
      </c>
      <c r="C288" t="s">
        <v>133</v>
      </c>
      <c r="D288" t="s">
        <v>34</v>
      </c>
      <c r="E288">
        <v>3.6</v>
      </c>
      <c r="F288">
        <v>6</v>
      </c>
      <c r="G288" t="s">
        <v>118</v>
      </c>
      <c r="H288" t="s">
        <v>74</v>
      </c>
      <c r="I288">
        <f>E288*1000</f>
        <v>3600</v>
      </c>
      <c r="J288">
        <v>13.7</v>
      </c>
      <c r="K288">
        <v>9</v>
      </c>
      <c r="L288">
        <v>271</v>
      </c>
      <c r="M288">
        <v>11.6</v>
      </c>
      <c r="N288">
        <v>24</v>
      </c>
      <c r="O288">
        <v>4</v>
      </c>
      <c r="P288">
        <v>3</v>
      </c>
    </row>
    <row r="289" spans="1:16" x14ac:dyDescent="0.25">
      <c r="A289">
        <v>2018</v>
      </c>
      <c r="B289" t="s">
        <v>123</v>
      </c>
      <c r="C289" t="s">
        <v>133</v>
      </c>
      <c r="D289" t="s">
        <v>34</v>
      </c>
      <c r="E289">
        <v>3.6</v>
      </c>
      <c r="F289">
        <v>6</v>
      </c>
      <c r="G289" t="s">
        <v>118</v>
      </c>
      <c r="H289" t="s">
        <v>79</v>
      </c>
      <c r="I289">
        <f>E289*1000</f>
        <v>3600</v>
      </c>
      <c r="J289">
        <v>18.899999999999999</v>
      </c>
      <c r="K289">
        <v>12.7</v>
      </c>
      <c r="L289">
        <v>268</v>
      </c>
      <c r="M289">
        <v>16.100000000000001</v>
      </c>
      <c r="N289">
        <v>18</v>
      </c>
      <c r="O289">
        <v>4</v>
      </c>
      <c r="P289">
        <v>3</v>
      </c>
    </row>
    <row r="290" spans="1:16" x14ac:dyDescent="0.25">
      <c r="A290">
        <v>2018</v>
      </c>
      <c r="B290" t="s">
        <v>123</v>
      </c>
      <c r="C290" t="s">
        <v>128</v>
      </c>
      <c r="D290" t="s">
        <v>34</v>
      </c>
      <c r="E290">
        <v>3.6</v>
      </c>
      <c r="F290">
        <v>6</v>
      </c>
      <c r="G290" t="s">
        <v>32</v>
      </c>
      <c r="H290" t="s">
        <v>74</v>
      </c>
      <c r="I290">
        <f>E290*1000</f>
        <v>3600</v>
      </c>
      <c r="J290">
        <v>12.4</v>
      </c>
      <c r="K290">
        <v>7.8</v>
      </c>
      <c r="L290">
        <v>242</v>
      </c>
      <c r="M290">
        <v>10.3</v>
      </c>
      <c r="N290">
        <v>27</v>
      </c>
      <c r="O290">
        <v>5</v>
      </c>
      <c r="P290">
        <v>3</v>
      </c>
    </row>
    <row r="291" spans="1:16" x14ac:dyDescent="0.25">
      <c r="A291">
        <v>2018</v>
      </c>
      <c r="B291" t="s">
        <v>123</v>
      </c>
      <c r="C291" t="s">
        <v>133</v>
      </c>
      <c r="D291" t="s">
        <v>34</v>
      </c>
      <c r="E291">
        <v>3.6</v>
      </c>
      <c r="F291">
        <v>6</v>
      </c>
      <c r="G291" t="s">
        <v>32</v>
      </c>
      <c r="H291" t="s">
        <v>74</v>
      </c>
      <c r="I291">
        <f>E291*1000</f>
        <v>3600</v>
      </c>
      <c r="J291">
        <v>12.4</v>
      </c>
      <c r="K291">
        <v>7.8</v>
      </c>
      <c r="L291">
        <v>242</v>
      </c>
      <c r="M291">
        <v>10.3</v>
      </c>
      <c r="N291">
        <v>27</v>
      </c>
      <c r="O291">
        <v>5</v>
      </c>
      <c r="P291">
        <v>3</v>
      </c>
    </row>
    <row r="292" spans="1:16" x14ac:dyDescent="0.25">
      <c r="A292">
        <v>2018</v>
      </c>
      <c r="B292" t="s">
        <v>123</v>
      </c>
      <c r="C292" t="s">
        <v>133</v>
      </c>
      <c r="D292" t="s">
        <v>34</v>
      </c>
      <c r="E292">
        <v>3.6</v>
      </c>
      <c r="F292">
        <v>6</v>
      </c>
      <c r="G292" t="s">
        <v>32</v>
      </c>
      <c r="H292" t="s">
        <v>79</v>
      </c>
      <c r="I292">
        <f>E292*1000</f>
        <v>3600</v>
      </c>
      <c r="J292">
        <v>17.100000000000001</v>
      </c>
      <c r="K292">
        <v>10.6</v>
      </c>
      <c r="L292">
        <v>234</v>
      </c>
      <c r="M292">
        <v>14.2</v>
      </c>
      <c r="N292">
        <v>20</v>
      </c>
      <c r="O292">
        <v>5</v>
      </c>
      <c r="P292">
        <v>3</v>
      </c>
    </row>
    <row r="293" spans="1:16" x14ac:dyDescent="0.25">
      <c r="A293">
        <v>2018</v>
      </c>
      <c r="B293" t="s">
        <v>123</v>
      </c>
      <c r="C293" t="s">
        <v>129</v>
      </c>
      <c r="D293" t="s">
        <v>34</v>
      </c>
      <c r="E293">
        <v>5.7</v>
      </c>
      <c r="F293">
        <v>8</v>
      </c>
      <c r="G293" t="s">
        <v>118</v>
      </c>
      <c r="H293" t="s">
        <v>74</v>
      </c>
      <c r="I293">
        <f>E293*1000</f>
        <v>5700</v>
      </c>
      <c r="J293">
        <v>15.6</v>
      </c>
      <c r="K293">
        <v>9.6999999999999993</v>
      </c>
      <c r="L293">
        <v>302</v>
      </c>
      <c r="M293">
        <v>12.9</v>
      </c>
      <c r="N293">
        <v>22</v>
      </c>
      <c r="O293">
        <v>3</v>
      </c>
      <c r="P293">
        <v>3</v>
      </c>
    </row>
    <row r="294" spans="1:16" x14ac:dyDescent="0.25">
      <c r="A294">
        <v>2018</v>
      </c>
      <c r="B294" t="s">
        <v>123</v>
      </c>
      <c r="C294" t="s">
        <v>129</v>
      </c>
      <c r="D294" t="s">
        <v>34</v>
      </c>
      <c r="E294">
        <v>5.7</v>
      </c>
      <c r="F294">
        <v>8</v>
      </c>
      <c r="G294" t="s">
        <v>32</v>
      </c>
      <c r="H294" t="s">
        <v>74</v>
      </c>
      <c r="I294">
        <f>E294*1000</f>
        <v>5700</v>
      </c>
      <c r="J294">
        <v>14.7</v>
      </c>
      <c r="K294">
        <v>9.4</v>
      </c>
      <c r="L294">
        <v>289</v>
      </c>
      <c r="M294">
        <v>12.3</v>
      </c>
      <c r="N294">
        <v>23</v>
      </c>
      <c r="O294">
        <v>3</v>
      </c>
      <c r="P294">
        <v>3</v>
      </c>
    </row>
    <row r="295" spans="1:16" x14ac:dyDescent="0.25">
      <c r="A295">
        <v>2018</v>
      </c>
      <c r="B295" t="s">
        <v>123</v>
      </c>
      <c r="C295" t="s">
        <v>129</v>
      </c>
      <c r="D295" t="s">
        <v>34</v>
      </c>
      <c r="E295">
        <v>6.4</v>
      </c>
      <c r="F295">
        <v>8</v>
      </c>
      <c r="G295" t="s">
        <v>32</v>
      </c>
      <c r="H295" t="s">
        <v>8</v>
      </c>
      <c r="I295">
        <f>E295*1000</f>
        <v>6400</v>
      </c>
      <c r="J295">
        <v>15.6</v>
      </c>
      <c r="K295">
        <v>9.6</v>
      </c>
      <c r="L295">
        <v>302</v>
      </c>
      <c r="M295">
        <v>12.9</v>
      </c>
      <c r="N295">
        <v>22</v>
      </c>
      <c r="O295">
        <v>3</v>
      </c>
      <c r="P295">
        <v>1</v>
      </c>
    </row>
    <row r="296" spans="1:16" x14ac:dyDescent="0.25">
      <c r="A296">
        <v>2018</v>
      </c>
      <c r="B296" t="s">
        <v>123</v>
      </c>
      <c r="C296" t="s">
        <v>130</v>
      </c>
      <c r="D296" t="s">
        <v>34</v>
      </c>
      <c r="E296">
        <v>3.6</v>
      </c>
      <c r="F296">
        <v>6</v>
      </c>
      <c r="G296" t="s">
        <v>32</v>
      </c>
      <c r="H296" t="s">
        <v>74</v>
      </c>
      <c r="I296">
        <f>E296*1000</f>
        <v>3600</v>
      </c>
      <c r="J296">
        <v>12.8</v>
      </c>
      <c r="K296">
        <v>8.6999999999999993</v>
      </c>
      <c r="L296">
        <v>258</v>
      </c>
      <c r="M296">
        <v>11</v>
      </c>
      <c r="N296">
        <v>26</v>
      </c>
      <c r="O296">
        <v>4</v>
      </c>
      <c r="P296">
        <v>3</v>
      </c>
    </row>
    <row r="297" spans="1:16" x14ac:dyDescent="0.25">
      <c r="A297">
        <v>2018</v>
      </c>
      <c r="B297" t="s">
        <v>123</v>
      </c>
      <c r="C297" t="s">
        <v>132</v>
      </c>
      <c r="D297" t="s">
        <v>34</v>
      </c>
      <c r="E297">
        <v>3.6</v>
      </c>
      <c r="F297">
        <v>6</v>
      </c>
      <c r="G297" t="s">
        <v>32</v>
      </c>
      <c r="H297" t="s">
        <v>74</v>
      </c>
      <c r="I297">
        <f>E297*1000</f>
        <v>3600</v>
      </c>
      <c r="J297">
        <v>12.8</v>
      </c>
      <c r="K297">
        <v>8.6999999999999993</v>
      </c>
      <c r="L297">
        <v>258</v>
      </c>
      <c r="M297">
        <v>11</v>
      </c>
      <c r="N297">
        <v>26</v>
      </c>
      <c r="O297">
        <v>4</v>
      </c>
      <c r="P297">
        <v>3</v>
      </c>
    </row>
    <row r="298" spans="1:16" x14ac:dyDescent="0.25">
      <c r="A298">
        <v>2018</v>
      </c>
      <c r="B298" t="s">
        <v>123</v>
      </c>
      <c r="C298" t="s">
        <v>132</v>
      </c>
      <c r="D298" t="s">
        <v>34</v>
      </c>
      <c r="E298">
        <v>3.6</v>
      </c>
      <c r="F298">
        <v>6</v>
      </c>
      <c r="G298" t="s">
        <v>32</v>
      </c>
      <c r="H298" t="s">
        <v>79</v>
      </c>
      <c r="I298">
        <f>E298*1000</f>
        <v>3600</v>
      </c>
      <c r="J298">
        <v>17.600000000000001</v>
      </c>
      <c r="K298">
        <v>12</v>
      </c>
      <c r="L298">
        <v>248</v>
      </c>
      <c r="M298">
        <v>15</v>
      </c>
      <c r="N298">
        <v>19</v>
      </c>
      <c r="O298">
        <v>4</v>
      </c>
      <c r="P298">
        <v>3</v>
      </c>
    </row>
    <row r="299" spans="1:16" x14ac:dyDescent="0.25">
      <c r="A299">
        <v>2018</v>
      </c>
      <c r="B299" t="s">
        <v>123</v>
      </c>
      <c r="C299" t="s">
        <v>131</v>
      </c>
      <c r="D299" t="s">
        <v>34</v>
      </c>
      <c r="E299">
        <v>5.7</v>
      </c>
      <c r="F299">
        <v>8</v>
      </c>
      <c r="G299" t="s">
        <v>118</v>
      </c>
      <c r="H299" t="s">
        <v>74</v>
      </c>
      <c r="I299">
        <f>E299*1000</f>
        <v>5700</v>
      </c>
      <c r="J299">
        <v>16</v>
      </c>
      <c r="K299">
        <v>10.1</v>
      </c>
      <c r="L299">
        <v>312</v>
      </c>
      <c r="M299">
        <v>13.3</v>
      </c>
      <c r="N299">
        <v>21</v>
      </c>
      <c r="O299">
        <v>3</v>
      </c>
      <c r="P299">
        <v>3</v>
      </c>
    </row>
    <row r="300" spans="1:16" x14ac:dyDescent="0.25">
      <c r="A300">
        <v>2018</v>
      </c>
      <c r="B300" t="s">
        <v>123</v>
      </c>
      <c r="C300" t="s">
        <v>134</v>
      </c>
      <c r="D300" t="s">
        <v>34</v>
      </c>
      <c r="E300">
        <v>6.4</v>
      </c>
      <c r="F300">
        <v>8</v>
      </c>
      <c r="G300" t="s">
        <v>32</v>
      </c>
      <c r="H300" t="s">
        <v>8</v>
      </c>
      <c r="I300">
        <f>E300*1000</f>
        <v>6400</v>
      </c>
      <c r="J300">
        <v>15.6</v>
      </c>
      <c r="K300">
        <v>9.6</v>
      </c>
      <c r="L300">
        <v>302</v>
      </c>
      <c r="M300">
        <v>12.9</v>
      </c>
      <c r="N300">
        <v>22</v>
      </c>
      <c r="O300">
        <v>3</v>
      </c>
      <c r="P300">
        <v>1</v>
      </c>
    </row>
    <row r="301" spans="1:16" x14ac:dyDescent="0.25">
      <c r="A301">
        <v>2018</v>
      </c>
      <c r="B301" t="s">
        <v>123</v>
      </c>
      <c r="C301" t="s">
        <v>520</v>
      </c>
      <c r="D301" t="s">
        <v>34</v>
      </c>
      <c r="E301">
        <v>6.2</v>
      </c>
      <c r="F301">
        <v>8</v>
      </c>
      <c r="G301" t="s">
        <v>32</v>
      </c>
      <c r="H301" t="s">
        <v>8</v>
      </c>
      <c r="I301">
        <f>E301*1000</f>
        <v>6200</v>
      </c>
      <c r="J301">
        <v>17.600000000000001</v>
      </c>
      <c r="K301">
        <v>10.7</v>
      </c>
      <c r="L301">
        <v>339</v>
      </c>
      <c r="M301">
        <v>14.5</v>
      </c>
      <c r="N301">
        <v>19</v>
      </c>
      <c r="O301">
        <v>2</v>
      </c>
      <c r="P301">
        <v>1</v>
      </c>
    </row>
    <row r="302" spans="1:16" x14ac:dyDescent="0.25">
      <c r="A302">
        <v>2018</v>
      </c>
      <c r="B302" t="s">
        <v>123</v>
      </c>
      <c r="C302" t="s">
        <v>521</v>
      </c>
      <c r="D302" t="s">
        <v>38</v>
      </c>
      <c r="E302">
        <v>3.6</v>
      </c>
      <c r="F302">
        <v>6</v>
      </c>
      <c r="G302" t="s">
        <v>32</v>
      </c>
      <c r="H302" t="s">
        <v>74</v>
      </c>
      <c r="I302">
        <f>E302*1000</f>
        <v>3600</v>
      </c>
      <c r="J302">
        <v>12.7</v>
      </c>
      <c r="K302">
        <v>9.6</v>
      </c>
      <c r="L302">
        <v>265</v>
      </c>
      <c r="M302">
        <v>11.3</v>
      </c>
      <c r="N302">
        <v>25</v>
      </c>
      <c r="O302">
        <v>4</v>
      </c>
      <c r="P302">
        <v>5</v>
      </c>
    </row>
    <row r="303" spans="1:16" x14ac:dyDescent="0.25">
      <c r="A303">
        <v>2018</v>
      </c>
      <c r="B303" t="s">
        <v>123</v>
      </c>
      <c r="C303" t="s">
        <v>521</v>
      </c>
      <c r="D303" t="s">
        <v>38</v>
      </c>
      <c r="E303">
        <v>5.7</v>
      </c>
      <c r="F303">
        <v>8</v>
      </c>
      <c r="G303" t="s">
        <v>32</v>
      </c>
      <c r="H303" t="s">
        <v>74</v>
      </c>
      <c r="I303">
        <f>E303*1000</f>
        <v>5700</v>
      </c>
      <c r="J303">
        <v>16.7</v>
      </c>
      <c r="K303">
        <v>10.9</v>
      </c>
      <c r="L303">
        <v>331</v>
      </c>
      <c r="M303">
        <v>14.1</v>
      </c>
      <c r="N303">
        <v>20</v>
      </c>
      <c r="O303">
        <v>3</v>
      </c>
      <c r="P303">
        <v>3</v>
      </c>
    </row>
    <row r="304" spans="1:16" x14ac:dyDescent="0.25">
      <c r="A304">
        <v>2018</v>
      </c>
      <c r="B304" t="s">
        <v>123</v>
      </c>
      <c r="C304" t="s">
        <v>522</v>
      </c>
      <c r="D304" t="s">
        <v>38</v>
      </c>
      <c r="E304">
        <v>6.4</v>
      </c>
      <c r="F304">
        <v>8</v>
      </c>
      <c r="G304" t="s">
        <v>32</v>
      </c>
      <c r="H304" t="s">
        <v>8</v>
      </c>
      <c r="I304">
        <f>E304*1000</f>
        <v>6400</v>
      </c>
      <c r="J304">
        <v>18.3</v>
      </c>
      <c r="K304">
        <v>12.2</v>
      </c>
      <c r="L304">
        <v>363</v>
      </c>
      <c r="M304">
        <v>15.6</v>
      </c>
      <c r="N304">
        <v>18</v>
      </c>
      <c r="O304">
        <v>2</v>
      </c>
      <c r="P304">
        <v>1</v>
      </c>
    </row>
    <row r="305" spans="1:16" x14ac:dyDescent="0.25">
      <c r="A305">
        <v>2018</v>
      </c>
      <c r="B305" t="s">
        <v>123</v>
      </c>
      <c r="C305" t="s">
        <v>136</v>
      </c>
      <c r="D305" t="s">
        <v>122</v>
      </c>
      <c r="E305">
        <v>3.6</v>
      </c>
      <c r="F305">
        <v>6</v>
      </c>
      <c r="G305" t="s">
        <v>17</v>
      </c>
      <c r="H305" t="s">
        <v>74</v>
      </c>
      <c r="I305">
        <f>E305*1000</f>
        <v>3600</v>
      </c>
      <c r="J305">
        <v>13.7</v>
      </c>
      <c r="K305">
        <v>9.4</v>
      </c>
      <c r="L305">
        <v>276</v>
      </c>
      <c r="M305">
        <v>11.8</v>
      </c>
      <c r="N305">
        <v>24</v>
      </c>
      <c r="O305">
        <v>4</v>
      </c>
      <c r="P305">
        <v>3</v>
      </c>
    </row>
    <row r="306" spans="1:16" x14ac:dyDescent="0.25">
      <c r="A306">
        <v>2018</v>
      </c>
      <c r="B306" t="s">
        <v>123</v>
      </c>
      <c r="C306" t="s">
        <v>136</v>
      </c>
      <c r="D306" t="s">
        <v>122</v>
      </c>
      <c r="E306">
        <v>3.6</v>
      </c>
      <c r="F306">
        <v>6</v>
      </c>
      <c r="G306" t="s">
        <v>17</v>
      </c>
      <c r="H306" t="s">
        <v>79</v>
      </c>
      <c r="I306">
        <f>E306*1000</f>
        <v>3600</v>
      </c>
      <c r="J306">
        <v>19.399999999999999</v>
      </c>
      <c r="K306">
        <v>13.3</v>
      </c>
      <c r="L306">
        <v>274</v>
      </c>
      <c r="M306">
        <v>16.7</v>
      </c>
      <c r="N306">
        <v>17</v>
      </c>
      <c r="O306">
        <v>4</v>
      </c>
      <c r="P306">
        <v>3</v>
      </c>
    </row>
    <row r="307" spans="1:16" x14ac:dyDescent="0.25">
      <c r="A307">
        <v>2018</v>
      </c>
      <c r="B307" t="s">
        <v>123</v>
      </c>
      <c r="C307" t="s">
        <v>137</v>
      </c>
      <c r="D307" t="s">
        <v>11</v>
      </c>
      <c r="E307">
        <v>2.4</v>
      </c>
      <c r="F307">
        <v>4</v>
      </c>
      <c r="G307" t="s">
        <v>23</v>
      </c>
      <c r="H307" t="s">
        <v>74</v>
      </c>
      <c r="I307">
        <f>E307*1000</f>
        <v>2400</v>
      </c>
      <c r="J307">
        <v>12.7</v>
      </c>
      <c r="K307">
        <v>9.1999999999999993</v>
      </c>
      <c r="L307">
        <v>261</v>
      </c>
      <c r="M307">
        <v>11.1</v>
      </c>
      <c r="N307">
        <v>25</v>
      </c>
      <c r="O307">
        <v>4</v>
      </c>
      <c r="P307">
        <v>3</v>
      </c>
    </row>
    <row r="308" spans="1:16" x14ac:dyDescent="0.25">
      <c r="A308">
        <v>2018</v>
      </c>
      <c r="B308" t="s">
        <v>123</v>
      </c>
      <c r="C308" t="s">
        <v>139</v>
      </c>
      <c r="D308" t="s">
        <v>11</v>
      </c>
      <c r="E308">
        <v>3.6</v>
      </c>
      <c r="F308">
        <v>6</v>
      </c>
      <c r="G308" t="s">
        <v>17</v>
      </c>
      <c r="H308" t="s">
        <v>74</v>
      </c>
      <c r="I308">
        <f>E308*1000</f>
        <v>3600</v>
      </c>
      <c r="J308">
        <v>14.2</v>
      </c>
      <c r="K308">
        <v>9.5</v>
      </c>
      <c r="L308">
        <v>284</v>
      </c>
      <c r="M308">
        <v>12.1</v>
      </c>
      <c r="N308">
        <v>23</v>
      </c>
      <c r="O308">
        <v>4</v>
      </c>
      <c r="P308">
        <v>3</v>
      </c>
    </row>
    <row r="309" spans="1:16" x14ac:dyDescent="0.25">
      <c r="A309">
        <v>2018</v>
      </c>
      <c r="B309" t="s">
        <v>123</v>
      </c>
      <c r="C309" t="s">
        <v>139</v>
      </c>
      <c r="D309" t="s">
        <v>11</v>
      </c>
      <c r="E309">
        <v>3.6</v>
      </c>
      <c r="F309">
        <v>6</v>
      </c>
      <c r="G309" t="s">
        <v>17</v>
      </c>
      <c r="H309" t="s">
        <v>79</v>
      </c>
      <c r="I309">
        <f>E309*1000</f>
        <v>3600</v>
      </c>
      <c r="J309">
        <v>19.100000000000001</v>
      </c>
      <c r="K309">
        <v>13.2</v>
      </c>
      <c r="L309">
        <v>274</v>
      </c>
      <c r="M309">
        <v>16.399999999999999</v>
      </c>
      <c r="N309">
        <v>17</v>
      </c>
      <c r="O309">
        <v>4</v>
      </c>
      <c r="P309">
        <v>3</v>
      </c>
    </row>
    <row r="310" spans="1:16" x14ac:dyDescent="0.25">
      <c r="A310">
        <v>2018</v>
      </c>
      <c r="B310" t="s">
        <v>123</v>
      </c>
      <c r="C310" t="s">
        <v>138</v>
      </c>
      <c r="D310" t="s">
        <v>11</v>
      </c>
      <c r="E310">
        <v>3.6</v>
      </c>
      <c r="F310">
        <v>6</v>
      </c>
      <c r="G310" t="s">
        <v>17</v>
      </c>
      <c r="H310" t="s">
        <v>74</v>
      </c>
      <c r="I310">
        <f>E310*1000</f>
        <v>3600</v>
      </c>
      <c r="J310">
        <v>14.5</v>
      </c>
      <c r="K310">
        <v>10</v>
      </c>
      <c r="L310">
        <v>292</v>
      </c>
      <c r="M310">
        <v>12.4</v>
      </c>
      <c r="N310">
        <v>23</v>
      </c>
      <c r="O310">
        <v>3</v>
      </c>
      <c r="P310">
        <v>3</v>
      </c>
    </row>
    <row r="311" spans="1:16" x14ac:dyDescent="0.25">
      <c r="A311">
        <v>2018</v>
      </c>
      <c r="B311" t="s">
        <v>140</v>
      </c>
      <c r="C311" t="s">
        <v>523</v>
      </c>
      <c r="D311" t="s">
        <v>19</v>
      </c>
      <c r="E311">
        <v>1.4</v>
      </c>
      <c r="F311">
        <v>4</v>
      </c>
      <c r="G311" t="s">
        <v>17</v>
      </c>
      <c r="H311" t="s">
        <v>74</v>
      </c>
      <c r="I311">
        <f>E311*1000</f>
        <v>1400</v>
      </c>
      <c r="J311">
        <v>9.3000000000000007</v>
      </c>
      <c r="K311">
        <v>6.5</v>
      </c>
      <c r="L311">
        <v>187</v>
      </c>
      <c r="M311">
        <v>8</v>
      </c>
      <c r="N311">
        <v>35</v>
      </c>
      <c r="O311">
        <v>6</v>
      </c>
      <c r="P311">
        <v>3</v>
      </c>
    </row>
    <row r="312" spans="1:16" x14ac:dyDescent="0.25">
      <c r="A312">
        <v>2018</v>
      </c>
      <c r="B312" t="s">
        <v>140</v>
      </c>
      <c r="C312" t="s">
        <v>523</v>
      </c>
      <c r="D312" t="s">
        <v>19</v>
      </c>
      <c r="E312">
        <v>1.4</v>
      </c>
      <c r="F312">
        <v>4</v>
      </c>
      <c r="G312" t="s">
        <v>9</v>
      </c>
      <c r="H312" t="s">
        <v>74</v>
      </c>
      <c r="I312">
        <f>E312*1000</f>
        <v>1400</v>
      </c>
      <c r="J312">
        <v>9</v>
      </c>
      <c r="K312">
        <v>6.7</v>
      </c>
      <c r="L312">
        <v>185</v>
      </c>
      <c r="M312">
        <v>7.9</v>
      </c>
      <c r="N312">
        <v>36</v>
      </c>
      <c r="O312">
        <v>7</v>
      </c>
      <c r="P312">
        <v>3</v>
      </c>
    </row>
    <row r="313" spans="1:16" x14ac:dyDescent="0.25">
      <c r="A313">
        <v>2018</v>
      </c>
      <c r="B313" t="s">
        <v>140</v>
      </c>
      <c r="C313">
        <v>500</v>
      </c>
      <c r="D313" t="s">
        <v>16</v>
      </c>
      <c r="E313">
        <v>1.4</v>
      </c>
      <c r="F313">
        <v>4</v>
      </c>
      <c r="G313" t="s">
        <v>17</v>
      </c>
      <c r="H313" t="s">
        <v>74</v>
      </c>
      <c r="I313">
        <f>E313*1000</f>
        <v>1400</v>
      </c>
      <c r="J313">
        <v>9.6999999999999993</v>
      </c>
      <c r="K313">
        <v>7.4</v>
      </c>
      <c r="L313">
        <v>202</v>
      </c>
      <c r="M313">
        <v>8.6999999999999993</v>
      </c>
      <c r="N313">
        <v>32</v>
      </c>
      <c r="O313">
        <v>6</v>
      </c>
      <c r="P313">
        <v>3</v>
      </c>
    </row>
    <row r="314" spans="1:16" x14ac:dyDescent="0.25">
      <c r="A314">
        <v>2018</v>
      </c>
      <c r="B314" t="s">
        <v>140</v>
      </c>
      <c r="C314">
        <v>500</v>
      </c>
      <c r="D314" t="s">
        <v>16</v>
      </c>
      <c r="E314">
        <v>1.4</v>
      </c>
      <c r="F314">
        <v>4</v>
      </c>
      <c r="G314" t="s">
        <v>63</v>
      </c>
      <c r="H314" t="s">
        <v>74</v>
      </c>
      <c r="I314">
        <f>E314*1000</f>
        <v>1400</v>
      </c>
      <c r="J314">
        <v>8.4</v>
      </c>
      <c r="K314">
        <v>7</v>
      </c>
      <c r="L314">
        <v>182</v>
      </c>
      <c r="M314">
        <v>7.8</v>
      </c>
      <c r="N314">
        <v>36</v>
      </c>
      <c r="O314">
        <v>7</v>
      </c>
      <c r="P314">
        <v>3</v>
      </c>
    </row>
    <row r="315" spans="1:16" x14ac:dyDescent="0.25">
      <c r="A315">
        <v>2018</v>
      </c>
      <c r="B315" t="s">
        <v>140</v>
      </c>
      <c r="C315" t="s">
        <v>524</v>
      </c>
      <c r="D315" t="s">
        <v>16</v>
      </c>
      <c r="E315">
        <v>1.4</v>
      </c>
      <c r="F315">
        <v>4</v>
      </c>
      <c r="G315" t="s">
        <v>17</v>
      </c>
      <c r="H315" t="s">
        <v>74</v>
      </c>
      <c r="I315">
        <f>E315*1000</f>
        <v>1400</v>
      </c>
      <c r="J315">
        <v>9.6999999999999993</v>
      </c>
      <c r="K315">
        <v>7.4</v>
      </c>
      <c r="L315">
        <v>202</v>
      </c>
      <c r="M315">
        <v>8.6999999999999993</v>
      </c>
      <c r="N315">
        <v>32</v>
      </c>
      <c r="O315">
        <v>6</v>
      </c>
      <c r="P315">
        <v>3</v>
      </c>
    </row>
    <row r="316" spans="1:16" x14ac:dyDescent="0.25">
      <c r="A316">
        <v>2018</v>
      </c>
      <c r="B316" t="s">
        <v>140</v>
      </c>
      <c r="C316" t="s">
        <v>524</v>
      </c>
      <c r="D316" t="s">
        <v>16</v>
      </c>
      <c r="E316">
        <v>1.4</v>
      </c>
      <c r="F316">
        <v>4</v>
      </c>
      <c r="G316" t="s">
        <v>63</v>
      </c>
      <c r="H316" t="s">
        <v>74</v>
      </c>
      <c r="I316">
        <f>E316*1000</f>
        <v>1400</v>
      </c>
      <c r="J316">
        <v>8.4</v>
      </c>
      <c r="K316">
        <v>7</v>
      </c>
      <c r="L316">
        <v>182</v>
      </c>
      <c r="M316">
        <v>7.8</v>
      </c>
      <c r="N316">
        <v>36</v>
      </c>
      <c r="O316">
        <v>7</v>
      </c>
      <c r="P316">
        <v>3</v>
      </c>
    </row>
    <row r="317" spans="1:16" x14ac:dyDescent="0.25">
      <c r="A317">
        <v>2018</v>
      </c>
      <c r="B317" t="s">
        <v>140</v>
      </c>
      <c r="C317" t="s">
        <v>525</v>
      </c>
      <c r="D317" t="s">
        <v>35</v>
      </c>
      <c r="E317">
        <v>1.4</v>
      </c>
      <c r="F317">
        <v>4</v>
      </c>
      <c r="G317" t="s">
        <v>17</v>
      </c>
      <c r="H317" t="s">
        <v>74</v>
      </c>
      <c r="I317">
        <f>E317*1000</f>
        <v>1400</v>
      </c>
      <c r="J317">
        <v>10.7</v>
      </c>
      <c r="K317">
        <v>7.9</v>
      </c>
      <c r="L317">
        <v>221</v>
      </c>
      <c r="M317">
        <v>9.4</v>
      </c>
      <c r="N317">
        <v>30</v>
      </c>
      <c r="O317">
        <v>5</v>
      </c>
      <c r="P317">
        <v>3</v>
      </c>
    </row>
    <row r="318" spans="1:16" x14ac:dyDescent="0.25">
      <c r="A318">
        <v>2018</v>
      </c>
      <c r="B318" t="s">
        <v>140</v>
      </c>
      <c r="C318" t="s">
        <v>526</v>
      </c>
      <c r="D318" t="s">
        <v>11</v>
      </c>
      <c r="E318">
        <v>1.4</v>
      </c>
      <c r="F318">
        <v>4</v>
      </c>
      <c r="G318" t="s">
        <v>9</v>
      </c>
      <c r="H318" t="s">
        <v>74</v>
      </c>
      <c r="I318">
        <f>E318*1000</f>
        <v>1400</v>
      </c>
      <c r="J318">
        <v>9.5</v>
      </c>
      <c r="K318">
        <v>7.1</v>
      </c>
      <c r="L318">
        <v>197</v>
      </c>
      <c r="M318">
        <v>8.4</v>
      </c>
      <c r="N318">
        <v>34</v>
      </c>
      <c r="O318">
        <v>6</v>
      </c>
      <c r="P318">
        <v>3</v>
      </c>
    </row>
    <row r="319" spans="1:16" x14ac:dyDescent="0.25">
      <c r="A319">
        <v>2018</v>
      </c>
      <c r="B319" t="s">
        <v>140</v>
      </c>
      <c r="C319" t="s">
        <v>526</v>
      </c>
      <c r="D319" t="s">
        <v>11</v>
      </c>
      <c r="E319">
        <v>2.4</v>
      </c>
      <c r="F319">
        <v>4</v>
      </c>
      <c r="G319" t="s">
        <v>206</v>
      </c>
      <c r="H319" t="s">
        <v>74</v>
      </c>
      <c r="I319">
        <f>E319*1000</f>
        <v>2400</v>
      </c>
      <c r="J319">
        <v>10.7</v>
      </c>
      <c r="K319">
        <v>7.8</v>
      </c>
      <c r="L319">
        <v>220</v>
      </c>
      <c r="M319">
        <v>9.4</v>
      </c>
      <c r="N319">
        <v>30</v>
      </c>
      <c r="O319">
        <v>5</v>
      </c>
      <c r="P319">
        <v>7</v>
      </c>
    </row>
    <row r="320" spans="1:16" x14ac:dyDescent="0.25">
      <c r="A320">
        <v>2018</v>
      </c>
      <c r="B320" t="s">
        <v>140</v>
      </c>
      <c r="C320" t="s">
        <v>527</v>
      </c>
      <c r="D320" t="s">
        <v>11</v>
      </c>
      <c r="E320">
        <v>2.4</v>
      </c>
      <c r="F320">
        <v>4</v>
      </c>
      <c r="G320" t="s">
        <v>206</v>
      </c>
      <c r="H320" t="s">
        <v>74</v>
      </c>
      <c r="I320">
        <f>E320*1000</f>
        <v>2400</v>
      </c>
      <c r="J320">
        <v>11</v>
      </c>
      <c r="K320">
        <v>8</v>
      </c>
      <c r="L320">
        <v>226</v>
      </c>
      <c r="M320">
        <v>9.6999999999999993</v>
      </c>
      <c r="N320">
        <v>29</v>
      </c>
      <c r="O320">
        <v>5</v>
      </c>
      <c r="P320">
        <v>7</v>
      </c>
    </row>
    <row r="321" spans="1:16" x14ac:dyDescent="0.25">
      <c r="A321">
        <v>2018</v>
      </c>
      <c r="B321" t="s">
        <v>141</v>
      </c>
      <c r="C321" t="s">
        <v>142</v>
      </c>
      <c r="D321" t="s">
        <v>34</v>
      </c>
      <c r="E321">
        <v>2</v>
      </c>
      <c r="F321">
        <v>4</v>
      </c>
      <c r="G321" t="s">
        <v>109</v>
      </c>
      <c r="H321" t="s">
        <v>74</v>
      </c>
      <c r="I321">
        <f>E321*1000</f>
        <v>2000</v>
      </c>
      <c r="J321">
        <v>5.7</v>
      </c>
      <c r="K321">
        <v>6.2</v>
      </c>
      <c r="L321">
        <v>138</v>
      </c>
      <c r="M321">
        <v>5.9</v>
      </c>
      <c r="N321">
        <v>48</v>
      </c>
      <c r="O321">
        <v>9</v>
      </c>
      <c r="P321">
        <v>7</v>
      </c>
    </row>
    <row r="322" spans="1:16" x14ac:dyDescent="0.25">
      <c r="A322">
        <v>2018</v>
      </c>
      <c r="B322" t="s">
        <v>141</v>
      </c>
      <c r="C322" t="s">
        <v>528</v>
      </c>
      <c r="D322" t="s">
        <v>11</v>
      </c>
      <c r="E322">
        <v>1</v>
      </c>
      <c r="F322">
        <v>3</v>
      </c>
      <c r="G322" t="s">
        <v>12</v>
      </c>
      <c r="H322" t="s">
        <v>74</v>
      </c>
      <c r="I322">
        <f>E322*1000</f>
        <v>1000</v>
      </c>
      <c r="J322">
        <v>8.6</v>
      </c>
      <c r="K322">
        <v>8.1</v>
      </c>
      <c r="L322">
        <v>195</v>
      </c>
      <c r="M322">
        <v>8.4</v>
      </c>
      <c r="N322">
        <v>34</v>
      </c>
      <c r="O322">
        <v>6</v>
      </c>
      <c r="P322">
        <v>3</v>
      </c>
    </row>
    <row r="323" spans="1:16" x14ac:dyDescent="0.25">
      <c r="A323">
        <v>2018</v>
      </c>
      <c r="B323" t="s">
        <v>141</v>
      </c>
      <c r="C323" t="s">
        <v>529</v>
      </c>
      <c r="D323" t="s">
        <v>11</v>
      </c>
      <c r="E323">
        <v>2</v>
      </c>
      <c r="F323">
        <v>4</v>
      </c>
      <c r="G323" t="s">
        <v>12</v>
      </c>
      <c r="H323" t="s">
        <v>74</v>
      </c>
      <c r="I323">
        <f>E323*1000</f>
        <v>2000</v>
      </c>
      <c r="J323">
        <v>10.199999999999999</v>
      </c>
      <c r="K323">
        <v>8</v>
      </c>
      <c r="L323">
        <v>217</v>
      </c>
      <c r="M323">
        <v>9.3000000000000007</v>
      </c>
      <c r="N323">
        <v>30</v>
      </c>
      <c r="O323">
        <v>5</v>
      </c>
      <c r="P323">
        <v>5</v>
      </c>
    </row>
    <row r="324" spans="1:16" x14ac:dyDescent="0.25">
      <c r="A324">
        <v>2018</v>
      </c>
      <c r="B324" t="s">
        <v>141</v>
      </c>
      <c r="C324" t="s">
        <v>143</v>
      </c>
      <c r="D324" t="s">
        <v>11</v>
      </c>
      <c r="E324">
        <v>2</v>
      </c>
      <c r="F324">
        <v>4</v>
      </c>
      <c r="G324" t="s">
        <v>12</v>
      </c>
      <c r="H324" t="s">
        <v>74</v>
      </c>
      <c r="I324">
        <f>E324*1000</f>
        <v>2000</v>
      </c>
      <c r="J324">
        <v>11.5</v>
      </c>
      <c r="K324">
        <v>8</v>
      </c>
      <c r="L324">
        <v>233</v>
      </c>
      <c r="M324">
        <v>9.9</v>
      </c>
      <c r="N324">
        <v>29</v>
      </c>
      <c r="O324">
        <v>5</v>
      </c>
      <c r="P324">
        <v>5</v>
      </c>
    </row>
    <row r="325" spans="1:16" x14ac:dyDescent="0.25">
      <c r="A325">
        <v>2018</v>
      </c>
      <c r="B325" t="s">
        <v>141</v>
      </c>
      <c r="C325" t="s">
        <v>530</v>
      </c>
      <c r="D325" t="s">
        <v>11</v>
      </c>
      <c r="E325">
        <v>2</v>
      </c>
      <c r="F325">
        <v>4</v>
      </c>
      <c r="G325" t="s">
        <v>12</v>
      </c>
      <c r="H325" t="s">
        <v>74</v>
      </c>
      <c r="I325">
        <f>E325*1000</f>
        <v>2000</v>
      </c>
      <c r="J325">
        <v>11.3</v>
      </c>
      <c r="K325">
        <v>8</v>
      </c>
      <c r="L325">
        <v>231</v>
      </c>
      <c r="M325">
        <v>9.9</v>
      </c>
      <c r="N325">
        <v>29</v>
      </c>
      <c r="O325">
        <v>5</v>
      </c>
      <c r="P325">
        <v>5</v>
      </c>
    </row>
    <row r="326" spans="1:16" x14ac:dyDescent="0.25">
      <c r="A326">
        <v>2018</v>
      </c>
      <c r="B326" t="s">
        <v>141</v>
      </c>
      <c r="C326" t="s">
        <v>143</v>
      </c>
      <c r="D326" t="s">
        <v>11</v>
      </c>
      <c r="E326">
        <v>3.5</v>
      </c>
      <c r="F326">
        <v>6</v>
      </c>
      <c r="G326" t="s">
        <v>12</v>
      </c>
      <c r="H326" t="s">
        <v>74</v>
      </c>
      <c r="I326">
        <f>E326*1000</f>
        <v>3500</v>
      </c>
      <c r="J326">
        <v>13.5</v>
      </c>
      <c r="K326">
        <v>9.1</v>
      </c>
      <c r="L326">
        <v>270</v>
      </c>
      <c r="M326">
        <v>11.5</v>
      </c>
      <c r="N326">
        <v>25</v>
      </c>
      <c r="O326">
        <v>4</v>
      </c>
      <c r="P326">
        <v>3</v>
      </c>
    </row>
    <row r="327" spans="1:16" x14ac:dyDescent="0.25">
      <c r="A327">
        <v>2018</v>
      </c>
      <c r="B327" t="s">
        <v>141</v>
      </c>
      <c r="C327" t="s">
        <v>144</v>
      </c>
      <c r="D327" t="s">
        <v>11</v>
      </c>
      <c r="E327">
        <v>2</v>
      </c>
      <c r="F327">
        <v>4</v>
      </c>
      <c r="G327" t="s">
        <v>12</v>
      </c>
      <c r="H327" t="s">
        <v>74</v>
      </c>
      <c r="I327">
        <f>E327*1000</f>
        <v>2000</v>
      </c>
      <c r="J327">
        <v>11.9</v>
      </c>
      <c r="K327">
        <v>8.6999999999999993</v>
      </c>
      <c r="L327">
        <v>246</v>
      </c>
      <c r="M327">
        <v>10.5</v>
      </c>
      <c r="N327">
        <v>27</v>
      </c>
      <c r="O327">
        <v>5</v>
      </c>
      <c r="P327">
        <v>5</v>
      </c>
    </row>
    <row r="328" spans="1:16" x14ac:dyDescent="0.25">
      <c r="A328">
        <v>2018</v>
      </c>
      <c r="B328" t="s">
        <v>141</v>
      </c>
      <c r="C328" t="s">
        <v>144</v>
      </c>
      <c r="D328" t="s">
        <v>11</v>
      </c>
      <c r="E328">
        <v>2.7</v>
      </c>
      <c r="F328">
        <v>6</v>
      </c>
      <c r="G328" t="s">
        <v>12</v>
      </c>
      <c r="H328" t="s">
        <v>74</v>
      </c>
      <c r="I328">
        <f>E328*1000</f>
        <v>2700</v>
      </c>
      <c r="J328">
        <v>13.8</v>
      </c>
      <c r="K328">
        <v>9.8000000000000007</v>
      </c>
      <c r="L328">
        <v>282</v>
      </c>
      <c r="M328">
        <v>12</v>
      </c>
      <c r="N328">
        <v>24</v>
      </c>
      <c r="O328">
        <v>4</v>
      </c>
      <c r="P328">
        <v>5</v>
      </c>
    </row>
    <row r="329" spans="1:16" x14ac:dyDescent="0.25">
      <c r="A329">
        <v>2018</v>
      </c>
      <c r="B329" t="s">
        <v>141</v>
      </c>
      <c r="C329" t="s">
        <v>144</v>
      </c>
      <c r="D329" t="s">
        <v>11</v>
      </c>
      <c r="E329">
        <v>3.5</v>
      </c>
      <c r="F329">
        <v>6</v>
      </c>
      <c r="G329" t="s">
        <v>12</v>
      </c>
      <c r="H329" t="s">
        <v>74</v>
      </c>
      <c r="I329">
        <f>E329*1000</f>
        <v>3500</v>
      </c>
      <c r="J329">
        <v>14.2</v>
      </c>
      <c r="K329">
        <v>10.199999999999999</v>
      </c>
      <c r="L329">
        <v>291</v>
      </c>
      <c r="M329">
        <v>12.4</v>
      </c>
      <c r="N329">
        <v>23</v>
      </c>
      <c r="O329">
        <v>3</v>
      </c>
      <c r="P329">
        <v>3</v>
      </c>
    </row>
    <row r="330" spans="1:16" x14ac:dyDescent="0.25">
      <c r="A330">
        <v>2018</v>
      </c>
      <c r="B330" t="s">
        <v>141</v>
      </c>
      <c r="C330" t="s">
        <v>145</v>
      </c>
      <c r="D330" t="s">
        <v>11</v>
      </c>
      <c r="E330">
        <v>1.5</v>
      </c>
      <c r="F330">
        <v>4</v>
      </c>
      <c r="G330" t="s">
        <v>12</v>
      </c>
      <c r="H330" t="s">
        <v>74</v>
      </c>
      <c r="I330">
        <f>E330*1000</f>
        <v>1500</v>
      </c>
      <c r="J330">
        <v>10.199999999999999</v>
      </c>
      <c r="K330">
        <v>7.8</v>
      </c>
      <c r="L330">
        <v>214</v>
      </c>
      <c r="M330">
        <v>9.1</v>
      </c>
      <c r="N330">
        <v>31</v>
      </c>
      <c r="O330">
        <v>5</v>
      </c>
      <c r="P330">
        <v>3</v>
      </c>
    </row>
    <row r="331" spans="1:16" x14ac:dyDescent="0.25">
      <c r="A331">
        <v>2018</v>
      </c>
      <c r="B331" t="s">
        <v>141</v>
      </c>
      <c r="C331" t="s">
        <v>531</v>
      </c>
      <c r="D331" t="s">
        <v>11</v>
      </c>
      <c r="E331">
        <v>2.5</v>
      </c>
      <c r="F331">
        <v>4</v>
      </c>
      <c r="G331" t="s">
        <v>12</v>
      </c>
      <c r="H331" t="s">
        <v>74</v>
      </c>
      <c r="I331">
        <f>E331*1000</f>
        <v>2500</v>
      </c>
      <c r="J331">
        <v>11.1</v>
      </c>
      <c r="K331">
        <v>8.1</v>
      </c>
      <c r="L331">
        <v>229</v>
      </c>
      <c r="M331">
        <v>9.6999999999999993</v>
      </c>
      <c r="N331">
        <v>29</v>
      </c>
      <c r="O331">
        <v>5</v>
      </c>
      <c r="P331">
        <v>3</v>
      </c>
    </row>
    <row r="332" spans="1:16" x14ac:dyDescent="0.25">
      <c r="A332">
        <v>2018</v>
      </c>
      <c r="B332" t="s">
        <v>141</v>
      </c>
      <c r="C332" t="s">
        <v>531</v>
      </c>
      <c r="D332" t="s">
        <v>11</v>
      </c>
      <c r="E332">
        <v>2.5</v>
      </c>
      <c r="F332">
        <v>4</v>
      </c>
      <c r="G332" t="s">
        <v>12</v>
      </c>
      <c r="H332" t="s">
        <v>79</v>
      </c>
      <c r="I332">
        <f>E332*1000</f>
        <v>2500</v>
      </c>
      <c r="J332">
        <v>15.2</v>
      </c>
      <c r="K332">
        <v>10.9</v>
      </c>
      <c r="L332">
        <v>219</v>
      </c>
      <c r="M332">
        <v>13.3</v>
      </c>
      <c r="N332">
        <v>21</v>
      </c>
      <c r="O332">
        <v>5</v>
      </c>
      <c r="P332">
        <v>3</v>
      </c>
    </row>
    <row r="333" spans="1:16" x14ac:dyDescent="0.25">
      <c r="A333">
        <v>2018</v>
      </c>
      <c r="B333" t="s">
        <v>141</v>
      </c>
      <c r="C333" t="s">
        <v>146</v>
      </c>
      <c r="D333" t="s">
        <v>11</v>
      </c>
      <c r="E333">
        <v>1.5</v>
      </c>
      <c r="F333">
        <v>4</v>
      </c>
      <c r="G333" t="s">
        <v>12</v>
      </c>
      <c r="H333" t="s">
        <v>74</v>
      </c>
      <c r="I333">
        <f>E333*1000</f>
        <v>1500</v>
      </c>
      <c r="J333">
        <v>10.7</v>
      </c>
      <c r="K333">
        <v>8.3000000000000007</v>
      </c>
      <c r="L333">
        <v>226</v>
      </c>
      <c r="M333">
        <v>9.6</v>
      </c>
      <c r="N333">
        <v>29</v>
      </c>
      <c r="O333">
        <v>5</v>
      </c>
      <c r="P333">
        <v>3</v>
      </c>
    </row>
    <row r="334" spans="1:16" x14ac:dyDescent="0.25">
      <c r="A334">
        <v>2018</v>
      </c>
      <c r="B334" t="s">
        <v>141</v>
      </c>
      <c r="C334" t="s">
        <v>146</v>
      </c>
      <c r="D334" t="s">
        <v>11</v>
      </c>
      <c r="E334">
        <v>2</v>
      </c>
      <c r="F334">
        <v>4</v>
      </c>
      <c r="G334" t="s">
        <v>12</v>
      </c>
      <c r="H334" t="s">
        <v>74</v>
      </c>
      <c r="I334">
        <f>E334*1000</f>
        <v>2000</v>
      </c>
      <c r="J334">
        <v>11.5</v>
      </c>
      <c r="K334">
        <v>8.8000000000000007</v>
      </c>
      <c r="L334">
        <v>241</v>
      </c>
      <c r="M334">
        <v>10.3</v>
      </c>
      <c r="N334">
        <v>27</v>
      </c>
      <c r="O334">
        <v>5</v>
      </c>
      <c r="P334">
        <v>5</v>
      </c>
    </row>
    <row r="335" spans="1:16" x14ac:dyDescent="0.25">
      <c r="A335">
        <v>2018</v>
      </c>
      <c r="B335" t="s">
        <v>141</v>
      </c>
      <c r="C335" t="s">
        <v>532</v>
      </c>
      <c r="D335" t="s">
        <v>38</v>
      </c>
      <c r="E335">
        <v>3.5</v>
      </c>
      <c r="F335">
        <v>6</v>
      </c>
      <c r="G335" t="s">
        <v>493</v>
      </c>
      <c r="H335" t="s">
        <v>74</v>
      </c>
      <c r="I335">
        <f>E335*1000</f>
        <v>3500</v>
      </c>
      <c r="J335">
        <v>13.8</v>
      </c>
      <c r="K335">
        <v>10.7</v>
      </c>
      <c r="L335">
        <v>291</v>
      </c>
      <c r="M335">
        <v>12.4</v>
      </c>
      <c r="N335">
        <v>23</v>
      </c>
      <c r="O335">
        <v>3</v>
      </c>
      <c r="P335">
        <v>5</v>
      </c>
    </row>
    <row r="336" spans="1:16" x14ac:dyDescent="0.25">
      <c r="A336">
        <v>2018</v>
      </c>
      <c r="B336" t="s">
        <v>141</v>
      </c>
      <c r="C336" t="s">
        <v>533</v>
      </c>
      <c r="D336" t="s">
        <v>38</v>
      </c>
      <c r="E336">
        <v>3.5</v>
      </c>
      <c r="F336">
        <v>6</v>
      </c>
      <c r="G336" t="s">
        <v>493</v>
      </c>
      <c r="H336" t="s">
        <v>74</v>
      </c>
      <c r="I336">
        <f>E336*1000</f>
        <v>3500</v>
      </c>
      <c r="J336">
        <v>14.9</v>
      </c>
      <c r="K336">
        <v>11.2</v>
      </c>
      <c r="L336">
        <v>311</v>
      </c>
      <c r="M336">
        <v>13.2</v>
      </c>
      <c r="N336">
        <v>21</v>
      </c>
      <c r="O336">
        <v>3</v>
      </c>
      <c r="P336">
        <v>5</v>
      </c>
    </row>
    <row r="337" spans="1:16" x14ac:dyDescent="0.25">
      <c r="A337">
        <v>2018</v>
      </c>
      <c r="B337" t="s">
        <v>141</v>
      </c>
      <c r="C337" t="s">
        <v>147</v>
      </c>
      <c r="D337" t="s">
        <v>38</v>
      </c>
      <c r="E337">
        <v>2.2999999999999998</v>
      </c>
      <c r="F337">
        <v>4</v>
      </c>
      <c r="G337" t="s">
        <v>12</v>
      </c>
      <c r="H337" t="s">
        <v>74</v>
      </c>
      <c r="I337">
        <f>E337*1000</f>
        <v>2300</v>
      </c>
      <c r="J337">
        <v>12.6</v>
      </c>
      <c r="K337">
        <v>8.6</v>
      </c>
      <c r="L337">
        <v>254</v>
      </c>
      <c r="M337">
        <v>10.8</v>
      </c>
      <c r="N337">
        <v>26</v>
      </c>
      <c r="O337">
        <v>4</v>
      </c>
      <c r="P337">
        <v>3</v>
      </c>
    </row>
    <row r="338" spans="1:16" x14ac:dyDescent="0.25">
      <c r="A338">
        <v>2018</v>
      </c>
      <c r="B338" t="s">
        <v>141</v>
      </c>
      <c r="C338" t="s">
        <v>149</v>
      </c>
      <c r="D338" t="s">
        <v>38</v>
      </c>
      <c r="E338">
        <v>3.5</v>
      </c>
      <c r="F338">
        <v>6</v>
      </c>
      <c r="G338" t="s">
        <v>12</v>
      </c>
      <c r="H338" t="s">
        <v>74</v>
      </c>
      <c r="I338">
        <f>E338*1000</f>
        <v>3500</v>
      </c>
      <c r="J338">
        <v>13.9</v>
      </c>
      <c r="K338">
        <v>9.8000000000000007</v>
      </c>
      <c r="L338">
        <v>283</v>
      </c>
      <c r="M338">
        <v>12.1</v>
      </c>
      <c r="N338">
        <v>23</v>
      </c>
      <c r="O338">
        <v>4</v>
      </c>
      <c r="P338">
        <v>3</v>
      </c>
    </row>
    <row r="339" spans="1:16" x14ac:dyDescent="0.25">
      <c r="A339">
        <v>2018</v>
      </c>
      <c r="B339" t="s">
        <v>141</v>
      </c>
      <c r="C339" t="s">
        <v>149</v>
      </c>
      <c r="D339" t="s">
        <v>38</v>
      </c>
      <c r="E339">
        <v>3.5</v>
      </c>
      <c r="F339">
        <v>6</v>
      </c>
      <c r="G339" t="s">
        <v>12</v>
      </c>
      <c r="H339" t="s">
        <v>79</v>
      </c>
      <c r="I339">
        <f>E339*1000</f>
        <v>3500</v>
      </c>
      <c r="J339">
        <v>18.7</v>
      </c>
      <c r="K339">
        <v>13</v>
      </c>
      <c r="L339">
        <v>269</v>
      </c>
      <c r="M339">
        <v>16.2</v>
      </c>
      <c r="N339">
        <v>17</v>
      </c>
      <c r="O339">
        <v>4</v>
      </c>
      <c r="P339">
        <v>3</v>
      </c>
    </row>
    <row r="340" spans="1:16" x14ac:dyDescent="0.25">
      <c r="A340">
        <v>2018</v>
      </c>
      <c r="B340" t="s">
        <v>141</v>
      </c>
      <c r="C340" t="s">
        <v>148</v>
      </c>
      <c r="D340" t="s">
        <v>38</v>
      </c>
      <c r="E340">
        <v>2.2999999999999998</v>
      </c>
      <c r="F340">
        <v>4</v>
      </c>
      <c r="G340" t="s">
        <v>12</v>
      </c>
      <c r="H340" t="s">
        <v>74</v>
      </c>
      <c r="I340">
        <f>E340*1000</f>
        <v>2300</v>
      </c>
      <c r="J340">
        <v>13.1</v>
      </c>
      <c r="K340">
        <v>9.1999999999999993</v>
      </c>
      <c r="L340">
        <v>267</v>
      </c>
      <c r="M340">
        <v>11.4</v>
      </c>
      <c r="N340">
        <v>25</v>
      </c>
      <c r="O340">
        <v>4</v>
      </c>
      <c r="P340">
        <v>3</v>
      </c>
    </row>
    <row r="341" spans="1:16" x14ac:dyDescent="0.25">
      <c r="A341">
        <v>2018</v>
      </c>
      <c r="B341" t="s">
        <v>141</v>
      </c>
      <c r="C341" t="s">
        <v>148</v>
      </c>
      <c r="D341" t="s">
        <v>38</v>
      </c>
      <c r="E341">
        <v>3.5</v>
      </c>
      <c r="F341">
        <v>6</v>
      </c>
      <c r="G341" t="s">
        <v>12</v>
      </c>
      <c r="H341" t="s">
        <v>74</v>
      </c>
      <c r="I341">
        <f>E341*1000</f>
        <v>3500</v>
      </c>
      <c r="J341">
        <v>14.8</v>
      </c>
      <c r="K341">
        <v>10.7</v>
      </c>
      <c r="L341">
        <v>305</v>
      </c>
      <c r="M341">
        <v>13</v>
      </c>
      <c r="N341">
        <v>22</v>
      </c>
      <c r="O341">
        <v>3</v>
      </c>
      <c r="P341">
        <v>3</v>
      </c>
    </row>
    <row r="342" spans="1:16" x14ac:dyDescent="0.25">
      <c r="A342">
        <v>2018</v>
      </c>
      <c r="B342" t="s">
        <v>141</v>
      </c>
      <c r="C342" t="s">
        <v>150</v>
      </c>
      <c r="D342" t="s">
        <v>38</v>
      </c>
      <c r="E342">
        <v>3.5</v>
      </c>
      <c r="F342">
        <v>6</v>
      </c>
      <c r="G342" t="s">
        <v>12</v>
      </c>
      <c r="H342" t="s">
        <v>74</v>
      </c>
      <c r="I342">
        <f>E342*1000</f>
        <v>3500</v>
      </c>
      <c r="J342">
        <v>14.5</v>
      </c>
      <c r="K342">
        <v>10.6</v>
      </c>
      <c r="L342">
        <v>299</v>
      </c>
      <c r="M342">
        <v>12.7</v>
      </c>
      <c r="N342">
        <v>22</v>
      </c>
      <c r="O342">
        <v>3</v>
      </c>
      <c r="P342">
        <v>3</v>
      </c>
    </row>
    <row r="343" spans="1:16" x14ac:dyDescent="0.25">
      <c r="A343">
        <v>2018</v>
      </c>
      <c r="B343" t="s">
        <v>141</v>
      </c>
      <c r="C343" t="s">
        <v>150</v>
      </c>
      <c r="D343" t="s">
        <v>38</v>
      </c>
      <c r="E343">
        <v>3.5</v>
      </c>
      <c r="F343">
        <v>6</v>
      </c>
      <c r="G343" t="s">
        <v>12</v>
      </c>
      <c r="H343" t="s">
        <v>79</v>
      </c>
      <c r="I343">
        <f>E343*1000</f>
        <v>3500</v>
      </c>
      <c r="J343">
        <v>19.7</v>
      </c>
      <c r="K343">
        <v>14.3</v>
      </c>
      <c r="L343">
        <v>288</v>
      </c>
      <c r="M343">
        <v>17.3</v>
      </c>
      <c r="N343">
        <v>16</v>
      </c>
      <c r="O343">
        <v>3</v>
      </c>
      <c r="P343">
        <v>3</v>
      </c>
    </row>
    <row r="344" spans="1:16" x14ac:dyDescent="0.25">
      <c r="A344">
        <v>2018</v>
      </c>
      <c r="B344" t="s">
        <v>141</v>
      </c>
      <c r="C344" t="s">
        <v>534</v>
      </c>
      <c r="D344" t="s">
        <v>104</v>
      </c>
      <c r="E344">
        <v>2.7</v>
      </c>
      <c r="F344">
        <v>6</v>
      </c>
      <c r="G344" t="s">
        <v>493</v>
      </c>
      <c r="H344" t="s">
        <v>74</v>
      </c>
      <c r="I344">
        <f>E344*1000</f>
        <v>2700</v>
      </c>
      <c r="J344">
        <v>11.9</v>
      </c>
      <c r="K344">
        <v>9</v>
      </c>
      <c r="L344">
        <v>249</v>
      </c>
      <c r="M344">
        <v>10.6</v>
      </c>
      <c r="N344">
        <v>27</v>
      </c>
      <c r="O344">
        <v>4</v>
      </c>
      <c r="P344">
        <v>5</v>
      </c>
    </row>
    <row r="345" spans="1:16" x14ac:dyDescent="0.25">
      <c r="A345">
        <v>2018</v>
      </c>
      <c r="B345" t="s">
        <v>141</v>
      </c>
      <c r="C345" t="s">
        <v>535</v>
      </c>
      <c r="D345" t="s">
        <v>104</v>
      </c>
      <c r="E345">
        <v>2.7</v>
      </c>
      <c r="F345">
        <v>6</v>
      </c>
      <c r="G345" t="s">
        <v>493</v>
      </c>
      <c r="H345" t="s">
        <v>74</v>
      </c>
      <c r="I345">
        <f>E345*1000</f>
        <v>2700</v>
      </c>
      <c r="J345">
        <v>12</v>
      </c>
      <c r="K345">
        <v>9.4</v>
      </c>
      <c r="L345">
        <v>253</v>
      </c>
      <c r="M345">
        <v>10.8</v>
      </c>
      <c r="N345">
        <v>26</v>
      </c>
      <c r="O345">
        <v>4</v>
      </c>
      <c r="P345">
        <v>5</v>
      </c>
    </row>
    <row r="346" spans="1:16" x14ac:dyDescent="0.25">
      <c r="A346">
        <v>2018</v>
      </c>
      <c r="B346" t="s">
        <v>141</v>
      </c>
      <c r="C346" t="s">
        <v>536</v>
      </c>
      <c r="D346" t="s">
        <v>104</v>
      </c>
      <c r="E346">
        <v>2.7</v>
      </c>
      <c r="F346">
        <v>6</v>
      </c>
      <c r="G346" t="s">
        <v>493</v>
      </c>
      <c r="H346" t="s">
        <v>74</v>
      </c>
      <c r="I346">
        <f>E346*1000</f>
        <v>2700</v>
      </c>
      <c r="J346">
        <v>12.3</v>
      </c>
      <c r="K346">
        <v>9.4</v>
      </c>
      <c r="L346">
        <v>258</v>
      </c>
      <c r="M346">
        <v>11</v>
      </c>
      <c r="N346">
        <v>26</v>
      </c>
      <c r="O346">
        <v>4</v>
      </c>
      <c r="P346">
        <v>5</v>
      </c>
    </row>
    <row r="347" spans="1:16" x14ac:dyDescent="0.25">
      <c r="A347">
        <v>2018</v>
      </c>
      <c r="B347" t="s">
        <v>141</v>
      </c>
      <c r="C347" t="s">
        <v>534</v>
      </c>
      <c r="D347" t="s">
        <v>104</v>
      </c>
      <c r="E347">
        <v>3</v>
      </c>
      <c r="F347">
        <v>6</v>
      </c>
      <c r="G347" t="s">
        <v>493</v>
      </c>
      <c r="H347" t="s">
        <v>30</v>
      </c>
      <c r="I347">
        <f>E347*1000</f>
        <v>3000</v>
      </c>
      <c r="J347">
        <v>10.8</v>
      </c>
      <c r="K347">
        <v>8</v>
      </c>
      <c r="L347">
        <v>256</v>
      </c>
      <c r="M347">
        <v>9.5</v>
      </c>
      <c r="N347">
        <v>30</v>
      </c>
      <c r="O347">
        <v>4</v>
      </c>
      <c r="P347">
        <v>1</v>
      </c>
    </row>
    <row r="348" spans="1:16" x14ac:dyDescent="0.25">
      <c r="A348">
        <v>2018</v>
      </c>
      <c r="B348" t="s">
        <v>141</v>
      </c>
      <c r="C348" t="s">
        <v>535</v>
      </c>
      <c r="D348" t="s">
        <v>104</v>
      </c>
      <c r="E348">
        <v>3</v>
      </c>
      <c r="F348">
        <v>6</v>
      </c>
      <c r="G348" t="s">
        <v>493</v>
      </c>
      <c r="H348" t="s">
        <v>30</v>
      </c>
      <c r="I348">
        <f>E348*1000</f>
        <v>3000</v>
      </c>
      <c r="J348">
        <v>10.8</v>
      </c>
      <c r="K348">
        <v>8.4</v>
      </c>
      <c r="L348">
        <v>260</v>
      </c>
      <c r="M348">
        <v>9.6999999999999993</v>
      </c>
      <c r="N348">
        <v>29</v>
      </c>
      <c r="O348">
        <v>4</v>
      </c>
      <c r="P348">
        <v>1</v>
      </c>
    </row>
    <row r="349" spans="1:16" x14ac:dyDescent="0.25">
      <c r="A349">
        <v>2018</v>
      </c>
      <c r="B349" t="s">
        <v>141</v>
      </c>
      <c r="C349" t="s">
        <v>534</v>
      </c>
      <c r="D349" t="s">
        <v>104</v>
      </c>
      <c r="E349">
        <v>3.3</v>
      </c>
      <c r="F349">
        <v>6</v>
      </c>
      <c r="G349" t="s">
        <v>12</v>
      </c>
      <c r="H349" t="s">
        <v>74</v>
      </c>
      <c r="I349">
        <f>E349*1000</f>
        <v>3300</v>
      </c>
      <c r="J349">
        <v>12.3</v>
      </c>
      <c r="K349">
        <v>9.4</v>
      </c>
      <c r="L349">
        <v>259</v>
      </c>
      <c r="M349">
        <v>11</v>
      </c>
      <c r="N349">
        <v>26</v>
      </c>
      <c r="O349">
        <v>4</v>
      </c>
      <c r="P349">
        <v>5</v>
      </c>
    </row>
    <row r="350" spans="1:16" x14ac:dyDescent="0.25">
      <c r="A350">
        <v>2018</v>
      </c>
      <c r="B350" t="s">
        <v>141</v>
      </c>
      <c r="C350" t="s">
        <v>537</v>
      </c>
      <c r="D350" t="s">
        <v>104</v>
      </c>
      <c r="E350">
        <v>3.3</v>
      </c>
      <c r="F350">
        <v>6</v>
      </c>
      <c r="G350" t="s">
        <v>12</v>
      </c>
      <c r="H350" t="s">
        <v>74</v>
      </c>
      <c r="I350">
        <f>E350*1000</f>
        <v>3300</v>
      </c>
      <c r="J350">
        <v>12.3</v>
      </c>
      <c r="K350">
        <v>9.3000000000000007</v>
      </c>
      <c r="L350">
        <v>257</v>
      </c>
      <c r="M350">
        <v>10.9</v>
      </c>
      <c r="N350">
        <v>26</v>
      </c>
      <c r="O350">
        <v>4</v>
      </c>
      <c r="P350">
        <v>5</v>
      </c>
    </row>
    <row r="351" spans="1:16" x14ac:dyDescent="0.25">
      <c r="A351">
        <v>2018</v>
      </c>
      <c r="B351" t="s">
        <v>141</v>
      </c>
      <c r="C351" t="s">
        <v>537</v>
      </c>
      <c r="D351" t="s">
        <v>104</v>
      </c>
      <c r="E351">
        <v>3.3</v>
      </c>
      <c r="F351">
        <v>6</v>
      </c>
      <c r="G351" t="s">
        <v>12</v>
      </c>
      <c r="H351" t="s">
        <v>79</v>
      </c>
      <c r="I351">
        <f>E351*1000</f>
        <v>3300</v>
      </c>
      <c r="J351">
        <v>16.8</v>
      </c>
      <c r="K351">
        <v>12.7</v>
      </c>
      <c r="L351">
        <v>248</v>
      </c>
      <c r="M351">
        <v>14.9</v>
      </c>
      <c r="N351">
        <v>19</v>
      </c>
      <c r="O351">
        <v>4</v>
      </c>
      <c r="P351">
        <v>5</v>
      </c>
    </row>
    <row r="352" spans="1:16" x14ac:dyDescent="0.25">
      <c r="A352">
        <v>2018</v>
      </c>
      <c r="B352" t="s">
        <v>141</v>
      </c>
      <c r="C352" t="s">
        <v>535</v>
      </c>
      <c r="D352" t="s">
        <v>104</v>
      </c>
      <c r="E352">
        <v>3.3</v>
      </c>
      <c r="F352">
        <v>6</v>
      </c>
      <c r="G352" t="s">
        <v>12</v>
      </c>
      <c r="H352" t="s">
        <v>74</v>
      </c>
      <c r="I352">
        <f>E352*1000</f>
        <v>3300</v>
      </c>
      <c r="J352">
        <v>12.4</v>
      </c>
      <c r="K352">
        <v>9.8000000000000007</v>
      </c>
      <c r="L352">
        <v>263</v>
      </c>
      <c r="M352">
        <v>11.2</v>
      </c>
      <c r="N352">
        <v>25</v>
      </c>
      <c r="O352">
        <v>4</v>
      </c>
      <c r="P352">
        <v>5</v>
      </c>
    </row>
    <row r="353" spans="1:16" x14ac:dyDescent="0.25">
      <c r="A353">
        <v>2018</v>
      </c>
      <c r="B353" t="s">
        <v>141</v>
      </c>
      <c r="C353" t="s">
        <v>538</v>
      </c>
      <c r="D353" t="s">
        <v>104</v>
      </c>
      <c r="E353">
        <v>3.3</v>
      </c>
      <c r="F353">
        <v>6</v>
      </c>
      <c r="G353" t="s">
        <v>12</v>
      </c>
      <c r="H353" t="s">
        <v>74</v>
      </c>
      <c r="I353">
        <f>E353*1000</f>
        <v>3300</v>
      </c>
      <c r="J353">
        <v>12.4</v>
      </c>
      <c r="K353">
        <v>9.8000000000000007</v>
      </c>
      <c r="L353">
        <v>263</v>
      </c>
      <c r="M353">
        <v>11.2</v>
      </c>
      <c r="N353">
        <v>25</v>
      </c>
      <c r="O353">
        <v>4</v>
      </c>
      <c r="P353">
        <v>5</v>
      </c>
    </row>
    <row r="354" spans="1:16" x14ac:dyDescent="0.25">
      <c r="A354">
        <v>2018</v>
      </c>
      <c r="B354" t="s">
        <v>141</v>
      </c>
      <c r="C354" t="s">
        <v>538</v>
      </c>
      <c r="D354" t="s">
        <v>104</v>
      </c>
      <c r="E354">
        <v>3.3</v>
      </c>
      <c r="F354">
        <v>6</v>
      </c>
      <c r="G354" t="s">
        <v>12</v>
      </c>
      <c r="H354" t="s">
        <v>79</v>
      </c>
      <c r="I354">
        <f>E354*1000</f>
        <v>3300</v>
      </c>
      <c r="J354">
        <v>16.8</v>
      </c>
      <c r="K354">
        <v>12.7</v>
      </c>
      <c r="L354">
        <v>248</v>
      </c>
      <c r="M354">
        <v>14.9</v>
      </c>
      <c r="N354">
        <v>19</v>
      </c>
      <c r="O354">
        <v>4</v>
      </c>
      <c r="P354">
        <v>5</v>
      </c>
    </row>
    <row r="355" spans="1:16" x14ac:dyDescent="0.25">
      <c r="A355">
        <v>2018</v>
      </c>
      <c r="B355" t="s">
        <v>141</v>
      </c>
      <c r="C355" t="s">
        <v>534</v>
      </c>
      <c r="D355" t="s">
        <v>104</v>
      </c>
      <c r="E355">
        <v>3.5</v>
      </c>
      <c r="F355">
        <v>6</v>
      </c>
      <c r="G355" t="s">
        <v>493</v>
      </c>
      <c r="H355" t="s">
        <v>74</v>
      </c>
      <c r="I355">
        <f>E355*1000</f>
        <v>3500</v>
      </c>
      <c r="J355">
        <v>13.6</v>
      </c>
      <c r="K355">
        <v>10.1</v>
      </c>
      <c r="L355">
        <v>282</v>
      </c>
      <c r="M355">
        <v>12</v>
      </c>
      <c r="N355">
        <v>24</v>
      </c>
      <c r="O355">
        <v>4</v>
      </c>
      <c r="P355">
        <v>5</v>
      </c>
    </row>
    <row r="356" spans="1:16" x14ac:dyDescent="0.25">
      <c r="A356">
        <v>2018</v>
      </c>
      <c r="B356" t="s">
        <v>141</v>
      </c>
      <c r="C356" t="s">
        <v>535</v>
      </c>
      <c r="D356" t="s">
        <v>104</v>
      </c>
      <c r="E356">
        <v>3.5</v>
      </c>
      <c r="F356">
        <v>6</v>
      </c>
      <c r="G356" t="s">
        <v>493</v>
      </c>
      <c r="H356" t="s">
        <v>74</v>
      </c>
      <c r="I356">
        <f>E356*1000</f>
        <v>3500</v>
      </c>
      <c r="J356">
        <v>13.6</v>
      </c>
      <c r="K356">
        <v>10.7</v>
      </c>
      <c r="L356">
        <v>288</v>
      </c>
      <c r="M356">
        <v>12.3</v>
      </c>
      <c r="N356">
        <v>23</v>
      </c>
      <c r="O356">
        <v>3</v>
      </c>
      <c r="P356">
        <v>5</v>
      </c>
    </row>
    <row r="357" spans="1:16" x14ac:dyDescent="0.25">
      <c r="A357">
        <v>2018</v>
      </c>
      <c r="B357" t="s">
        <v>141</v>
      </c>
      <c r="C357" t="s">
        <v>536</v>
      </c>
      <c r="D357" t="s">
        <v>104</v>
      </c>
      <c r="E357">
        <v>3.5</v>
      </c>
      <c r="F357">
        <v>6</v>
      </c>
      <c r="G357" t="s">
        <v>493</v>
      </c>
      <c r="H357" t="s">
        <v>74</v>
      </c>
      <c r="I357">
        <f>E357*1000</f>
        <v>3500</v>
      </c>
      <c r="J357">
        <v>13.7</v>
      </c>
      <c r="K357">
        <v>11.2</v>
      </c>
      <c r="L357">
        <v>293</v>
      </c>
      <c r="M357">
        <v>12.5</v>
      </c>
      <c r="N357">
        <v>23</v>
      </c>
      <c r="O357">
        <v>3</v>
      </c>
      <c r="P357">
        <v>5</v>
      </c>
    </row>
    <row r="358" spans="1:16" x14ac:dyDescent="0.25">
      <c r="A358">
        <v>2018</v>
      </c>
      <c r="B358" t="s">
        <v>141</v>
      </c>
      <c r="C358" t="s">
        <v>534</v>
      </c>
      <c r="D358" t="s">
        <v>104</v>
      </c>
      <c r="E358">
        <v>5</v>
      </c>
      <c r="F358">
        <v>8</v>
      </c>
      <c r="G358" t="s">
        <v>493</v>
      </c>
      <c r="H358" t="s">
        <v>74</v>
      </c>
      <c r="I358">
        <f>E358*1000</f>
        <v>5000</v>
      </c>
      <c r="J358">
        <v>14.1</v>
      </c>
      <c r="K358">
        <v>10.4</v>
      </c>
      <c r="L358">
        <v>292</v>
      </c>
      <c r="M358">
        <v>12.4</v>
      </c>
      <c r="N358">
        <v>23</v>
      </c>
      <c r="O358">
        <v>3</v>
      </c>
      <c r="P358">
        <v>3</v>
      </c>
    </row>
    <row r="359" spans="1:16" x14ac:dyDescent="0.25">
      <c r="A359">
        <v>2018</v>
      </c>
      <c r="B359" t="s">
        <v>141</v>
      </c>
      <c r="C359" t="s">
        <v>537</v>
      </c>
      <c r="D359" t="s">
        <v>104</v>
      </c>
      <c r="E359">
        <v>5</v>
      </c>
      <c r="F359">
        <v>8</v>
      </c>
      <c r="G359" t="s">
        <v>493</v>
      </c>
      <c r="H359" t="s">
        <v>74</v>
      </c>
      <c r="I359">
        <f>E359*1000</f>
        <v>5000</v>
      </c>
      <c r="J359">
        <v>13.9</v>
      </c>
      <c r="K359">
        <v>10.199999999999999</v>
      </c>
      <c r="L359">
        <v>286</v>
      </c>
      <c r="M359">
        <v>12.2</v>
      </c>
      <c r="N359">
        <v>23</v>
      </c>
      <c r="O359">
        <v>3</v>
      </c>
      <c r="P359">
        <v>3</v>
      </c>
    </row>
    <row r="360" spans="1:16" x14ac:dyDescent="0.25">
      <c r="A360">
        <v>2018</v>
      </c>
      <c r="B360" t="s">
        <v>141</v>
      </c>
      <c r="C360" t="s">
        <v>537</v>
      </c>
      <c r="D360" t="s">
        <v>104</v>
      </c>
      <c r="E360">
        <v>5</v>
      </c>
      <c r="F360">
        <v>8</v>
      </c>
      <c r="G360" t="s">
        <v>493</v>
      </c>
      <c r="H360" t="s">
        <v>79</v>
      </c>
      <c r="I360">
        <f>E360*1000</f>
        <v>5000</v>
      </c>
      <c r="J360">
        <v>20.2</v>
      </c>
      <c r="K360">
        <v>14</v>
      </c>
      <c r="L360">
        <v>288</v>
      </c>
      <c r="M360">
        <v>17.399999999999999</v>
      </c>
      <c r="N360">
        <v>16</v>
      </c>
      <c r="O360">
        <v>3</v>
      </c>
      <c r="P360">
        <v>3</v>
      </c>
    </row>
    <row r="361" spans="1:16" x14ac:dyDescent="0.25">
      <c r="A361">
        <v>2018</v>
      </c>
      <c r="B361" t="s">
        <v>141</v>
      </c>
      <c r="C361" t="s">
        <v>535</v>
      </c>
      <c r="D361" t="s">
        <v>104</v>
      </c>
      <c r="E361">
        <v>5</v>
      </c>
      <c r="F361">
        <v>8</v>
      </c>
      <c r="G361" t="s">
        <v>493</v>
      </c>
      <c r="H361" t="s">
        <v>74</v>
      </c>
      <c r="I361">
        <f>E361*1000</f>
        <v>5000</v>
      </c>
      <c r="J361">
        <v>14.7</v>
      </c>
      <c r="K361">
        <v>11.2</v>
      </c>
      <c r="L361">
        <v>308</v>
      </c>
      <c r="M361">
        <v>13.1</v>
      </c>
      <c r="N361">
        <v>22</v>
      </c>
      <c r="O361">
        <v>3</v>
      </c>
      <c r="P361">
        <v>3</v>
      </c>
    </row>
    <row r="362" spans="1:16" x14ac:dyDescent="0.25">
      <c r="A362">
        <v>2018</v>
      </c>
      <c r="B362" t="s">
        <v>141</v>
      </c>
      <c r="C362" t="s">
        <v>538</v>
      </c>
      <c r="D362" t="s">
        <v>104</v>
      </c>
      <c r="E362">
        <v>5</v>
      </c>
      <c r="F362">
        <v>8</v>
      </c>
      <c r="G362" t="s">
        <v>493</v>
      </c>
      <c r="H362" t="s">
        <v>74</v>
      </c>
      <c r="I362">
        <f>E362*1000</f>
        <v>5000</v>
      </c>
      <c r="J362">
        <v>14.7</v>
      </c>
      <c r="K362">
        <v>11.2</v>
      </c>
      <c r="L362">
        <v>307</v>
      </c>
      <c r="M362">
        <v>13.1</v>
      </c>
      <c r="N362">
        <v>22</v>
      </c>
      <c r="O362">
        <v>3</v>
      </c>
      <c r="P362">
        <v>3</v>
      </c>
    </row>
    <row r="363" spans="1:16" x14ac:dyDescent="0.25">
      <c r="A363">
        <v>2018</v>
      </c>
      <c r="B363" t="s">
        <v>141</v>
      </c>
      <c r="C363" t="s">
        <v>538</v>
      </c>
      <c r="D363" t="s">
        <v>104</v>
      </c>
      <c r="E363">
        <v>5</v>
      </c>
      <c r="F363">
        <v>8</v>
      </c>
      <c r="G363" t="s">
        <v>493</v>
      </c>
      <c r="H363" t="s">
        <v>79</v>
      </c>
      <c r="I363">
        <f>E363*1000</f>
        <v>5000</v>
      </c>
      <c r="J363">
        <v>20.2</v>
      </c>
      <c r="K363">
        <v>14</v>
      </c>
      <c r="L363">
        <v>288</v>
      </c>
      <c r="M363">
        <v>17.399999999999999</v>
      </c>
      <c r="N363">
        <v>16</v>
      </c>
      <c r="O363">
        <v>3</v>
      </c>
      <c r="P363">
        <v>3</v>
      </c>
    </row>
    <row r="364" spans="1:16" x14ac:dyDescent="0.25">
      <c r="A364">
        <v>2018</v>
      </c>
      <c r="B364" t="s">
        <v>141</v>
      </c>
      <c r="C364" t="s">
        <v>536</v>
      </c>
      <c r="D364" t="s">
        <v>104</v>
      </c>
      <c r="E364">
        <v>5</v>
      </c>
      <c r="F364">
        <v>8</v>
      </c>
      <c r="G364" t="s">
        <v>493</v>
      </c>
      <c r="H364" t="s">
        <v>74</v>
      </c>
      <c r="I364">
        <f>E364*1000</f>
        <v>5000</v>
      </c>
      <c r="J364">
        <v>14.7</v>
      </c>
      <c r="K364">
        <v>11.8</v>
      </c>
      <c r="L364">
        <v>324</v>
      </c>
      <c r="M364">
        <v>13.8</v>
      </c>
      <c r="N364">
        <v>20</v>
      </c>
      <c r="O364">
        <v>3</v>
      </c>
      <c r="P364">
        <v>3</v>
      </c>
    </row>
    <row r="365" spans="1:16" x14ac:dyDescent="0.25">
      <c r="A365">
        <v>2018</v>
      </c>
      <c r="B365" t="s">
        <v>141</v>
      </c>
      <c r="C365" t="s">
        <v>539</v>
      </c>
      <c r="D365" t="s">
        <v>104</v>
      </c>
      <c r="E365">
        <v>5</v>
      </c>
      <c r="F365">
        <v>8</v>
      </c>
      <c r="G365" t="s">
        <v>493</v>
      </c>
      <c r="H365" t="s">
        <v>74</v>
      </c>
      <c r="I365">
        <f>E365*1000</f>
        <v>5000</v>
      </c>
      <c r="J365">
        <v>14.7</v>
      </c>
      <c r="K365">
        <v>11.8</v>
      </c>
      <c r="L365">
        <v>323</v>
      </c>
      <c r="M365">
        <v>13.8</v>
      </c>
      <c r="N365">
        <v>20</v>
      </c>
      <c r="O365">
        <v>3</v>
      </c>
      <c r="P365">
        <v>3</v>
      </c>
    </row>
    <row r="366" spans="1:16" x14ac:dyDescent="0.25">
      <c r="A366">
        <v>2018</v>
      </c>
      <c r="B366" t="s">
        <v>141</v>
      </c>
      <c r="C366" t="s">
        <v>539</v>
      </c>
      <c r="D366" t="s">
        <v>104</v>
      </c>
      <c r="E366">
        <v>5</v>
      </c>
      <c r="F366">
        <v>8</v>
      </c>
      <c r="G366" t="s">
        <v>493</v>
      </c>
      <c r="H366" t="s">
        <v>79</v>
      </c>
      <c r="I366">
        <f>E366*1000</f>
        <v>5000</v>
      </c>
      <c r="J366">
        <v>20.3</v>
      </c>
      <c r="K366">
        <v>14</v>
      </c>
      <c r="L366">
        <v>288</v>
      </c>
      <c r="M366">
        <v>17.399999999999999</v>
      </c>
      <c r="N366">
        <v>16</v>
      </c>
      <c r="O366">
        <v>3</v>
      </c>
      <c r="P366">
        <v>3</v>
      </c>
    </row>
    <row r="367" spans="1:16" x14ac:dyDescent="0.25">
      <c r="A367">
        <v>2018</v>
      </c>
      <c r="B367" t="s">
        <v>141</v>
      </c>
      <c r="C367" t="s">
        <v>540</v>
      </c>
      <c r="D367" t="s">
        <v>104</v>
      </c>
      <c r="E367">
        <v>2.7</v>
      </c>
      <c r="F367">
        <v>6</v>
      </c>
      <c r="G367" t="s">
        <v>493</v>
      </c>
      <c r="H367" t="s">
        <v>74</v>
      </c>
      <c r="I367">
        <f>E367*1000</f>
        <v>2700</v>
      </c>
      <c r="J367">
        <v>12.6</v>
      </c>
      <c r="K367">
        <v>9.8000000000000007</v>
      </c>
      <c r="L367">
        <v>265</v>
      </c>
      <c r="M367">
        <v>11.3</v>
      </c>
      <c r="N367">
        <v>25</v>
      </c>
      <c r="O367">
        <v>4</v>
      </c>
      <c r="P367">
        <v>5</v>
      </c>
    </row>
    <row r="368" spans="1:16" x14ac:dyDescent="0.25">
      <c r="A368">
        <v>2018</v>
      </c>
      <c r="B368" t="s">
        <v>141</v>
      </c>
      <c r="C368" t="s">
        <v>541</v>
      </c>
      <c r="D368" t="s">
        <v>104</v>
      </c>
      <c r="E368">
        <v>2.7</v>
      </c>
      <c r="F368">
        <v>6</v>
      </c>
      <c r="G368" t="s">
        <v>493</v>
      </c>
      <c r="H368" t="s">
        <v>74</v>
      </c>
      <c r="I368">
        <f>E368*1000</f>
        <v>2700</v>
      </c>
      <c r="J368">
        <v>13.1</v>
      </c>
      <c r="K368">
        <v>10.199999999999999</v>
      </c>
      <c r="L368">
        <v>277</v>
      </c>
      <c r="M368">
        <v>11.8</v>
      </c>
      <c r="N368">
        <v>24</v>
      </c>
      <c r="O368">
        <v>4</v>
      </c>
      <c r="P368">
        <v>5</v>
      </c>
    </row>
    <row r="369" spans="1:16" x14ac:dyDescent="0.25">
      <c r="A369">
        <v>2018</v>
      </c>
      <c r="B369" t="s">
        <v>141</v>
      </c>
      <c r="C369" t="s">
        <v>542</v>
      </c>
      <c r="D369" t="s">
        <v>104</v>
      </c>
      <c r="E369">
        <v>2.7</v>
      </c>
      <c r="F369">
        <v>6</v>
      </c>
      <c r="G369" t="s">
        <v>493</v>
      </c>
      <c r="H369" t="s">
        <v>74</v>
      </c>
      <c r="I369">
        <f>E369*1000</f>
        <v>2700</v>
      </c>
      <c r="J369">
        <v>13.1</v>
      </c>
      <c r="K369">
        <v>9.8000000000000007</v>
      </c>
      <c r="L369">
        <v>272</v>
      </c>
      <c r="M369">
        <v>11.6</v>
      </c>
      <c r="N369">
        <v>24</v>
      </c>
      <c r="O369">
        <v>4</v>
      </c>
      <c r="P369">
        <v>5</v>
      </c>
    </row>
    <row r="370" spans="1:16" x14ac:dyDescent="0.25">
      <c r="A370">
        <v>2018</v>
      </c>
      <c r="B370" t="s">
        <v>141</v>
      </c>
      <c r="C370" t="s">
        <v>540</v>
      </c>
      <c r="D370" t="s">
        <v>104</v>
      </c>
      <c r="E370">
        <v>3</v>
      </c>
      <c r="F370">
        <v>6</v>
      </c>
      <c r="G370" t="s">
        <v>493</v>
      </c>
      <c r="H370" t="s">
        <v>30</v>
      </c>
      <c r="I370">
        <f>E370*1000</f>
        <v>3000</v>
      </c>
      <c r="J370">
        <v>11.8</v>
      </c>
      <c r="K370">
        <v>9.3000000000000007</v>
      </c>
      <c r="L370">
        <v>288</v>
      </c>
      <c r="M370">
        <v>10.7</v>
      </c>
      <c r="N370">
        <v>26</v>
      </c>
      <c r="O370">
        <v>3</v>
      </c>
      <c r="P370">
        <v>1</v>
      </c>
    </row>
    <row r="371" spans="1:16" x14ac:dyDescent="0.25">
      <c r="A371">
        <v>2018</v>
      </c>
      <c r="B371" t="s">
        <v>141</v>
      </c>
      <c r="C371" t="s">
        <v>541</v>
      </c>
      <c r="D371" t="s">
        <v>104</v>
      </c>
      <c r="E371">
        <v>3</v>
      </c>
      <c r="F371">
        <v>6</v>
      </c>
      <c r="G371" t="s">
        <v>493</v>
      </c>
      <c r="H371" t="s">
        <v>30</v>
      </c>
      <c r="I371">
        <f>E371*1000</f>
        <v>3000</v>
      </c>
      <c r="J371">
        <v>11.8</v>
      </c>
      <c r="K371">
        <v>9.3000000000000007</v>
      </c>
      <c r="L371">
        <v>288</v>
      </c>
      <c r="M371">
        <v>10.7</v>
      </c>
      <c r="N371">
        <v>26</v>
      </c>
      <c r="O371">
        <v>3</v>
      </c>
      <c r="P371">
        <v>1</v>
      </c>
    </row>
    <row r="372" spans="1:16" x14ac:dyDescent="0.25">
      <c r="A372">
        <v>2018</v>
      </c>
      <c r="B372" t="s">
        <v>141</v>
      </c>
      <c r="C372" t="s">
        <v>543</v>
      </c>
      <c r="D372" t="s">
        <v>104</v>
      </c>
      <c r="E372">
        <v>3</v>
      </c>
      <c r="F372">
        <v>6</v>
      </c>
      <c r="G372" t="s">
        <v>493</v>
      </c>
      <c r="H372" t="s">
        <v>30</v>
      </c>
      <c r="I372">
        <f>E372*1000</f>
        <v>3000</v>
      </c>
      <c r="J372">
        <v>11.2</v>
      </c>
      <c r="K372">
        <v>8.4</v>
      </c>
      <c r="L372">
        <v>266</v>
      </c>
      <c r="M372">
        <v>9.9</v>
      </c>
      <c r="N372">
        <v>29</v>
      </c>
      <c r="O372">
        <v>4</v>
      </c>
      <c r="P372">
        <v>1</v>
      </c>
    </row>
    <row r="373" spans="1:16" x14ac:dyDescent="0.25">
      <c r="A373">
        <v>2018</v>
      </c>
      <c r="B373" t="s">
        <v>141</v>
      </c>
      <c r="C373" t="s">
        <v>540</v>
      </c>
      <c r="D373" t="s">
        <v>104</v>
      </c>
      <c r="E373">
        <v>3.3</v>
      </c>
      <c r="F373">
        <v>6</v>
      </c>
      <c r="G373" t="s">
        <v>12</v>
      </c>
      <c r="H373" t="s">
        <v>74</v>
      </c>
      <c r="I373">
        <f>E373*1000</f>
        <v>3300</v>
      </c>
      <c r="J373">
        <v>13</v>
      </c>
      <c r="K373">
        <v>10.3</v>
      </c>
      <c r="L373">
        <v>277</v>
      </c>
      <c r="M373">
        <v>11.8</v>
      </c>
      <c r="N373">
        <v>24</v>
      </c>
      <c r="O373">
        <v>4</v>
      </c>
      <c r="P373">
        <v>5</v>
      </c>
    </row>
    <row r="374" spans="1:16" x14ac:dyDescent="0.25">
      <c r="A374">
        <v>2018</v>
      </c>
      <c r="B374" t="s">
        <v>141</v>
      </c>
      <c r="C374" t="s">
        <v>544</v>
      </c>
      <c r="D374" t="s">
        <v>104</v>
      </c>
      <c r="E374">
        <v>3.3</v>
      </c>
      <c r="F374">
        <v>6</v>
      </c>
      <c r="G374" t="s">
        <v>12</v>
      </c>
      <c r="H374" t="s">
        <v>74</v>
      </c>
      <c r="I374">
        <f>E374*1000</f>
        <v>3300</v>
      </c>
      <c r="J374">
        <v>12.9</v>
      </c>
      <c r="K374">
        <v>10.199999999999999</v>
      </c>
      <c r="L374">
        <v>273</v>
      </c>
      <c r="M374">
        <v>11.7</v>
      </c>
      <c r="N374">
        <v>24</v>
      </c>
      <c r="O374">
        <v>4</v>
      </c>
      <c r="P374">
        <v>5</v>
      </c>
    </row>
    <row r="375" spans="1:16" x14ac:dyDescent="0.25">
      <c r="A375">
        <v>2018</v>
      </c>
      <c r="B375" t="s">
        <v>141</v>
      </c>
      <c r="C375" t="s">
        <v>544</v>
      </c>
      <c r="D375" t="s">
        <v>104</v>
      </c>
      <c r="E375">
        <v>3.3</v>
      </c>
      <c r="F375">
        <v>6</v>
      </c>
      <c r="G375" t="s">
        <v>12</v>
      </c>
      <c r="H375" t="s">
        <v>79</v>
      </c>
      <c r="I375">
        <f>E375*1000</f>
        <v>3300</v>
      </c>
      <c r="J375">
        <v>17.600000000000001</v>
      </c>
      <c r="K375">
        <v>13.7</v>
      </c>
      <c r="L375">
        <v>263</v>
      </c>
      <c r="M375">
        <v>15.8</v>
      </c>
      <c r="N375">
        <v>18</v>
      </c>
      <c r="O375">
        <v>4</v>
      </c>
      <c r="P375">
        <v>5</v>
      </c>
    </row>
    <row r="376" spans="1:16" x14ac:dyDescent="0.25">
      <c r="A376">
        <v>2018</v>
      </c>
      <c r="B376" t="s">
        <v>141</v>
      </c>
      <c r="C376" t="s">
        <v>541</v>
      </c>
      <c r="D376" t="s">
        <v>104</v>
      </c>
      <c r="E376">
        <v>3.3</v>
      </c>
      <c r="F376">
        <v>6</v>
      </c>
      <c r="G376" t="s">
        <v>12</v>
      </c>
      <c r="H376" t="s">
        <v>74</v>
      </c>
      <c r="I376">
        <f>E376*1000</f>
        <v>3300</v>
      </c>
      <c r="J376">
        <v>13.8</v>
      </c>
      <c r="K376">
        <v>10.7</v>
      </c>
      <c r="L376">
        <v>291</v>
      </c>
      <c r="M376">
        <v>12.4</v>
      </c>
      <c r="N376">
        <v>23</v>
      </c>
      <c r="O376">
        <v>3</v>
      </c>
      <c r="P376">
        <v>5</v>
      </c>
    </row>
    <row r="377" spans="1:16" x14ac:dyDescent="0.25">
      <c r="A377">
        <v>2018</v>
      </c>
      <c r="B377" t="s">
        <v>141</v>
      </c>
      <c r="C377" t="s">
        <v>545</v>
      </c>
      <c r="D377" t="s">
        <v>104</v>
      </c>
      <c r="E377">
        <v>3.3</v>
      </c>
      <c r="F377">
        <v>6</v>
      </c>
      <c r="G377" t="s">
        <v>12</v>
      </c>
      <c r="H377" t="s">
        <v>74</v>
      </c>
      <c r="I377">
        <f>E377*1000</f>
        <v>3300</v>
      </c>
      <c r="J377">
        <v>13.8</v>
      </c>
      <c r="K377">
        <v>10.7</v>
      </c>
      <c r="L377">
        <v>291</v>
      </c>
      <c r="M377">
        <v>12.4</v>
      </c>
      <c r="N377">
        <v>23</v>
      </c>
      <c r="O377">
        <v>3</v>
      </c>
      <c r="P377">
        <v>5</v>
      </c>
    </row>
    <row r="378" spans="1:16" x14ac:dyDescent="0.25">
      <c r="A378">
        <v>2018</v>
      </c>
      <c r="B378" t="s">
        <v>141</v>
      </c>
      <c r="C378" t="s">
        <v>545</v>
      </c>
      <c r="D378" t="s">
        <v>104</v>
      </c>
      <c r="E378">
        <v>3.3</v>
      </c>
      <c r="F378">
        <v>6</v>
      </c>
      <c r="G378" t="s">
        <v>12</v>
      </c>
      <c r="H378" t="s">
        <v>79</v>
      </c>
      <c r="I378">
        <f>E378*1000</f>
        <v>3300</v>
      </c>
      <c r="J378">
        <v>17.5</v>
      </c>
      <c r="K378">
        <v>13.7</v>
      </c>
      <c r="L378">
        <v>262</v>
      </c>
      <c r="M378">
        <v>15.8</v>
      </c>
      <c r="N378">
        <v>18</v>
      </c>
      <c r="O378">
        <v>4</v>
      </c>
      <c r="P378">
        <v>5</v>
      </c>
    </row>
    <row r="379" spans="1:16" x14ac:dyDescent="0.25">
      <c r="A379">
        <v>2018</v>
      </c>
      <c r="B379" t="s">
        <v>141</v>
      </c>
      <c r="C379" t="s">
        <v>540</v>
      </c>
      <c r="D379" t="s">
        <v>104</v>
      </c>
      <c r="E379">
        <v>3.5</v>
      </c>
      <c r="F379">
        <v>6</v>
      </c>
      <c r="G379" t="s">
        <v>493</v>
      </c>
      <c r="H379" t="s">
        <v>74</v>
      </c>
      <c r="I379">
        <f>E379*1000</f>
        <v>3500</v>
      </c>
      <c r="J379">
        <v>14.3</v>
      </c>
      <c r="K379">
        <v>10.5</v>
      </c>
      <c r="L379">
        <v>295</v>
      </c>
      <c r="M379">
        <v>12.6</v>
      </c>
      <c r="N379">
        <v>22</v>
      </c>
      <c r="O379">
        <v>3</v>
      </c>
      <c r="P379">
        <v>5</v>
      </c>
    </row>
    <row r="380" spans="1:16" x14ac:dyDescent="0.25">
      <c r="A380">
        <v>2018</v>
      </c>
      <c r="B380" t="s">
        <v>141</v>
      </c>
      <c r="C380" t="s">
        <v>541</v>
      </c>
      <c r="D380" t="s">
        <v>104</v>
      </c>
      <c r="E380">
        <v>3.5</v>
      </c>
      <c r="F380">
        <v>6</v>
      </c>
      <c r="G380" t="s">
        <v>493</v>
      </c>
      <c r="H380" t="s">
        <v>74</v>
      </c>
      <c r="I380">
        <f>E380*1000</f>
        <v>3500</v>
      </c>
      <c r="J380">
        <v>14.4</v>
      </c>
      <c r="K380">
        <v>10.6</v>
      </c>
      <c r="L380">
        <v>297</v>
      </c>
      <c r="M380">
        <v>12.7</v>
      </c>
      <c r="N380">
        <v>22</v>
      </c>
      <c r="O380">
        <v>3</v>
      </c>
      <c r="P380">
        <v>5</v>
      </c>
    </row>
    <row r="381" spans="1:16" x14ac:dyDescent="0.25">
      <c r="A381">
        <v>2018</v>
      </c>
      <c r="B381" t="s">
        <v>141</v>
      </c>
      <c r="C381" t="s">
        <v>542</v>
      </c>
      <c r="D381" t="s">
        <v>104</v>
      </c>
      <c r="E381">
        <v>3.5</v>
      </c>
      <c r="F381">
        <v>6</v>
      </c>
      <c r="G381" t="s">
        <v>493</v>
      </c>
      <c r="H381" t="s">
        <v>74</v>
      </c>
      <c r="I381">
        <f>E381*1000</f>
        <v>3500</v>
      </c>
      <c r="J381">
        <v>14.5</v>
      </c>
      <c r="K381">
        <v>11.2</v>
      </c>
      <c r="L381">
        <v>305</v>
      </c>
      <c r="M381">
        <v>13</v>
      </c>
      <c r="N381">
        <v>22</v>
      </c>
      <c r="O381">
        <v>3</v>
      </c>
      <c r="P381">
        <v>5</v>
      </c>
    </row>
    <row r="382" spans="1:16" x14ac:dyDescent="0.25">
      <c r="A382">
        <v>2018</v>
      </c>
      <c r="B382" t="s">
        <v>141</v>
      </c>
      <c r="C382" t="s">
        <v>540</v>
      </c>
      <c r="D382" t="s">
        <v>104</v>
      </c>
      <c r="E382">
        <v>5</v>
      </c>
      <c r="F382">
        <v>8</v>
      </c>
      <c r="G382" t="s">
        <v>493</v>
      </c>
      <c r="H382" t="s">
        <v>74</v>
      </c>
      <c r="I382">
        <f>E382*1000</f>
        <v>5000</v>
      </c>
      <c r="J382">
        <v>14.6</v>
      </c>
      <c r="K382">
        <v>10.9</v>
      </c>
      <c r="L382">
        <v>304</v>
      </c>
      <c r="M382">
        <v>13</v>
      </c>
      <c r="N382">
        <v>22</v>
      </c>
      <c r="O382">
        <v>3</v>
      </c>
      <c r="P382">
        <v>3</v>
      </c>
    </row>
    <row r="383" spans="1:16" x14ac:dyDescent="0.25">
      <c r="A383">
        <v>2018</v>
      </c>
      <c r="B383" t="s">
        <v>141</v>
      </c>
      <c r="C383" t="s">
        <v>544</v>
      </c>
      <c r="D383" t="s">
        <v>104</v>
      </c>
      <c r="E383">
        <v>5</v>
      </c>
      <c r="F383">
        <v>8</v>
      </c>
      <c r="G383" t="s">
        <v>493</v>
      </c>
      <c r="H383" t="s">
        <v>74</v>
      </c>
      <c r="I383">
        <f>E383*1000</f>
        <v>5000</v>
      </c>
      <c r="J383">
        <v>15.1</v>
      </c>
      <c r="K383">
        <v>11</v>
      </c>
      <c r="L383">
        <v>311</v>
      </c>
      <c r="M383">
        <v>13.3</v>
      </c>
      <c r="N383">
        <v>21</v>
      </c>
      <c r="O383">
        <v>3</v>
      </c>
      <c r="P383">
        <v>3</v>
      </c>
    </row>
    <row r="384" spans="1:16" x14ac:dyDescent="0.25">
      <c r="A384">
        <v>2018</v>
      </c>
      <c r="B384" t="s">
        <v>141</v>
      </c>
      <c r="C384" t="s">
        <v>544</v>
      </c>
      <c r="D384" t="s">
        <v>104</v>
      </c>
      <c r="E384">
        <v>5</v>
      </c>
      <c r="F384">
        <v>8</v>
      </c>
      <c r="G384" t="s">
        <v>493</v>
      </c>
      <c r="H384" t="s">
        <v>79</v>
      </c>
      <c r="I384">
        <f>E384*1000</f>
        <v>5000</v>
      </c>
      <c r="J384">
        <v>20</v>
      </c>
      <c r="K384">
        <v>15.6</v>
      </c>
      <c r="L384">
        <v>300</v>
      </c>
      <c r="M384">
        <v>18</v>
      </c>
      <c r="N384">
        <v>16</v>
      </c>
      <c r="O384">
        <v>3</v>
      </c>
      <c r="P384">
        <v>3</v>
      </c>
    </row>
    <row r="385" spans="1:16" x14ac:dyDescent="0.25">
      <c r="A385">
        <v>2018</v>
      </c>
      <c r="B385" t="s">
        <v>141</v>
      </c>
      <c r="C385" t="s">
        <v>541</v>
      </c>
      <c r="D385" t="s">
        <v>104</v>
      </c>
      <c r="E385">
        <v>5</v>
      </c>
      <c r="F385">
        <v>8</v>
      </c>
      <c r="G385" t="s">
        <v>493</v>
      </c>
      <c r="H385" t="s">
        <v>74</v>
      </c>
      <c r="I385">
        <f>E385*1000</f>
        <v>5000</v>
      </c>
      <c r="J385">
        <v>14.7</v>
      </c>
      <c r="K385">
        <v>11.8</v>
      </c>
      <c r="L385">
        <v>324</v>
      </c>
      <c r="M385">
        <v>13.8</v>
      </c>
      <c r="N385">
        <v>20</v>
      </c>
      <c r="O385">
        <v>3</v>
      </c>
      <c r="P385">
        <v>3</v>
      </c>
    </row>
    <row r="386" spans="1:16" x14ac:dyDescent="0.25">
      <c r="A386">
        <v>2018</v>
      </c>
      <c r="B386" t="s">
        <v>141</v>
      </c>
      <c r="C386" t="s">
        <v>545</v>
      </c>
      <c r="D386" t="s">
        <v>104</v>
      </c>
      <c r="E386">
        <v>5</v>
      </c>
      <c r="F386">
        <v>8</v>
      </c>
      <c r="G386" t="s">
        <v>493</v>
      </c>
      <c r="H386" t="s">
        <v>74</v>
      </c>
      <c r="I386">
        <f>E386*1000</f>
        <v>5000</v>
      </c>
      <c r="J386">
        <v>15.1</v>
      </c>
      <c r="K386">
        <v>11.8</v>
      </c>
      <c r="L386">
        <v>324</v>
      </c>
      <c r="M386">
        <v>13.8</v>
      </c>
      <c r="N386">
        <v>20</v>
      </c>
      <c r="O386">
        <v>3</v>
      </c>
      <c r="P386">
        <v>3</v>
      </c>
    </row>
    <row r="387" spans="1:16" x14ac:dyDescent="0.25">
      <c r="A387">
        <v>2018</v>
      </c>
      <c r="B387" t="s">
        <v>141</v>
      </c>
      <c r="C387" t="s">
        <v>545</v>
      </c>
      <c r="D387" t="s">
        <v>104</v>
      </c>
      <c r="E387">
        <v>5</v>
      </c>
      <c r="F387">
        <v>8</v>
      </c>
      <c r="G387" t="s">
        <v>493</v>
      </c>
      <c r="H387" t="s">
        <v>79</v>
      </c>
      <c r="I387">
        <f>E387*1000</f>
        <v>5000</v>
      </c>
      <c r="J387">
        <v>20</v>
      </c>
      <c r="K387">
        <v>15.6</v>
      </c>
      <c r="L387">
        <v>300</v>
      </c>
      <c r="M387">
        <v>18</v>
      </c>
      <c r="N387">
        <v>16</v>
      </c>
      <c r="O387">
        <v>3</v>
      </c>
      <c r="P387">
        <v>3</v>
      </c>
    </row>
    <row r="388" spans="1:16" x14ac:dyDescent="0.25">
      <c r="A388">
        <v>2018</v>
      </c>
      <c r="B388" t="s">
        <v>141</v>
      </c>
      <c r="C388" t="s">
        <v>542</v>
      </c>
      <c r="D388" t="s">
        <v>104</v>
      </c>
      <c r="E388">
        <v>5</v>
      </c>
      <c r="F388">
        <v>8</v>
      </c>
      <c r="G388" t="s">
        <v>493</v>
      </c>
      <c r="H388" t="s">
        <v>74</v>
      </c>
      <c r="I388">
        <f>E388*1000</f>
        <v>5000</v>
      </c>
      <c r="J388">
        <v>15.7</v>
      </c>
      <c r="K388">
        <v>12.4</v>
      </c>
      <c r="L388">
        <v>334</v>
      </c>
      <c r="M388">
        <v>14.2</v>
      </c>
      <c r="N388">
        <v>20</v>
      </c>
      <c r="O388">
        <v>3</v>
      </c>
      <c r="P388">
        <v>3</v>
      </c>
    </row>
    <row r="389" spans="1:16" x14ac:dyDescent="0.25">
      <c r="A389">
        <v>2018</v>
      </c>
      <c r="B389" t="s">
        <v>141</v>
      </c>
      <c r="C389" t="s">
        <v>546</v>
      </c>
      <c r="D389" t="s">
        <v>104</v>
      </c>
      <c r="E389">
        <v>5</v>
      </c>
      <c r="F389">
        <v>8</v>
      </c>
      <c r="G389" t="s">
        <v>493</v>
      </c>
      <c r="H389" t="s">
        <v>74</v>
      </c>
      <c r="I389">
        <f>E389*1000</f>
        <v>5000</v>
      </c>
      <c r="J389">
        <v>16.100000000000001</v>
      </c>
      <c r="K389">
        <v>12.4</v>
      </c>
      <c r="L389">
        <v>339</v>
      </c>
      <c r="M389">
        <v>14.5</v>
      </c>
      <c r="N389">
        <v>19</v>
      </c>
      <c r="O389">
        <v>2</v>
      </c>
      <c r="P389">
        <v>3</v>
      </c>
    </row>
    <row r="390" spans="1:16" x14ac:dyDescent="0.25">
      <c r="A390">
        <v>2018</v>
      </c>
      <c r="B390" t="s">
        <v>141</v>
      </c>
      <c r="C390" t="s">
        <v>546</v>
      </c>
      <c r="D390" t="s">
        <v>104</v>
      </c>
      <c r="E390">
        <v>5</v>
      </c>
      <c r="F390">
        <v>8</v>
      </c>
      <c r="G390" t="s">
        <v>493</v>
      </c>
      <c r="H390" t="s">
        <v>79</v>
      </c>
      <c r="I390">
        <f>E390*1000</f>
        <v>5000</v>
      </c>
      <c r="J390">
        <v>21.4</v>
      </c>
      <c r="K390">
        <v>17.2</v>
      </c>
      <c r="L390">
        <v>325</v>
      </c>
      <c r="M390">
        <v>19.5</v>
      </c>
      <c r="N390">
        <v>14</v>
      </c>
      <c r="O390">
        <v>3</v>
      </c>
      <c r="P390">
        <v>3</v>
      </c>
    </row>
    <row r="391" spans="1:16" x14ac:dyDescent="0.25">
      <c r="A391">
        <v>2018</v>
      </c>
      <c r="B391" t="s">
        <v>141</v>
      </c>
      <c r="C391" t="s">
        <v>547</v>
      </c>
      <c r="D391" t="s">
        <v>104</v>
      </c>
      <c r="E391">
        <v>3.5</v>
      </c>
      <c r="F391">
        <v>6</v>
      </c>
      <c r="G391" t="s">
        <v>493</v>
      </c>
      <c r="H391" t="s">
        <v>74</v>
      </c>
      <c r="I391">
        <f>E391*1000</f>
        <v>3500</v>
      </c>
      <c r="J391">
        <v>15.6</v>
      </c>
      <c r="K391">
        <v>13.2</v>
      </c>
      <c r="L391">
        <v>339</v>
      </c>
      <c r="M391">
        <v>14.5</v>
      </c>
      <c r="N391">
        <v>19</v>
      </c>
      <c r="O391">
        <v>2</v>
      </c>
      <c r="P391">
        <v>3</v>
      </c>
    </row>
    <row r="392" spans="1:16" x14ac:dyDescent="0.25">
      <c r="A392">
        <v>2018</v>
      </c>
      <c r="B392" t="s">
        <v>141</v>
      </c>
      <c r="C392" t="s">
        <v>151</v>
      </c>
      <c r="D392" t="s">
        <v>18</v>
      </c>
      <c r="E392">
        <v>1.6</v>
      </c>
      <c r="F392">
        <v>4</v>
      </c>
      <c r="G392" t="s">
        <v>135</v>
      </c>
      <c r="H392" t="s">
        <v>74</v>
      </c>
      <c r="I392">
        <f>E392*1000</f>
        <v>1600</v>
      </c>
      <c r="J392">
        <v>8.6</v>
      </c>
      <c r="K392">
        <v>6.4</v>
      </c>
      <c r="L392">
        <v>179</v>
      </c>
      <c r="M392">
        <v>7.6</v>
      </c>
      <c r="N392">
        <v>37</v>
      </c>
      <c r="O392">
        <v>7</v>
      </c>
      <c r="P392">
        <v>3</v>
      </c>
    </row>
    <row r="393" spans="1:16" x14ac:dyDescent="0.25">
      <c r="A393">
        <v>2018</v>
      </c>
      <c r="B393" t="s">
        <v>141</v>
      </c>
      <c r="C393" t="s">
        <v>151</v>
      </c>
      <c r="D393" t="s">
        <v>18</v>
      </c>
      <c r="E393">
        <v>1.6</v>
      </c>
      <c r="F393">
        <v>4</v>
      </c>
      <c r="G393" t="s">
        <v>63</v>
      </c>
      <c r="H393" t="s">
        <v>74</v>
      </c>
      <c r="I393">
        <f>E393*1000</f>
        <v>1600</v>
      </c>
      <c r="J393">
        <v>8.6</v>
      </c>
      <c r="K393">
        <v>6.7</v>
      </c>
      <c r="L393">
        <v>182</v>
      </c>
      <c r="M393">
        <v>7.8</v>
      </c>
      <c r="N393">
        <v>36</v>
      </c>
      <c r="O393">
        <v>7</v>
      </c>
      <c r="P393">
        <v>3</v>
      </c>
    </row>
    <row r="394" spans="1:16" x14ac:dyDescent="0.25">
      <c r="A394">
        <v>2018</v>
      </c>
      <c r="B394" t="s">
        <v>141</v>
      </c>
      <c r="C394" t="s">
        <v>152</v>
      </c>
      <c r="D394" t="s">
        <v>18</v>
      </c>
      <c r="E394">
        <v>1.6</v>
      </c>
      <c r="F394">
        <v>4</v>
      </c>
      <c r="G394" t="s">
        <v>9</v>
      </c>
      <c r="H394" t="s">
        <v>74</v>
      </c>
      <c r="I394">
        <f>E394*1000</f>
        <v>1600</v>
      </c>
      <c r="J394">
        <v>9</v>
      </c>
      <c r="K394">
        <v>7.1</v>
      </c>
      <c r="L394">
        <v>192</v>
      </c>
      <c r="M394">
        <v>8.1999999999999993</v>
      </c>
      <c r="N394">
        <v>34</v>
      </c>
      <c r="O394">
        <v>6</v>
      </c>
      <c r="P394">
        <v>3</v>
      </c>
    </row>
    <row r="395" spans="1:16" x14ac:dyDescent="0.25">
      <c r="A395">
        <v>2018</v>
      </c>
      <c r="B395" t="s">
        <v>141</v>
      </c>
      <c r="C395" t="s">
        <v>153</v>
      </c>
      <c r="D395" t="s">
        <v>38</v>
      </c>
      <c r="E395">
        <v>3.5</v>
      </c>
      <c r="F395">
        <v>6</v>
      </c>
      <c r="G395" t="s">
        <v>12</v>
      </c>
      <c r="H395" t="s">
        <v>74</v>
      </c>
      <c r="I395">
        <f>E395*1000</f>
        <v>3500</v>
      </c>
      <c r="J395">
        <v>14.7</v>
      </c>
      <c r="K395">
        <v>10.199999999999999</v>
      </c>
      <c r="L395">
        <v>298</v>
      </c>
      <c r="M395">
        <v>12.7</v>
      </c>
      <c r="N395">
        <v>22</v>
      </c>
      <c r="O395">
        <v>3</v>
      </c>
      <c r="P395">
        <v>3</v>
      </c>
    </row>
    <row r="396" spans="1:16" x14ac:dyDescent="0.25">
      <c r="A396">
        <v>2018</v>
      </c>
      <c r="B396" t="s">
        <v>141</v>
      </c>
      <c r="C396" t="s">
        <v>154</v>
      </c>
      <c r="D396" t="s">
        <v>38</v>
      </c>
      <c r="E396">
        <v>3.5</v>
      </c>
      <c r="F396">
        <v>6</v>
      </c>
      <c r="G396" t="s">
        <v>12</v>
      </c>
      <c r="H396" t="s">
        <v>74</v>
      </c>
      <c r="I396">
        <f>E396*1000</f>
        <v>3500</v>
      </c>
      <c r="J396">
        <v>14.7</v>
      </c>
      <c r="K396">
        <v>10.7</v>
      </c>
      <c r="L396">
        <v>303</v>
      </c>
      <c r="M396">
        <v>12.9</v>
      </c>
      <c r="N396">
        <v>22</v>
      </c>
      <c r="O396">
        <v>3</v>
      </c>
      <c r="P396">
        <v>3</v>
      </c>
    </row>
    <row r="397" spans="1:16" x14ac:dyDescent="0.25">
      <c r="A397">
        <v>2018</v>
      </c>
      <c r="B397" t="s">
        <v>141</v>
      </c>
      <c r="C397" t="s">
        <v>548</v>
      </c>
      <c r="D397" t="s">
        <v>38</v>
      </c>
      <c r="E397">
        <v>3.5</v>
      </c>
      <c r="F397">
        <v>6</v>
      </c>
      <c r="G397" t="s">
        <v>12</v>
      </c>
      <c r="H397" t="s">
        <v>74</v>
      </c>
      <c r="I397">
        <f>E397*1000</f>
        <v>3500</v>
      </c>
      <c r="J397">
        <v>15.7</v>
      </c>
      <c r="K397">
        <v>11.2</v>
      </c>
      <c r="L397">
        <v>322</v>
      </c>
      <c r="M397">
        <v>13.7</v>
      </c>
      <c r="N397">
        <v>21</v>
      </c>
      <c r="O397">
        <v>3</v>
      </c>
      <c r="P397">
        <v>3</v>
      </c>
    </row>
    <row r="398" spans="1:16" x14ac:dyDescent="0.25">
      <c r="A398">
        <v>2018</v>
      </c>
      <c r="B398" t="s">
        <v>141</v>
      </c>
      <c r="C398" t="s">
        <v>155</v>
      </c>
      <c r="D398" t="s">
        <v>6</v>
      </c>
      <c r="E398">
        <v>1</v>
      </c>
      <c r="F398">
        <v>3</v>
      </c>
      <c r="G398" t="s">
        <v>12</v>
      </c>
      <c r="H398" t="s">
        <v>74</v>
      </c>
      <c r="I398">
        <f>E398*1000</f>
        <v>1000</v>
      </c>
      <c r="J398">
        <v>8.5</v>
      </c>
      <c r="K398">
        <v>6.2</v>
      </c>
      <c r="L398">
        <v>176</v>
      </c>
      <c r="M398">
        <v>7.5</v>
      </c>
      <c r="N398">
        <v>38</v>
      </c>
      <c r="O398">
        <v>7</v>
      </c>
      <c r="P398">
        <v>3</v>
      </c>
    </row>
    <row r="399" spans="1:16" x14ac:dyDescent="0.25">
      <c r="A399">
        <v>2018</v>
      </c>
      <c r="B399" t="s">
        <v>141</v>
      </c>
      <c r="C399" t="s">
        <v>155</v>
      </c>
      <c r="D399" t="s">
        <v>6</v>
      </c>
      <c r="E399">
        <v>1</v>
      </c>
      <c r="F399">
        <v>3</v>
      </c>
      <c r="G399" t="s">
        <v>9</v>
      </c>
      <c r="H399" t="s">
        <v>74</v>
      </c>
      <c r="I399">
        <f>E399*1000</f>
        <v>1000</v>
      </c>
      <c r="J399">
        <v>7.9</v>
      </c>
      <c r="K399">
        <v>5.9</v>
      </c>
      <c r="L399">
        <v>164</v>
      </c>
      <c r="M399">
        <v>7</v>
      </c>
      <c r="N399">
        <v>40</v>
      </c>
      <c r="O399">
        <v>8</v>
      </c>
      <c r="P399">
        <v>3</v>
      </c>
    </row>
    <row r="400" spans="1:16" x14ac:dyDescent="0.25">
      <c r="A400">
        <v>2018</v>
      </c>
      <c r="B400" t="s">
        <v>141</v>
      </c>
      <c r="C400" t="s">
        <v>155</v>
      </c>
      <c r="D400" t="s">
        <v>6</v>
      </c>
      <c r="E400">
        <v>2</v>
      </c>
      <c r="F400">
        <v>4</v>
      </c>
      <c r="G400" t="s">
        <v>135</v>
      </c>
      <c r="H400" t="s">
        <v>74</v>
      </c>
      <c r="I400">
        <f>E400*1000</f>
        <v>2000</v>
      </c>
      <c r="J400">
        <v>8.9</v>
      </c>
      <c r="K400">
        <v>6.1</v>
      </c>
      <c r="L400">
        <v>179</v>
      </c>
      <c r="M400">
        <v>7.7</v>
      </c>
      <c r="N400">
        <v>37</v>
      </c>
      <c r="O400">
        <v>7</v>
      </c>
      <c r="P400">
        <v>7</v>
      </c>
    </row>
    <row r="401" spans="1:16" x14ac:dyDescent="0.25">
      <c r="A401">
        <v>2018</v>
      </c>
      <c r="B401" t="s">
        <v>141</v>
      </c>
      <c r="C401" t="s">
        <v>155</v>
      </c>
      <c r="D401" t="s">
        <v>6</v>
      </c>
      <c r="E401">
        <v>2</v>
      </c>
      <c r="F401">
        <v>4</v>
      </c>
      <c r="G401" t="s">
        <v>12</v>
      </c>
      <c r="H401" t="s">
        <v>74</v>
      </c>
      <c r="I401">
        <f>E401*1000</f>
        <v>2000</v>
      </c>
      <c r="J401">
        <v>9.8000000000000007</v>
      </c>
      <c r="K401">
        <v>7</v>
      </c>
      <c r="L401">
        <v>200</v>
      </c>
      <c r="M401">
        <v>8.5</v>
      </c>
      <c r="N401">
        <v>33</v>
      </c>
      <c r="O401">
        <v>6</v>
      </c>
      <c r="P401">
        <v>7</v>
      </c>
    </row>
    <row r="402" spans="1:16" x14ac:dyDescent="0.25">
      <c r="A402">
        <v>2018</v>
      </c>
      <c r="B402" t="s">
        <v>141</v>
      </c>
      <c r="C402" t="s">
        <v>155</v>
      </c>
      <c r="D402" t="s">
        <v>6</v>
      </c>
      <c r="E402">
        <v>2</v>
      </c>
      <c r="F402">
        <v>4</v>
      </c>
      <c r="G402" t="s">
        <v>63</v>
      </c>
      <c r="H402" t="s">
        <v>74</v>
      </c>
      <c r="I402">
        <f>E402*1000</f>
        <v>2000</v>
      </c>
      <c r="J402">
        <v>9.5</v>
      </c>
      <c r="K402">
        <v>6.9</v>
      </c>
      <c r="L402">
        <v>196</v>
      </c>
      <c r="M402">
        <v>8.3000000000000007</v>
      </c>
      <c r="N402">
        <v>34</v>
      </c>
      <c r="O402">
        <v>6</v>
      </c>
      <c r="P402">
        <v>7</v>
      </c>
    </row>
    <row r="403" spans="1:16" x14ac:dyDescent="0.25">
      <c r="A403">
        <v>2018</v>
      </c>
      <c r="B403" t="s">
        <v>141</v>
      </c>
      <c r="C403" t="s">
        <v>549</v>
      </c>
      <c r="D403" t="s">
        <v>14</v>
      </c>
      <c r="E403">
        <v>2.2999999999999998</v>
      </c>
      <c r="F403">
        <v>4</v>
      </c>
      <c r="G403" t="s">
        <v>9</v>
      </c>
      <c r="H403" t="s">
        <v>8</v>
      </c>
      <c r="I403">
        <f>E403*1000</f>
        <v>2300</v>
      </c>
      <c r="J403">
        <v>12.2</v>
      </c>
      <c r="K403">
        <v>9</v>
      </c>
      <c r="L403">
        <v>252</v>
      </c>
      <c r="M403">
        <v>10.8</v>
      </c>
      <c r="N403">
        <v>26</v>
      </c>
      <c r="O403">
        <v>4</v>
      </c>
      <c r="P403">
        <v>3</v>
      </c>
    </row>
    <row r="404" spans="1:16" x14ac:dyDescent="0.25">
      <c r="A404">
        <v>2018</v>
      </c>
      <c r="B404" t="s">
        <v>141</v>
      </c>
      <c r="C404" t="s">
        <v>550</v>
      </c>
      <c r="D404" t="s">
        <v>14</v>
      </c>
      <c r="E404">
        <v>2</v>
      </c>
      <c r="F404">
        <v>4</v>
      </c>
      <c r="G404" t="s">
        <v>9</v>
      </c>
      <c r="H404" t="s">
        <v>74</v>
      </c>
      <c r="I404">
        <f>E404*1000</f>
        <v>2000</v>
      </c>
      <c r="J404">
        <v>10.5</v>
      </c>
      <c r="K404">
        <v>7.8</v>
      </c>
      <c r="L404">
        <v>219</v>
      </c>
      <c r="M404">
        <v>9.3000000000000007</v>
      </c>
      <c r="N404">
        <v>30</v>
      </c>
      <c r="O404">
        <v>5</v>
      </c>
      <c r="P404">
        <v>3</v>
      </c>
    </row>
    <row r="405" spans="1:16" x14ac:dyDescent="0.25">
      <c r="A405">
        <v>2018</v>
      </c>
      <c r="B405" t="s">
        <v>141</v>
      </c>
      <c r="C405" t="s">
        <v>156</v>
      </c>
      <c r="D405" t="s">
        <v>14</v>
      </c>
      <c r="E405">
        <v>1.5</v>
      </c>
      <c r="F405">
        <v>4</v>
      </c>
      <c r="G405" t="s">
        <v>12</v>
      </c>
      <c r="H405" t="s">
        <v>74</v>
      </c>
      <c r="I405">
        <f>E405*1000</f>
        <v>1500</v>
      </c>
      <c r="J405">
        <v>10</v>
      </c>
      <c r="K405">
        <v>7</v>
      </c>
      <c r="L405">
        <v>203</v>
      </c>
      <c r="M405">
        <v>8.6999999999999993</v>
      </c>
      <c r="N405">
        <v>32</v>
      </c>
      <c r="O405">
        <v>6</v>
      </c>
      <c r="P405">
        <v>7</v>
      </c>
    </row>
    <row r="406" spans="1:16" x14ac:dyDescent="0.25">
      <c r="A406">
        <v>2018</v>
      </c>
      <c r="B406" t="s">
        <v>141</v>
      </c>
      <c r="C406" t="s">
        <v>156</v>
      </c>
      <c r="D406" t="s">
        <v>14</v>
      </c>
      <c r="E406">
        <v>2</v>
      </c>
      <c r="F406">
        <v>4</v>
      </c>
      <c r="G406" t="s">
        <v>12</v>
      </c>
      <c r="H406" t="s">
        <v>74</v>
      </c>
      <c r="I406">
        <f>E406*1000</f>
        <v>2000</v>
      </c>
      <c r="J406">
        <v>11.2</v>
      </c>
      <c r="K406">
        <v>7.6</v>
      </c>
      <c r="L406">
        <v>225</v>
      </c>
      <c r="M406">
        <v>9.6</v>
      </c>
      <c r="N406">
        <v>29</v>
      </c>
      <c r="O406">
        <v>5</v>
      </c>
      <c r="P406">
        <v>5</v>
      </c>
    </row>
    <row r="407" spans="1:16" x14ac:dyDescent="0.25">
      <c r="A407">
        <v>2018</v>
      </c>
      <c r="B407" t="s">
        <v>141</v>
      </c>
      <c r="C407" t="s">
        <v>156</v>
      </c>
      <c r="D407" t="s">
        <v>14</v>
      </c>
      <c r="E407">
        <v>2.5</v>
      </c>
      <c r="F407">
        <v>4</v>
      </c>
      <c r="G407" t="s">
        <v>17</v>
      </c>
      <c r="H407" t="s">
        <v>74</v>
      </c>
      <c r="I407">
        <f>E407*1000</f>
        <v>2500</v>
      </c>
      <c r="J407">
        <v>11.3</v>
      </c>
      <c r="K407">
        <v>7.4</v>
      </c>
      <c r="L407">
        <v>223</v>
      </c>
      <c r="M407">
        <v>9.5</v>
      </c>
      <c r="N407">
        <v>30</v>
      </c>
      <c r="O407">
        <v>5</v>
      </c>
      <c r="P407">
        <v>5</v>
      </c>
    </row>
    <row r="408" spans="1:16" x14ac:dyDescent="0.25">
      <c r="A408">
        <v>2018</v>
      </c>
      <c r="B408" t="s">
        <v>141</v>
      </c>
      <c r="C408" t="s">
        <v>157</v>
      </c>
      <c r="D408" t="s">
        <v>14</v>
      </c>
      <c r="E408">
        <v>2</v>
      </c>
      <c r="F408">
        <v>4</v>
      </c>
      <c r="G408" t="s">
        <v>12</v>
      </c>
      <c r="H408" t="s">
        <v>74</v>
      </c>
      <c r="I408">
        <f>E408*1000</f>
        <v>2000</v>
      </c>
      <c r="J408">
        <v>11.8</v>
      </c>
      <c r="K408">
        <v>8.1999999999999993</v>
      </c>
      <c r="L408">
        <v>238</v>
      </c>
      <c r="M408">
        <v>10.199999999999999</v>
      </c>
      <c r="N408">
        <v>28</v>
      </c>
      <c r="O408">
        <v>5</v>
      </c>
      <c r="P408">
        <v>5</v>
      </c>
    </row>
    <row r="409" spans="1:16" x14ac:dyDescent="0.25">
      <c r="A409">
        <v>2018</v>
      </c>
      <c r="B409" t="s">
        <v>141</v>
      </c>
      <c r="C409" t="s">
        <v>157</v>
      </c>
      <c r="D409" t="s">
        <v>14</v>
      </c>
      <c r="E409">
        <v>2.7</v>
      </c>
      <c r="F409">
        <v>6</v>
      </c>
      <c r="G409" t="s">
        <v>12</v>
      </c>
      <c r="H409" t="s">
        <v>74</v>
      </c>
      <c r="I409">
        <f>E409*1000</f>
        <v>2700</v>
      </c>
      <c r="J409">
        <v>13.8</v>
      </c>
      <c r="K409">
        <v>9.1</v>
      </c>
      <c r="L409">
        <v>277</v>
      </c>
      <c r="M409">
        <v>11.8</v>
      </c>
      <c r="N409">
        <v>24</v>
      </c>
      <c r="O409">
        <v>4</v>
      </c>
      <c r="P409">
        <v>5</v>
      </c>
    </row>
    <row r="410" spans="1:16" x14ac:dyDescent="0.25">
      <c r="A410">
        <v>2018</v>
      </c>
      <c r="B410" t="s">
        <v>141</v>
      </c>
      <c r="C410" t="s">
        <v>158</v>
      </c>
      <c r="D410" t="s">
        <v>14</v>
      </c>
      <c r="E410">
        <v>2</v>
      </c>
      <c r="F410">
        <v>4</v>
      </c>
      <c r="G410" t="s">
        <v>109</v>
      </c>
      <c r="H410" t="s">
        <v>74</v>
      </c>
      <c r="I410">
        <f>E410*1000</f>
        <v>2000</v>
      </c>
      <c r="J410">
        <v>5.5</v>
      </c>
      <c r="K410">
        <v>5.6</v>
      </c>
      <c r="L410">
        <v>131</v>
      </c>
      <c r="M410">
        <v>5.6</v>
      </c>
      <c r="N410">
        <v>50</v>
      </c>
      <c r="O410">
        <v>9</v>
      </c>
      <c r="P410">
        <v>7</v>
      </c>
    </row>
    <row r="411" spans="1:16" x14ac:dyDescent="0.25">
      <c r="A411">
        <v>2018</v>
      </c>
      <c r="B411" t="s">
        <v>141</v>
      </c>
      <c r="C411" t="s">
        <v>551</v>
      </c>
      <c r="D411" t="s">
        <v>19</v>
      </c>
      <c r="E411">
        <v>3.5</v>
      </c>
      <c r="F411">
        <v>6</v>
      </c>
      <c r="G411" t="s">
        <v>20</v>
      </c>
      <c r="H411" t="s">
        <v>8</v>
      </c>
      <c r="I411">
        <f>E411*1000</f>
        <v>3500</v>
      </c>
      <c r="J411">
        <v>20.399999999999999</v>
      </c>
      <c r="K411">
        <v>13.1</v>
      </c>
      <c r="L411">
        <v>403</v>
      </c>
      <c r="M411">
        <v>17.100000000000001</v>
      </c>
      <c r="N411">
        <v>17</v>
      </c>
      <c r="O411">
        <v>1</v>
      </c>
      <c r="P411">
        <v>3</v>
      </c>
    </row>
    <row r="412" spans="1:16" x14ac:dyDescent="0.25">
      <c r="A412">
        <v>2018</v>
      </c>
      <c r="B412" t="s">
        <v>141</v>
      </c>
      <c r="C412" t="s">
        <v>159</v>
      </c>
      <c r="D412" t="s">
        <v>18</v>
      </c>
      <c r="E412">
        <v>2.2999999999999998</v>
      </c>
      <c r="F412">
        <v>4</v>
      </c>
      <c r="G412" t="s">
        <v>493</v>
      </c>
      <c r="H412" t="s">
        <v>74</v>
      </c>
      <c r="I412">
        <f>E412*1000</f>
        <v>2300</v>
      </c>
      <c r="J412">
        <v>11</v>
      </c>
      <c r="K412">
        <v>7.4</v>
      </c>
      <c r="L412">
        <v>219</v>
      </c>
      <c r="M412">
        <v>9.4</v>
      </c>
      <c r="N412">
        <v>30</v>
      </c>
      <c r="O412">
        <v>5</v>
      </c>
      <c r="P412">
        <v>5</v>
      </c>
    </row>
    <row r="413" spans="1:16" x14ac:dyDescent="0.25">
      <c r="A413">
        <v>2018</v>
      </c>
      <c r="B413" t="s">
        <v>141</v>
      </c>
      <c r="C413" t="s">
        <v>552</v>
      </c>
      <c r="D413" t="s">
        <v>18</v>
      </c>
      <c r="E413">
        <v>2.2999999999999998</v>
      </c>
      <c r="F413">
        <v>4</v>
      </c>
      <c r="G413" t="s">
        <v>493</v>
      </c>
      <c r="H413" t="s">
        <v>74</v>
      </c>
      <c r="I413">
        <f>E413*1000</f>
        <v>2300</v>
      </c>
      <c r="J413">
        <v>11.8</v>
      </c>
      <c r="K413">
        <v>8.1</v>
      </c>
      <c r="L413">
        <v>236</v>
      </c>
      <c r="M413">
        <v>10.1</v>
      </c>
      <c r="N413">
        <v>28</v>
      </c>
      <c r="O413">
        <v>5</v>
      </c>
      <c r="P413">
        <v>5</v>
      </c>
    </row>
    <row r="414" spans="1:16" x14ac:dyDescent="0.25">
      <c r="A414">
        <v>2018</v>
      </c>
      <c r="B414" t="s">
        <v>141</v>
      </c>
      <c r="C414" t="s">
        <v>159</v>
      </c>
      <c r="D414" t="s">
        <v>18</v>
      </c>
      <c r="E414">
        <v>2.2999999999999998</v>
      </c>
      <c r="F414">
        <v>4</v>
      </c>
      <c r="G414" t="s">
        <v>9</v>
      </c>
      <c r="H414" t="s">
        <v>74</v>
      </c>
      <c r="I414">
        <f>E414*1000</f>
        <v>2300</v>
      </c>
      <c r="J414">
        <v>11</v>
      </c>
      <c r="K414">
        <v>7.7</v>
      </c>
      <c r="L414">
        <v>222</v>
      </c>
      <c r="M414">
        <v>9.5</v>
      </c>
      <c r="N414">
        <v>30</v>
      </c>
      <c r="O414">
        <v>5</v>
      </c>
      <c r="P414">
        <v>5</v>
      </c>
    </row>
    <row r="415" spans="1:16" x14ac:dyDescent="0.25">
      <c r="A415">
        <v>2018</v>
      </c>
      <c r="B415" t="s">
        <v>141</v>
      </c>
      <c r="C415" t="s">
        <v>552</v>
      </c>
      <c r="D415" t="s">
        <v>18</v>
      </c>
      <c r="E415">
        <v>2.2999999999999998</v>
      </c>
      <c r="F415">
        <v>4</v>
      </c>
      <c r="G415" t="s">
        <v>9</v>
      </c>
      <c r="H415" t="s">
        <v>74</v>
      </c>
      <c r="I415">
        <f>E415*1000</f>
        <v>2300</v>
      </c>
      <c r="J415">
        <v>11.8</v>
      </c>
      <c r="K415">
        <v>8.4</v>
      </c>
      <c r="L415">
        <v>240</v>
      </c>
      <c r="M415">
        <v>10.3</v>
      </c>
      <c r="N415">
        <v>27</v>
      </c>
      <c r="O415">
        <v>5</v>
      </c>
      <c r="P415">
        <v>5</v>
      </c>
    </row>
    <row r="416" spans="1:16" x14ac:dyDescent="0.25">
      <c r="A416">
        <v>2018</v>
      </c>
      <c r="B416" t="s">
        <v>141</v>
      </c>
      <c r="C416" t="s">
        <v>159</v>
      </c>
      <c r="D416" t="s">
        <v>18</v>
      </c>
      <c r="E416">
        <v>5</v>
      </c>
      <c r="F416">
        <v>8</v>
      </c>
      <c r="G416" t="s">
        <v>493</v>
      </c>
      <c r="H416" t="s">
        <v>74</v>
      </c>
      <c r="I416">
        <f>E416*1000</f>
        <v>5000</v>
      </c>
      <c r="J416">
        <v>15.1</v>
      </c>
      <c r="K416">
        <v>9.3000000000000007</v>
      </c>
      <c r="L416">
        <v>291</v>
      </c>
      <c r="M416">
        <v>12.5</v>
      </c>
      <c r="N416">
        <v>23</v>
      </c>
      <c r="O416">
        <v>3</v>
      </c>
      <c r="P416">
        <v>3</v>
      </c>
    </row>
    <row r="417" spans="1:16" x14ac:dyDescent="0.25">
      <c r="A417">
        <v>2018</v>
      </c>
      <c r="B417" t="s">
        <v>141</v>
      </c>
      <c r="C417" t="s">
        <v>159</v>
      </c>
      <c r="D417" t="s">
        <v>18</v>
      </c>
      <c r="E417">
        <v>5</v>
      </c>
      <c r="F417">
        <v>8</v>
      </c>
      <c r="G417" t="s">
        <v>9</v>
      </c>
      <c r="H417" t="s">
        <v>74</v>
      </c>
      <c r="I417">
        <f>E417*1000</f>
        <v>5000</v>
      </c>
      <c r="J417">
        <v>15.5</v>
      </c>
      <c r="K417">
        <v>9.5</v>
      </c>
      <c r="L417">
        <v>300</v>
      </c>
      <c r="M417">
        <v>12.8</v>
      </c>
      <c r="N417">
        <v>22</v>
      </c>
      <c r="O417">
        <v>3</v>
      </c>
      <c r="P417">
        <v>3</v>
      </c>
    </row>
    <row r="418" spans="1:16" x14ac:dyDescent="0.25">
      <c r="A418">
        <v>2018</v>
      </c>
      <c r="B418" t="s">
        <v>141</v>
      </c>
      <c r="C418" t="s">
        <v>160</v>
      </c>
      <c r="D418" t="s">
        <v>18</v>
      </c>
      <c r="E418">
        <v>2.2999999999999998</v>
      </c>
      <c r="F418">
        <v>4</v>
      </c>
      <c r="G418" t="s">
        <v>493</v>
      </c>
      <c r="H418" t="s">
        <v>74</v>
      </c>
      <c r="I418">
        <f>E418*1000</f>
        <v>2300</v>
      </c>
      <c r="J418">
        <v>11.8</v>
      </c>
      <c r="K418">
        <v>8.1999999999999993</v>
      </c>
      <c r="L418">
        <v>238</v>
      </c>
      <c r="M418">
        <v>10.199999999999999</v>
      </c>
      <c r="N418">
        <v>28</v>
      </c>
      <c r="O418">
        <v>5</v>
      </c>
      <c r="P418">
        <v>5</v>
      </c>
    </row>
    <row r="419" spans="1:16" x14ac:dyDescent="0.25">
      <c r="A419">
        <v>2018</v>
      </c>
      <c r="B419" t="s">
        <v>141</v>
      </c>
      <c r="C419" t="s">
        <v>160</v>
      </c>
      <c r="D419" t="s">
        <v>18</v>
      </c>
      <c r="E419">
        <v>2.2999999999999998</v>
      </c>
      <c r="F419">
        <v>4</v>
      </c>
      <c r="G419" t="s">
        <v>9</v>
      </c>
      <c r="H419" t="s">
        <v>74</v>
      </c>
      <c r="I419">
        <f>E419*1000</f>
        <v>2300</v>
      </c>
      <c r="J419">
        <v>11.8</v>
      </c>
      <c r="K419">
        <v>8.4</v>
      </c>
      <c r="L419">
        <v>240</v>
      </c>
      <c r="M419">
        <v>10.3</v>
      </c>
      <c r="N419">
        <v>27</v>
      </c>
      <c r="O419">
        <v>5</v>
      </c>
      <c r="P419">
        <v>5</v>
      </c>
    </row>
    <row r="420" spans="1:16" x14ac:dyDescent="0.25">
      <c r="A420">
        <v>2018</v>
      </c>
      <c r="B420" t="s">
        <v>141</v>
      </c>
      <c r="C420" t="s">
        <v>160</v>
      </c>
      <c r="D420" t="s">
        <v>18</v>
      </c>
      <c r="E420">
        <v>5</v>
      </c>
      <c r="F420">
        <v>8</v>
      </c>
      <c r="G420" t="s">
        <v>493</v>
      </c>
      <c r="H420" t="s">
        <v>74</v>
      </c>
      <c r="I420">
        <f>E420*1000</f>
        <v>5000</v>
      </c>
      <c r="J420">
        <v>15.5</v>
      </c>
      <c r="K420">
        <v>10</v>
      </c>
      <c r="L420">
        <v>305</v>
      </c>
      <c r="M420">
        <v>13.1</v>
      </c>
      <c r="N420">
        <v>22</v>
      </c>
      <c r="O420">
        <v>3</v>
      </c>
      <c r="P420">
        <v>3</v>
      </c>
    </row>
    <row r="421" spans="1:16" x14ac:dyDescent="0.25">
      <c r="A421">
        <v>2018</v>
      </c>
      <c r="B421" t="s">
        <v>141</v>
      </c>
      <c r="C421" t="s">
        <v>553</v>
      </c>
      <c r="D421" t="s">
        <v>18</v>
      </c>
      <c r="E421">
        <v>5.2</v>
      </c>
      <c r="F421">
        <v>8</v>
      </c>
      <c r="G421" t="s">
        <v>9</v>
      </c>
      <c r="H421" t="s">
        <v>8</v>
      </c>
      <c r="I421">
        <f>E421*1000</f>
        <v>5200</v>
      </c>
      <c r="J421">
        <v>17.2</v>
      </c>
      <c r="K421">
        <v>11.3</v>
      </c>
      <c r="L421">
        <v>341</v>
      </c>
      <c r="M421">
        <v>14.6</v>
      </c>
      <c r="N421">
        <v>19</v>
      </c>
      <c r="O421">
        <v>2</v>
      </c>
      <c r="P421">
        <v>3</v>
      </c>
    </row>
    <row r="422" spans="1:16" x14ac:dyDescent="0.25">
      <c r="A422">
        <v>2018</v>
      </c>
      <c r="B422" t="s">
        <v>141</v>
      </c>
      <c r="C422" t="s">
        <v>554</v>
      </c>
      <c r="D422" t="s">
        <v>100</v>
      </c>
      <c r="E422">
        <v>3.5</v>
      </c>
      <c r="F422">
        <v>6</v>
      </c>
      <c r="G422" t="s">
        <v>12</v>
      </c>
      <c r="H422" t="s">
        <v>74</v>
      </c>
      <c r="I422">
        <f>E422*1000</f>
        <v>3500</v>
      </c>
      <c r="J422">
        <v>16.2</v>
      </c>
      <c r="K422">
        <v>12.8</v>
      </c>
      <c r="L422">
        <v>345</v>
      </c>
      <c r="M422">
        <v>14.7</v>
      </c>
      <c r="N422">
        <v>19</v>
      </c>
      <c r="O422">
        <v>2</v>
      </c>
      <c r="P422">
        <v>1</v>
      </c>
    </row>
    <row r="423" spans="1:16" x14ac:dyDescent="0.25">
      <c r="A423">
        <v>2018</v>
      </c>
      <c r="B423" t="s">
        <v>141</v>
      </c>
      <c r="C423" t="s">
        <v>554</v>
      </c>
      <c r="D423" t="s">
        <v>100</v>
      </c>
      <c r="E423">
        <v>3.7</v>
      </c>
      <c r="F423">
        <v>6</v>
      </c>
      <c r="G423" t="s">
        <v>12</v>
      </c>
      <c r="H423" t="s">
        <v>74</v>
      </c>
      <c r="I423">
        <f>E423*1000</f>
        <v>3700</v>
      </c>
      <c r="J423">
        <v>16.8</v>
      </c>
      <c r="K423">
        <v>13.1</v>
      </c>
      <c r="L423">
        <v>354</v>
      </c>
      <c r="M423">
        <v>15.1</v>
      </c>
      <c r="N423">
        <v>19</v>
      </c>
      <c r="O423">
        <v>2</v>
      </c>
      <c r="P423">
        <v>1</v>
      </c>
    </row>
    <row r="424" spans="1:16" x14ac:dyDescent="0.25">
      <c r="A424">
        <v>2018</v>
      </c>
      <c r="B424" t="s">
        <v>141</v>
      </c>
      <c r="C424" t="s">
        <v>162</v>
      </c>
      <c r="D424" t="s">
        <v>34</v>
      </c>
      <c r="E424">
        <v>3.5</v>
      </c>
      <c r="F424">
        <v>6</v>
      </c>
      <c r="G424" t="s">
        <v>12</v>
      </c>
      <c r="H424" t="s">
        <v>74</v>
      </c>
      <c r="I424">
        <f>E424*1000</f>
        <v>3500</v>
      </c>
      <c r="J424">
        <v>13.1</v>
      </c>
      <c r="K424">
        <v>8.6999999999999993</v>
      </c>
      <c r="L424">
        <v>260</v>
      </c>
      <c r="M424">
        <v>11.1</v>
      </c>
      <c r="N424">
        <v>25</v>
      </c>
      <c r="O424">
        <v>4</v>
      </c>
      <c r="P424">
        <v>3</v>
      </c>
    </row>
    <row r="425" spans="1:16" x14ac:dyDescent="0.25">
      <c r="A425">
        <v>2018</v>
      </c>
      <c r="B425" t="s">
        <v>141</v>
      </c>
      <c r="C425" t="s">
        <v>162</v>
      </c>
      <c r="D425" t="s">
        <v>34</v>
      </c>
      <c r="E425">
        <v>3.5</v>
      </c>
      <c r="F425">
        <v>6</v>
      </c>
      <c r="G425" t="s">
        <v>12</v>
      </c>
      <c r="H425" t="s">
        <v>79</v>
      </c>
      <c r="I425">
        <f>E425*1000</f>
        <v>3500</v>
      </c>
      <c r="J425">
        <v>17.600000000000001</v>
      </c>
      <c r="K425">
        <v>11.7</v>
      </c>
      <c r="L425">
        <v>249</v>
      </c>
      <c r="M425">
        <v>15</v>
      </c>
      <c r="N425">
        <v>19</v>
      </c>
      <c r="O425">
        <v>4</v>
      </c>
      <c r="P425">
        <v>3</v>
      </c>
    </row>
    <row r="426" spans="1:16" x14ac:dyDescent="0.25">
      <c r="A426">
        <v>2018</v>
      </c>
      <c r="B426" t="s">
        <v>141</v>
      </c>
      <c r="C426" t="s">
        <v>161</v>
      </c>
      <c r="D426" t="s">
        <v>34</v>
      </c>
      <c r="E426">
        <v>3.5</v>
      </c>
      <c r="F426">
        <v>6</v>
      </c>
      <c r="G426" t="s">
        <v>12</v>
      </c>
      <c r="H426" t="s">
        <v>74</v>
      </c>
      <c r="I426">
        <f>E426*1000</f>
        <v>3500</v>
      </c>
      <c r="J426">
        <v>14.6</v>
      </c>
      <c r="K426">
        <v>10</v>
      </c>
      <c r="L426">
        <v>294</v>
      </c>
      <c r="M426">
        <v>12.5</v>
      </c>
      <c r="N426">
        <v>23</v>
      </c>
      <c r="O426">
        <v>3</v>
      </c>
      <c r="P426">
        <v>3</v>
      </c>
    </row>
    <row r="427" spans="1:16" x14ac:dyDescent="0.25">
      <c r="A427">
        <v>2018</v>
      </c>
      <c r="B427" t="s">
        <v>141</v>
      </c>
      <c r="C427" t="s">
        <v>163</v>
      </c>
      <c r="D427" t="s">
        <v>34</v>
      </c>
      <c r="E427">
        <v>3.5</v>
      </c>
      <c r="F427">
        <v>6</v>
      </c>
      <c r="G427" t="s">
        <v>12</v>
      </c>
      <c r="H427" t="s">
        <v>74</v>
      </c>
      <c r="I427">
        <f>E427*1000</f>
        <v>3500</v>
      </c>
      <c r="J427">
        <v>13.6</v>
      </c>
      <c r="K427">
        <v>9.9</v>
      </c>
      <c r="L427">
        <v>291</v>
      </c>
      <c r="M427">
        <v>12.4</v>
      </c>
      <c r="N427">
        <v>23</v>
      </c>
      <c r="O427">
        <v>3</v>
      </c>
      <c r="P427">
        <v>3</v>
      </c>
    </row>
    <row r="428" spans="1:16" x14ac:dyDescent="0.25">
      <c r="A428">
        <v>2018</v>
      </c>
      <c r="B428" t="s">
        <v>141</v>
      </c>
      <c r="C428" t="s">
        <v>163</v>
      </c>
      <c r="D428" t="s">
        <v>34</v>
      </c>
      <c r="E428">
        <v>3.5</v>
      </c>
      <c r="F428">
        <v>6</v>
      </c>
      <c r="G428" t="s">
        <v>12</v>
      </c>
      <c r="H428" t="s">
        <v>79</v>
      </c>
      <c r="I428">
        <f>E428*1000</f>
        <v>3500</v>
      </c>
      <c r="J428">
        <v>18.7</v>
      </c>
      <c r="K428">
        <v>13.4</v>
      </c>
      <c r="L428">
        <v>271</v>
      </c>
      <c r="M428">
        <v>16.3</v>
      </c>
      <c r="N428">
        <v>17</v>
      </c>
      <c r="O428">
        <v>4</v>
      </c>
      <c r="P428">
        <v>3</v>
      </c>
    </row>
    <row r="429" spans="1:16" x14ac:dyDescent="0.25">
      <c r="A429">
        <v>2018</v>
      </c>
      <c r="B429" t="s">
        <v>141</v>
      </c>
      <c r="C429" t="s">
        <v>555</v>
      </c>
      <c r="D429" t="s">
        <v>164</v>
      </c>
      <c r="E429">
        <v>2.5</v>
      </c>
      <c r="F429">
        <v>4</v>
      </c>
      <c r="G429" t="s">
        <v>12</v>
      </c>
      <c r="H429" t="s">
        <v>74</v>
      </c>
      <c r="I429">
        <f>E429*1000</f>
        <v>2500</v>
      </c>
      <c r="J429">
        <v>11.9</v>
      </c>
      <c r="K429">
        <v>8.6999999999999993</v>
      </c>
      <c r="L429">
        <v>244</v>
      </c>
      <c r="M429">
        <v>10.4</v>
      </c>
      <c r="N429">
        <v>27</v>
      </c>
      <c r="O429">
        <v>5</v>
      </c>
      <c r="P429">
        <v>3</v>
      </c>
    </row>
    <row r="430" spans="1:16" x14ac:dyDescent="0.25">
      <c r="A430">
        <v>2018</v>
      </c>
      <c r="B430" t="s">
        <v>141</v>
      </c>
      <c r="C430" t="s">
        <v>555</v>
      </c>
      <c r="D430" t="s">
        <v>164</v>
      </c>
      <c r="E430">
        <v>2.5</v>
      </c>
      <c r="F430">
        <v>4</v>
      </c>
      <c r="G430" t="s">
        <v>12</v>
      </c>
      <c r="H430" t="s">
        <v>79</v>
      </c>
      <c r="I430">
        <f>E430*1000</f>
        <v>2500</v>
      </c>
      <c r="J430">
        <v>16.2</v>
      </c>
      <c r="K430">
        <v>11.9</v>
      </c>
      <c r="L430">
        <v>234</v>
      </c>
      <c r="M430">
        <v>14.3</v>
      </c>
      <c r="N430">
        <v>20</v>
      </c>
      <c r="O430">
        <v>5</v>
      </c>
      <c r="P430">
        <v>3</v>
      </c>
    </row>
    <row r="431" spans="1:16" x14ac:dyDescent="0.25">
      <c r="A431">
        <v>2018</v>
      </c>
      <c r="B431" t="s">
        <v>141</v>
      </c>
      <c r="C431" t="s">
        <v>556</v>
      </c>
      <c r="D431" t="s">
        <v>164</v>
      </c>
      <c r="E431">
        <v>2.5</v>
      </c>
      <c r="F431">
        <v>4</v>
      </c>
      <c r="G431" t="s">
        <v>12</v>
      </c>
      <c r="H431" t="s">
        <v>74</v>
      </c>
      <c r="I431">
        <f>E431*1000</f>
        <v>2500</v>
      </c>
      <c r="J431">
        <v>12.3</v>
      </c>
      <c r="K431">
        <v>8.8000000000000007</v>
      </c>
      <c r="L431">
        <v>251</v>
      </c>
      <c r="M431">
        <v>10.7</v>
      </c>
      <c r="N431">
        <v>26</v>
      </c>
      <c r="O431">
        <v>4</v>
      </c>
      <c r="P431">
        <v>3</v>
      </c>
    </row>
    <row r="432" spans="1:16" x14ac:dyDescent="0.25">
      <c r="A432">
        <v>2018</v>
      </c>
      <c r="B432" t="s">
        <v>141</v>
      </c>
      <c r="C432" t="s">
        <v>556</v>
      </c>
      <c r="D432" t="s">
        <v>164</v>
      </c>
      <c r="E432">
        <v>2.5</v>
      </c>
      <c r="F432">
        <v>4</v>
      </c>
      <c r="G432" t="s">
        <v>12</v>
      </c>
      <c r="H432" t="s">
        <v>79</v>
      </c>
      <c r="I432">
        <f>E432*1000</f>
        <v>2500</v>
      </c>
      <c r="J432">
        <v>16.8</v>
      </c>
      <c r="K432">
        <v>12.1</v>
      </c>
      <c r="L432">
        <v>241</v>
      </c>
      <c r="M432">
        <v>14.7</v>
      </c>
      <c r="N432">
        <v>19</v>
      </c>
      <c r="O432">
        <v>5</v>
      </c>
      <c r="P432">
        <v>3</v>
      </c>
    </row>
    <row r="433" spans="1:16" x14ac:dyDescent="0.25">
      <c r="A433">
        <v>2018</v>
      </c>
      <c r="B433" t="s">
        <v>188</v>
      </c>
      <c r="C433" t="s">
        <v>557</v>
      </c>
      <c r="D433" t="s">
        <v>34</v>
      </c>
      <c r="E433">
        <v>3.3</v>
      </c>
      <c r="F433">
        <v>6</v>
      </c>
      <c r="G433" t="s">
        <v>26</v>
      </c>
      <c r="H433" t="s">
        <v>8</v>
      </c>
      <c r="I433">
        <f>E433*1000</f>
        <v>3300</v>
      </c>
      <c r="J433">
        <v>13.8</v>
      </c>
      <c r="K433">
        <v>9.6999999999999993</v>
      </c>
      <c r="L433">
        <v>282</v>
      </c>
      <c r="M433">
        <v>11.9</v>
      </c>
      <c r="N433">
        <v>24</v>
      </c>
      <c r="O433">
        <v>4</v>
      </c>
      <c r="P433">
        <v>3</v>
      </c>
    </row>
    <row r="434" spans="1:16" x14ac:dyDescent="0.25">
      <c r="A434">
        <v>2018</v>
      </c>
      <c r="B434" t="s">
        <v>188</v>
      </c>
      <c r="C434" t="s">
        <v>557</v>
      </c>
      <c r="D434" t="s">
        <v>34</v>
      </c>
      <c r="E434">
        <v>3.8</v>
      </c>
      <c r="F434">
        <v>6</v>
      </c>
      <c r="G434" t="s">
        <v>26</v>
      </c>
      <c r="H434" t="s">
        <v>74</v>
      </c>
      <c r="I434">
        <f>E434*1000</f>
        <v>3800</v>
      </c>
      <c r="J434">
        <v>13.4</v>
      </c>
      <c r="K434">
        <v>9.6</v>
      </c>
      <c r="L434">
        <v>276</v>
      </c>
      <c r="M434">
        <v>11.7</v>
      </c>
      <c r="N434">
        <v>24</v>
      </c>
      <c r="O434">
        <v>4</v>
      </c>
      <c r="P434">
        <v>5</v>
      </c>
    </row>
    <row r="435" spans="1:16" x14ac:dyDescent="0.25">
      <c r="A435">
        <v>2018</v>
      </c>
      <c r="B435" t="s">
        <v>188</v>
      </c>
      <c r="C435" t="s">
        <v>557</v>
      </c>
      <c r="D435" t="s">
        <v>34</v>
      </c>
      <c r="E435">
        <v>5</v>
      </c>
      <c r="F435">
        <v>8</v>
      </c>
      <c r="G435" t="s">
        <v>26</v>
      </c>
      <c r="H435" t="s">
        <v>8</v>
      </c>
      <c r="I435">
        <f>E435*1000</f>
        <v>5000</v>
      </c>
      <c r="J435">
        <v>15.6</v>
      </c>
      <c r="K435">
        <v>10.4</v>
      </c>
      <c r="L435">
        <v>312</v>
      </c>
      <c r="M435">
        <v>13.2</v>
      </c>
      <c r="N435">
        <v>21</v>
      </c>
      <c r="O435">
        <v>3</v>
      </c>
      <c r="P435">
        <v>5</v>
      </c>
    </row>
    <row r="436" spans="1:16" x14ac:dyDescent="0.25">
      <c r="A436">
        <v>2018</v>
      </c>
      <c r="B436" t="s">
        <v>188</v>
      </c>
      <c r="C436" t="s">
        <v>558</v>
      </c>
      <c r="D436" t="s">
        <v>34</v>
      </c>
      <c r="E436">
        <v>3.3</v>
      </c>
      <c r="F436">
        <v>6</v>
      </c>
      <c r="G436" t="s">
        <v>26</v>
      </c>
      <c r="H436" t="s">
        <v>8</v>
      </c>
      <c r="I436">
        <f>E436*1000</f>
        <v>3300</v>
      </c>
      <c r="J436">
        <v>13.7</v>
      </c>
      <c r="K436">
        <v>9.6999999999999993</v>
      </c>
      <c r="L436">
        <v>279</v>
      </c>
      <c r="M436">
        <v>11.9</v>
      </c>
      <c r="N436">
        <v>24</v>
      </c>
      <c r="O436">
        <v>4</v>
      </c>
      <c r="P436">
        <v>3</v>
      </c>
    </row>
    <row r="437" spans="1:16" x14ac:dyDescent="0.25">
      <c r="A437">
        <v>2018</v>
      </c>
      <c r="B437" t="s">
        <v>188</v>
      </c>
      <c r="C437" t="s">
        <v>558</v>
      </c>
      <c r="D437" t="s">
        <v>34</v>
      </c>
      <c r="E437">
        <v>5</v>
      </c>
      <c r="F437">
        <v>8</v>
      </c>
      <c r="G437" t="s">
        <v>26</v>
      </c>
      <c r="H437" t="s">
        <v>8</v>
      </c>
      <c r="I437">
        <f>E437*1000</f>
        <v>5000</v>
      </c>
      <c r="J437">
        <v>15.2</v>
      </c>
      <c r="K437">
        <v>10.199999999999999</v>
      </c>
      <c r="L437">
        <v>306</v>
      </c>
      <c r="M437">
        <v>13</v>
      </c>
      <c r="N437">
        <v>22</v>
      </c>
      <c r="O437">
        <v>3</v>
      </c>
      <c r="P437">
        <v>5</v>
      </c>
    </row>
    <row r="438" spans="1:16" x14ac:dyDescent="0.25">
      <c r="A438">
        <v>2018</v>
      </c>
      <c r="B438" t="s">
        <v>165</v>
      </c>
      <c r="C438" t="s">
        <v>166</v>
      </c>
      <c r="D438" t="s">
        <v>38</v>
      </c>
      <c r="E438">
        <v>2.5</v>
      </c>
      <c r="F438">
        <v>4</v>
      </c>
      <c r="G438" t="s">
        <v>17</v>
      </c>
      <c r="H438" t="s">
        <v>74</v>
      </c>
      <c r="I438">
        <f>E438*1000</f>
        <v>2500</v>
      </c>
      <c r="J438">
        <v>11</v>
      </c>
      <c r="K438">
        <v>9.1999999999999993</v>
      </c>
      <c r="L438">
        <v>239</v>
      </c>
      <c r="M438">
        <v>10.199999999999999</v>
      </c>
      <c r="N438">
        <v>28</v>
      </c>
      <c r="O438">
        <v>5</v>
      </c>
      <c r="P438">
        <v>3</v>
      </c>
    </row>
    <row r="439" spans="1:16" x14ac:dyDescent="0.25">
      <c r="A439">
        <v>2018</v>
      </c>
      <c r="B439" t="s">
        <v>165</v>
      </c>
      <c r="C439" t="s">
        <v>166</v>
      </c>
      <c r="D439" t="s">
        <v>38</v>
      </c>
      <c r="E439">
        <v>3.6</v>
      </c>
      <c r="F439">
        <v>6</v>
      </c>
      <c r="G439" t="s">
        <v>17</v>
      </c>
      <c r="H439" t="s">
        <v>74</v>
      </c>
      <c r="I439">
        <f>E439*1000</f>
        <v>3600</v>
      </c>
      <c r="J439">
        <v>13.1</v>
      </c>
      <c r="K439">
        <v>9.4</v>
      </c>
      <c r="L439">
        <v>268</v>
      </c>
      <c r="M439">
        <v>11.4</v>
      </c>
      <c r="N439">
        <v>25</v>
      </c>
      <c r="O439">
        <v>4</v>
      </c>
      <c r="P439">
        <v>5</v>
      </c>
    </row>
    <row r="440" spans="1:16" x14ac:dyDescent="0.25">
      <c r="A440">
        <v>2018</v>
      </c>
      <c r="B440" t="s">
        <v>165</v>
      </c>
      <c r="C440" t="s">
        <v>167</v>
      </c>
      <c r="D440" t="s">
        <v>38</v>
      </c>
      <c r="E440">
        <v>2.5</v>
      </c>
      <c r="F440">
        <v>4</v>
      </c>
      <c r="G440" t="s">
        <v>17</v>
      </c>
      <c r="H440" t="s">
        <v>74</v>
      </c>
      <c r="I440">
        <f>E440*1000</f>
        <v>2500</v>
      </c>
      <c r="J440">
        <v>11.2</v>
      </c>
      <c r="K440">
        <v>9.4</v>
      </c>
      <c r="L440">
        <v>243</v>
      </c>
      <c r="M440">
        <v>10.4</v>
      </c>
      <c r="N440">
        <v>27</v>
      </c>
      <c r="O440">
        <v>5</v>
      </c>
      <c r="P440">
        <v>3</v>
      </c>
    </row>
    <row r="441" spans="1:16" x14ac:dyDescent="0.25">
      <c r="A441">
        <v>2018</v>
      </c>
      <c r="B441" t="s">
        <v>165</v>
      </c>
      <c r="C441" t="s">
        <v>167</v>
      </c>
      <c r="D441" t="s">
        <v>38</v>
      </c>
      <c r="E441">
        <v>3.6</v>
      </c>
      <c r="F441">
        <v>6</v>
      </c>
      <c r="G441" t="s">
        <v>17</v>
      </c>
      <c r="H441" t="s">
        <v>74</v>
      </c>
      <c r="I441">
        <f>E441*1000</f>
        <v>3600</v>
      </c>
      <c r="J441">
        <v>13.5</v>
      </c>
      <c r="K441">
        <v>9.5</v>
      </c>
      <c r="L441">
        <v>275</v>
      </c>
      <c r="M441">
        <v>11.7</v>
      </c>
      <c r="N441">
        <v>24</v>
      </c>
      <c r="O441">
        <v>4</v>
      </c>
      <c r="P441">
        <v>5</v>
      </c>
    </row>
    <row r="442" spans="1:16" x14ac:dyDescent="0.25">
      <c r="A442">
        <v>2018</v>
      </c>
      <c r="B442" t="s">
        <v>165</v>
      </c>
      <c r="C442" t="s">
        <v>559</v>
      </c>
      <c r="D442" t="s">
        <v>285</v>
      </c>
      <c r="E442">
        <v>2.5</v>
      </c>
      <c r="F442">
        <v>4</v>
      </c>
      <c r="G442" t="s">
        <v>17</v>
      </c>
      <c r="H442" t="s">
        <v>74</v>
      </c>
      <c r="I442">
        <f>E442*1000</f>
        <v>2500</v>
      </c>
      <c r="J442">
        <v>12.1</v>
      </c>
      <c r="K442">
        <v>9.1999999999999993</v>
      </c>
      <c r="L442">
        <v>253</v>
      </c>
      <c r="M442">
        <v>10.8</v>
      </c>
      <c r="N442">
        <v>26</v>
      </c>
      <c r="O442">
        <v>4</v>
      </c>
      <c r="P442">
        <v>5</v>
      </c>
    </row>
    <row r="443" spans="1:16" x14ac:dyDescent="0.25">
      <c r="A443">
        <v>2018</v>
      </c>
      <c r="B443" t="s">
        <v>165</v>
      </c>
      <c r="C443" t="s">
        <v>559</v>
      </c>
      <c r="D443" t="s">
        <v>285</v>
      </c>
      <c r="E443">
        <v>2.5</v>
      </c>
      <c r="F443">
        <v>4</v>
      </c>
      <c r="G443" t="s">
        <v>9</v>
      </c>
      <c r="H443" t="s">
        <v>74</v>
      </c>
      <c r="I443">
        <f>E443*1000</f>
        <v>2500</v>
      </c>
      <c r="J443">
        <v>11.9</v>
      </c>
      <c r="K443">
        <v>9.1999999999999993</v>
      </c>
      <c r="L443">
        <v>251</v>
      </c>
      <c r="M443">
        <v>10.7</v>
      </c>
      <c r="N443">
        <v>26</v>
      </c>
      <c r="O443">
        <v>4</v>
      </c>
      <c r="P443">
        <v>5</v>
      </c>
    </row>
    <row r="444" spans="1:16" x14ac:dyDescent="0.25">
      <c r="A444">
        <v>2018</v>
      </c>
      <c r="B444" t="s">
        <v>165</v>
      </c>
      <c r="C444" t="s">
        <v>559</v>
      </c>
      <c r="D444" t="s">
        <v>285</v>
      </c>
      <c r="E444">
        <v>2.8</v>
      </c>
      <c r="F444">
        <v>4</v>
      </c>
      <c r="G444" t="s">
        <v>17</v>
      </c>
      <c r="H444" t="s">
        <v>30</v>
      </c>
      <c r="I444">
        <f>E444*1000</f>
        <v>2800</v>
      </c>
      <c r="J444">
        <v>10.8</v>
      </c>
      <c r="K444">
        <v>8</v>
      </c>
      <c r="L444">
        <v>257</v>
      </c>
      <c r="M444">
        <v>9.6</v>
      </c>
      <c r="N444">
        <v>29</v>
      </c>
      <c r="O444">
        <v>4</v>
      </c>
      <c r="P444">
        <v>3</v>
      </c>
    </row>
    <row r="445" spans="1:16" x14ac:dyDescent="0.25">
      <c r="A445">
        <v>2018</v>
      </c>
      <c r="B445" t="s">
        <v>165</v>
      </c>
      <c r="C445" t="s">
        <v>559</v>
      </c>
      <c r="D445" t="s">
        <v>285</v>
      </c>
      <c r="E445">
        <v>3.6</v>
      </c>
      <c r="F445">
        <v>6</v>
      </c>
      <c r="G445" t="s">
        <v>32</v>
      </c>
      <c r="H445" t="s">
        <v>74</v>
      </c>
      <c r="I445">
        <f>E445*1000</f>
        <v>3600</v>
      </c>
      <c r="J445">
        <v>13.4</v>
      </c>
      <c r="K445">
        <v>9.6</v>
      </c>
      <c r="L445">
        <v>274</v>
      </c>
      <c r="M445">
        <v>11.7</v>
      </c>
      <c r="N445">
        <v>24</v>
      </c>
      <c r="O445">
        <v>4</v>
      </c>
      <c r="P445">
        <v>5</v>
      </c>
    </row>
    <row r="446" spans="1:16" x14ac:dyDescent="0.25">
      <c r="A446">
        <v>2018</v>
      </c>
      <c r="B446" t="s">
        <v>165</v>
      </c>
      <c r="C446" t="s">
        <v>560</v>
      </c>
      <c r="D446" t="s">
        <v>285</v>
      </c>
      <c r="E446">
        <v>2.5</v>
      </c>
      <c r="F446">
        <v>4</v>
      </c>
      <c r="G446" t="s">
        <v>17</v>
      </c>
      <c r="H446" t="s">
        <v>74</v>
      </c>
      <c r="I446">
        <f>E446*1000</f>
        <v>2500</v>
      </c>
      <c r="J446">
        <v>12.6</v>
      </c>
      <c r="K446">
        <v>9.8000000000000007</v>
      </c>
      <c r="L446">
        <v>266</v>
      </c>
      <c r="M446">
        <v>11.3</v>
      </c>
      <c r="N446">
        <v>25</v>
      </c>
      <c r="O446">
        <v>4</v>
      </c>
      <c r="P446">
        <v>5</v>
      </c>
    </row>
    <row r="447" spans="1:16" x14ac:dyDescent="0.25">
      <c r="A447">
        <v>2018</v>
      </c>
      <c r="B447" t="s">
        <v>165</v>
      </c>
      <c r="C447" t="s">
        <v>560</v>
      </c>
      <c r="D447" t="s">
        <v>285</v>
      </c>
      <c r="E447">
        <v>2.8</v>
      </c>
      <c r="F447">
        <v>4</v>
      </c>
      <c r="G447" t="s">
        <v>17</v>
      </c>
      <c r="H447" t="s">
        <v>30</v>
      </c>
      <c r="I447">
        <f>E447*1000</f>
        <v>2800</v>
      </c>
      <c r="J447">
        <v>12.1</v>
      </c>
      <c r="K447">
        <v>8.3000000000000007</v>
      </c>
      <c r="L447">
        <v>279</v>
      </c>
      <c r="M447">
        <v>10.4</v>
      </c>
      <c r="N447">
        <v>27</v>
      </c>
      <c r="O447">
        <v>4</v>
      </c>
      <c r="P447">
        <v>3</v>
      </c>
    </row>
    <row r="448" spans="1:16" x14ac:dyDescent="0.25">
      <c r="A448">
        <v>2018</v>
      </c>
      <c r="B448" t="s">
        <v>165</v>
      </c>
      <c r="C448" t="s">
        <v>560</v>
      </c>
      <c r="D448" t="s">
        <v>285</v>
      </c>
      <c r="E448">
        <v>3.6</v>
      </c>
      <c r="F448">
        <v>6</v>
      </c>
      <c r="G448" t="s">
        <v>32</v>
      </c>
      <c r="H448" t="s">
        <v>74</v>
      </c>
      <c r="I448">
        <f>E448*1000</f>
        <v>3600</v>
      </c>
      <c r="J448">
        <v>14.1</v>
      </c>
      <c r="K448">
        <v>10</v>
      </c>
      <c r="L448">
        <v>288</v>
      </c>
      <c r="M448">
        <v>12.2</v>
      </c>
      <c r="N448">
        <v>23</v>
      </c>
      <c r="O448">
        <v>3</v>
      </c>
      <c r="P448">
        <v>5</v>
      </c>
    </row>
    <row r="449" spans="1:16" x14ac:dyDescent="0.25">
      <c r="A449">
        <v>2018</v>
      </c>
      <c r="B449" t="s">
        <v>165</v>
      </c>
      <c r="C449" t="s">
        <v>561</v>
      </c>
      <c r="D449" t="s">
        <v>104</v>
      </c>
      <c r="E449">
        <v>4.3</v>
      </c>
      <c r="F449">
        <v>6</v>
      </c>
      <c r="G449" t="s">
        <v>17</v>
      </c>
      <c r="H449" t="s">
        <v>74</v>
      </c>
      <c r="I449">
        <f>E449*1000</f>
        <v>4300</v>
      </c>
      <c r="J449">
        <v>13.4</v>
      </c>
      <c r="K449">
        <v>10</v>
      </c>
      <c r="L449">
        <v>278</v>
      </c>
      <c r="M449">
        <v>11.8</v>
      </c>
      <c r="N449">
        <v>24</v>
      </c>
      <c r="O449">
        <v>4</v>
      </c>
      <c r="P449">
        <v>5</v>
      </c>
    </row>
    <row r="450" spans="1:16" x14ac:dyDescent="0.25">
      <c r="A450">
        <v>2018</v>
      </c>
      <c r="B450" t="s">
        <v>165</v>
      </c>
      <c r="C450" t="s">
        <v>561</v>
      </c>
      <c r="D450" t="s">
        <v>104</v>
      </c>
      <c r="E450">
        <v>4.3</v>
      </c>
      <c r="F450">
        <v>6</v>
      </c>
      <c r="G450" t="s">
        <v>17</v>
      </c>
      <c r="H450" t="s">
        <v>79</v>
      </c>
      <c r="I450">
        <f>E450*1000</f>
        <v>4300</v>
      </c>
      <c r="J450">
        <v>19.3</v>
      </c>
      <c r="K450">
        <v>14.4</v>
      </c>
      <c r="L450">
        <v>284</v>
      </c>
      <c r="M450">
        <v>17.100000000000001</v>
      </c>
      <c r="N450">
        <v>17</v>
      </c>
      <c r="O450">
        <v>3</v>
      </c>
      <c r="P450">
        <v>5</v>
      </c>
    </row>
    <row r="451" spans="1:16" x14ac:dyDescent="0.25">
      <c r="A451">
        <v>2018</v>
      </c>
      <c r="B451" t="s">
        <v>165</v>
      </c>
      <c r="C451" t="s">
        <v>168</v>
      </c>
      <c r="D451" t="s">
        <v>104</v>
      </c>
      <c r="E451">
        <v>5.3</v>
      </c>
      <c r="F451">
        <v>8</v>
      </c>
      <c r="G451" t="s">
        <v>17</v>
      </c>
      <c r="H451" t="s">
        <v>74</v>
      </c>
      <c r="I451">
        <f>E451*1000</f>
        <v>5300</v>
      </c>
      <c r="J451">
        <v>14.6</v>
      </c>
      <c r="K451">
        <v>10.3</v>
      </c>
      <c r="L451">
        <v>298</v>
      </c>
      <c r="M451">
        <v>12.7</v>
      </c>
      <c r="N451">
        <v>22</v>
      </c>
      <c r="O451">
        <v>3</v>
      </c>
      <c r="P451">
        <v>3</v>
      </c>
    </row>
    <row r="452" spans="1:16" x14ac:dyDescent="0.25">
      <c r="A452">
        <v>2018</v>
      </c>
      <c r="B452" t="s">
        <v>165</v>
      </c>
      <c r="C452" t="s">
        <v>561</v>
      </c>
      <c r="D452" t="s">
        <v>104</v>
      </c>
      <c r="E452">
        <v>5.3</v>
      </c>
      <c r="F452">
        <v>8</v>
      </c>
      <c r="G452" t="s">
        <v>17</v>
      </c>
      <c r="H452" t="s">
        <v>74</v>
      </c>
      <c r="I452">
        <f>E452*1000</f>
        <v>5300</v>
      </c>
      <c r="J452">
        <v>14.6</v>
      </c>
      <c r="K452">
        <v>10.3</v>
      </c>
      <c r="L452">
        <v>298</v>
      </c>
      <c r="M452">
        <v>12.7</v>
      </c>
      <c r="N452">
        <v>22</v>
      </c>
      <c r="O452">
        <v>3</v>
      </c>
      <c r="P452">
        <v>3</v>
      </c>
    </row>
    <row r="453" spans="1:16" x14ac:dyDescent="0.25">
      <c r="A453">
        <v>2018</v>
      </c>
      <c r="B453" t="s">
        <v>165</v>
      </c>
      <c r="C453" t="s">
        <v>561</v>
      </c>
      <c r="D453" t="s">
        <v>104</v>
      </c>
      <c r="E453">
        <v>5.3</v>
      </c>
      <c r="F453">
        <v>8</v>
      </c>
      <c r="G453" t="s">
        <v>17</v>
      </c>
      <c r="H453" t="s">
        <v>79</v>
      </c>
      <c r="I453">
        <f>E453*1000</f>
        <v>5300</v>
      </c>
      <c r="J453">
        <v>19.7</v>
      </c>
      <c r="K453">
        <v>13.9</v>
      </c>
      <c r="L453">
        <v>283</v>
      </c>
      <c r="M453">
        <v>17</v>
      </c>
      <c r="N453">
        <v>17</v>
      </c>
      <c r="O453">
        <v>4</v>
      </c>
      <c r="P453">
        <v>3</v>
      </c>
    </row>
    <row r="454" spans="1:16" x14ac:dyDescent="0.25">
      <c r="A454">
        <v>2018</v>
      </c>
      <c r="B454" t="s">
        <v>165</v>
      </c>
      <c r="C454" t="s">
        <v>168</v>
      </c>
      <c r="D454" t="s">
        <v>104</v>
      </c>
      <c r="E454">
        <v>5.3</v>
      </c>
      <c r="F454">
        <v>8</v>
      </c>
      <c r="G454" t="s">
        <v>32</v>
      </c>
      <c r="H454" t="s">
        <v>74</v>
      </c>
      <c r="I454">
        <f>E454*1000</f>
        <v>5300</v>
      </c>
      <c r="J454">
        <v>14.9</v>
      </c>
      <c r="K454">
        <v>10.9</v>
      </c>
      <c r="L454">
        <v>307</v>
      </c>
      <c r="M454">
        <v>13.1</v>
      </c>
      <c r="N454">
        <v>22</v>
      </c>
      <c r="O454">
        <v>3</v>
      </c>
      <c r="P454">
        <v>3</v>
      </c>
    </row>
    <row r="455" spans="1:16" x14ac:dyDescent="0.25">
      <c r="A455">
        <v>2018</v>
      </c>
      <c r="B455" t="s">
        <v>165</v>
      </c>
      <c r="C455" t="s">
        <v>168</v>
      </c>
      <c r="D455" t="s">
        <v>104</v>
      </c>
      <c r="E455">
        <v>6.2</v>
      </c>
      <c r="F455">
        <v>8</v>
      </c>
      <c r="G455" t="s">
        <v>32</v>
      </c>
      <c r="H455" t="s">
        <v>8</v>
      </c>
      <c r="I455">
        <f>E455*1000</f>
        <v>6200</v>
      </c>
      <c r="J455">
        <v>15.9</v>
      </c>
      <c r="K455">
        <v>11.2</v>
      </c>
      <c r="L455">
        <v>323</v>
      </c>
      <c r="M455">
        <v>13.8</v>
      </c>
      <c r="N455">
        <v>20</v>
      </c>
      <c r="O455">
        <v>3</v>
      </c>
      <c r="P455">
        <v>3</v>
      </c>
    </row>
    <row r="456" spans="1:16" x14ac:dyDescent="0.25">
      <c r="A456">
        <v>2018</v>
      </c>
      <c r="B456" t="s">
        <v>165</v>
      </c>
      <c r="C456" t="s">
        <v>562</v>
      </c>
      <c r="D456" t="s">
        <v>104</v>
      </c>
      <c r="E456">
        <v>5.3</v>
      </c>
      <c r="F456">
        <v>8</v>
      </c>
      <c r="G456" t="s">
        <v>32</v>
      </c>
      <c r="H456" t="s">
        <v>74</v>
      </c>
      <c r="I456">
        <f>E456*1000</f>
        <v>5300</v>
      </c>
      <c r="J456">
        <v>13.4</v>
      </c>
      <c r="K456">
        <v>10</v>
      </c>
      <c r="L456">
        <v>278</v>
      </c>
      <c r="M456">
        <v>11.8</v>
      </c>
      <c r="N456">
        <v>24</v>
      </c>
      <c r="O456">
        <v>4</v>
      </c>
      <c r="P456">
        <v>3</v>
      </c>
    </row>
    <row r="457" spans="1:16" x14ac:dyDescent="0.25">
      <c r="A457">
        <v>2018</v>
      </c>
      <c r="B457" t="s">
        <v>165</v>
      </c>
      <c r="C457" t="s">
        <v>563</v>
      </c>
      <c r="D457" t="s">
        <v>104</v>
      </c>
      <c r="E457">
        <v>4.3</v>
      </c>
      <c r="F457">
        <v>6</v>
      </c>
      <c r="G457" t="s">
        <v>17</v>
      </c>
      <c r="H457" t="s">
        <v>74</v>
      </c>
      <c r="I457">
        <f>E457*1000</f>
        <v>4300</v>
      </c>
      <c r="J457">
        <v>14.1</v>
      </c>
      <c r="K457">
        <v>10.6</v>
      </c>
      <c r="L457">
        <v>294</v>
      </c>
      <c r="M457">
        <v>12.5</v>
      </c>
      <c r="N457">
        <v>23</v>
      </c>
      <c r="O457">
        <v>3</v>
      </c>
      <c r="P457">
        <v>5</v>
      </c>
    </row>
    <row r="458" spans="1:16" x14ac:dyDescent="0.25">
      <c r="A458">
        <v>2018</v>
      </c>
      <c r="B458" t="s">
        <v>165</v>
      </c>
      <c r="C458" t="s">
        <v>563</v>
      </c>
      <c r="D458" t="s">
        <v>104</v>
      </c>
      <c r="E458">
        <v>4.3</v>
      </c>
      <c r="F458">
        <v>6</v>
      </c>
      <c r="G458" t="s">
        <v>17</v>
      </c>
      <c r="H458" t="s">
        <v>79</v>
      </c>
      <c r="I458">
        <f>E458*1000</f>
        <v>4300</v>
      </c>
      <c r="J458">
        <v>20.2</v>
      </c>
      <c r="K458">
        <v>15.2</v>
      </c>
      <c r="L458">
        <v>296</v>
      </c>
      <c r="M458">
        <v>18</v>
      </c>
      <c r="N458">
        <v>16</v>
      </c>
      <c r="O458">
        <v>3</v>
      </c>
      <c r="P458">
        <v>5</v>
      </c>
    </row>
    <row r="459" spans="1:16" x14ac:dyDescent="0.25">
      <c r="A459">
        <v>2018</v>
      </c>
      <c r="B459" t="s">
        <v>165</v>
      </c>
      <c r="C459" t="s">
        <v>169</v>
      </c>
      <c r="D459" t="s">
        <v>104</v>
      </c>
      <c r="E459">
        <v>5.3</v>
      </c>
      <c r="F459">
        <v>8</v>
      </c>
      <c r="G459" t="s">
        <v>17</v>
      </c>
      <c r="H459" t="s">
        <v>74</v>
      </c>
      <c r="I459">
        <f>E459*1000</f>
        <v>5300</v>
      </c>
      <c r="J459">
        <v>15</v>
      </c>
      <c r="K459">
        <v>10.7</v>
      </c>
      <c r="L459">
        <v>307</v>
      </c>
      <c r="M459">
        <v>13.1</v>
      </c>
      <c r="N459">
        <v>22</v>
      </c>
      <c r="O459">
        <v>3</v>
      </c>
      <c r="P459">
        <v>3</v>
      </c>
    </row>
    <row r="460" spans="1:16" x14ac:dyDescent="0.25">
      <c r="A460">
        <v>2018</v>
      </c>
      <c r="B460" t="s">
        <v>165</v>
      </c>
      <c r="C460" t="s">
        <v>563</v>
      </c>
      <c r="D460" t="s">
        <v>104</v>
      </c>
      <c r="E460">
        <v>5.3</v>
      </c>
      <c r="F460">
        <v>8</v>
      </c>
      <c r="G460" t="s">
        <v>17</v>
      </c>
      <c r="H460" t="s">
        <v>74</v>
      </c>
      <c r="I460">
        <f>E460*1000</f>
        <v>5300</v>
      </c>
      <c r="J460">
        <v>15</v>
      </c>
      <c r="K460">
        <v>10.7</v>
      </c>
      <c r="L460">
        <v>307</v>
      </c>
      <c r="M460">
        <v>13.1</v>
      </c>
      <c r="N460">
        <v>22</v>
      </c>
      <c r="O460">
        <v>3</v>
      </c>
      <c r="P460">
        <v>3</v>
      </c>
    </row>
    <row r="461" spans="1:16" x14ac:dyDescent="0.25">
      <c r="A461">
        <v>2018</v>
      </c>
      <c r="B461" t="s">
        <v>165</v>
      </c>
      <c r="C461" t="s">
        <v>563</v>
      </c>
      <c r="D461" t="s">
        <v>104</v>
      </c>
      <c r="E461">
        <v>5.3</v>
      </c>
      <c r="F461">
        <v>8</v>
      </c>
      <c r="G461" t="s">
        <v>17</v>
      </c>
      <c r="H461" t="s">
        <v>79</v>
      </c>
      <c r="I461">
        <f>E461*1000</f>
        <v>5300</v>
      </c>
      <c r="J461">
        <v>21</v>
      </c>
      <c r="K461">
        <v>15</v>
      </c>
      <c r="L461">
        <v>309</v>
      </c>
      <c r="M461">
        <v>18.3</v>
      </c>
      <c r="N461">
        <v>15</v>
      </c>
      <c r="O461">
        <v>3</v>
      </c>
      <c r="P461">
        <v>3</v>
      </c>
    </row>
    <row r="462" spans="1:16" x14ac:dyDescent="0.25">
      <c r="A462">
        <v>2018</v>
      </c>
      <c r="B462" t="s">
        <v>165</v>
      </c>
      <c r="C462" t="s">
        <v>169</v>
      </c>
      <c r="D462" t="s">
        <v>104</v>
      </c>
      <c r="E462">
        <v>5.3</v>
      </c>
      <c r="F462">
        <v>8</v>
      </c>
      <c r="G462" t="s">
        <v>32</v>
      </c>
      <c r="H462" t="s">
        <v>74</v>
      </c>
      <c r="I462">
        <f>E462*1000</f>
        <v>5300</v>
      </c>
      <c r="J462">
        <v>15.6</v>
      </c>
      <c r="K462">
        <v>11.6</v>
      </c>
      <c r="L462">
        <v>324</v>
      </c>
      <c r="M462">
        <v>13.8</v>
      </c>
      <c r="N462">
        <v>20</v>
      </c>
      <c r="O462">
        <v>3</v>
      </c>
      <c r="P462">
        <v>3</v>
      </c>
    </row>
    <row r="463" spans="1:16" x14ac:dyDescent="0.25">
      <c r="A463">
        <v>2018</v>
      </c>
      <c r="B463" t="s">
        <v>165</v>
      </c>
      <c r="C463" t="s">
        <v>169</v>
      </c>
      <c r="D463" t="s">
        <v>104</v>
      </c>
      <c r="E463">
        <v>6.2</v>
      </c>
      <c r="F463">
        <v>8</v>
      </c>
      <c r="G463" t="s">
        <v>32</v>
      </c>
      <c r="H463" t="s">
        <v>8</v>
      </c>
      <c r="I463">
        <f>E463*1000</f>
        <v>6200</v>
      </c>
      <c r="J463">
        <v>16</v>
      </c>
      <c r="K463">
        <v>11.7</v>
      </c>
      <c r="L463">
        <v>331</v>
      </c>
      <c r="M463">
        <v>14.1</v>
      </c>
      <c r="N463">
        <v>20</v>
      </c>
      <c r="O463">
        <v>3</v>
      </c>
      <c r="P463">
        <v>3</v>
      </c>
    </row>
    <row r="464" spans="1:16" x14ac:dyDescent="0.25">
      <c r="A464">
        <v>2018</v>
      </c>
      <c r="B464" t="s">
        <v>165</v>
      </c>
      <c r="C464" t="s">
        <v>564</v>
      </c>
      <c r="D464" t="s">
        <v>104</v>
      </c>
      <c r="E464">
        <v>5.3</v>
      </c>
      <c r="F464">
        <v>8</v>
      </c>
      <c r="G464" t="s">
        <v>32</v>
      </c>
      <c r="H464" t="s">
        <v>74</v>
      </c>
      <c r="I464">
        <f>E464*1000</f>
        <v>5300</v>
      </c>
      <c r="J464">
        <v>14.4</v>
      </c>
      <c r="K464">
        <v>11.2</v>
      </c>
      <c r="L464">
        <v>304</v>
      </c>
      <c r="M464">
        <v>13</v>
      </c>
      <c r="N464">
        <v>22</v>
      </c>
      <c r="O464">
        <v>3</v>
      </c>
      <c r="P464">
        <v>3</v>
      </c>
    </row>
    <row r="465" spans="1:16" x14ac:dyDescent="0.25">
      <c r="A465">
        <v>2018</v>
      </c>
      <c r="B465" t="s">
        <v>165</v>
      </c>
      <c r="C465" t="s">
        <v>170</v>
      </c>
      <c r="D465" t="s">
        <v>11</v>
      </c>
      <c r="E465">
        <v>1.5</v>
      </c>
      <c r="F465">
        <v>4</v>
      </c>
      <c r="G465" t="s">
        <v>206</v>
      </c>
      <c r="H465" t="s">
        <v>74</v>
      </c>
      <c r="I465">
        <f>E465*1000</f>
        <v>1500</v>
      </c>
      <c r="J465">
        <v>9.1999999999999993</v>
      </c>
      <c r="K465">
        <v>7.9</v>
      </c>
      <c r="L465">
        <v>201</v>
      </c>
      <c r="M465">
        <v>8.6</v>
      </c>
      <c r="N465">
        <v>33</v>
      </c>
      <c r="O465">
        <v>6</v>
      </c>
      <c r="P465">
        <v>5</v>
      </c>
    </row>
    <row r="466" spans="1:16" x14ac:dyDescent="0.25">
      <c r="A466">
        <v>2018</v>
      </c>
      <c r="B466" t="s">
        <v>165</v>
      </c>
      <c r="C466" t="s">
        <v>170</v>
      </c>
      <c r="D466" t="s">
        <v>11</v>
      </c>
      <c r="E466">
        <v>1.6</v>
      </c>
      <c r="F466">
        <v>4</v>
      </c>
      <c r="G466" t="s">
        <v>17</v>
      </c>
      <c r="H466" t="s">
        <v>30</v>
      </c>
      <c r="I466">
        <f>E466*1000</f>
        <v>1600</v>
      </c>
      <c r="J466">
        <v>8.5</v>
      </c>
      <c r="K466">
        <v>6</v>
      </c>
      <c r="L466">
        <v>198</v>
      </c>
      <c r="M466">
        <v>7.4</v>
      </c>
      <c r="N466">
        <v>38</v>
      </c>
      <c r="O466">
        <v>6</v>
      </c>
      <c r="P466">
        <v>3</v>
      </c>
    </row>
    <row r="467" spans="1:16" x14ac:dyDescent="0.25">
      <c r="A467">
        <v>2018</v>
      </c>
      <c r="B467" t="s">
        <v>165</v>
      </c>
      <c r="C467" t="s">
        <v>171</v>
      </c>
      <c r="D467" t="s">
        <v>11</v>
      </c>
      <c r="E467">
        <v>1.5</v>
      </c>
      <c r="F467">
        <v>4</v>
      </c>
      <c r="G467" t="s">
        <v>206</v>
      </c>
      <c r="H467" t="s">
        <v>74</v>
      </c>
      <c r="I467">
        <f>E467*1000</f>
        <v>1500</v>
      </c>
      <c r="J467">
        <v>9.6</v>
      </c>
      <c r="K467">
        <v>8.3000000000000007</v>
      </c>
      <c r="L467">
        <v>210</v>
      </c>
      <c r="M467">
        <v>9</v>
      </c>
      <c r="N467">
        <v>31</v>
      </c>
      <c r="O467">
        <v>5</v>
      </c>
      <c r="P467">
        <v>5</v>
      </c>
    </row>
    <row r="468" spans="1:16" x14ac:dyDescent="0.25">
      <c r="A468">
        <v>2018</v>
      </c>
      <c r="B468" t="s">
        <v>165</v>
      </c>
      <c r="C468" t="s">
        <v>171</v>
      </c>
      <c r="D468" t="s">
        <v>11</v>
      </c>
      <c r="E468">
        <v>1.6</v>
      </c>
      <c r="F468">
        <v>4</v>
      </c>
      <c r="G468" t="s">
        <v>17</v>
      </c>
      <c r="H468" t="s">
        <v>30</v>
      </c>
      <c r="I468">
        <f>E468*1000</f>
        <v>1600</v>
      </c>
      <c r="J468">
        <v>8.5</v>
      </c>
      <c r="K468">
        <v>6.1</v>
      </c>
      <c r="L468">
        <v>198</v>
      </c>
      <c r="M468">
        <v>7.4</v>
      </c>
      <c r="N468">
        <v>38</v>
      </c>
      <c r="O468">
        <v>6</v>
      </c>
      <c r="P468">
        <v>3</v>
      </c>
    </row>
    <row r="469" spans="1:16" x14ac:dyDescent="0.25">
      <c r="A469">
        <v>2018</v>
      </c>
      <c r="B469" t="s">
        <v>165</v>
      </c>
      <c r="C469" t="s">
        <v>171</v>
      </c>
      <c r="D469" t="s">
        <v>11</v>
      </c>
      <c r="E469">
        <v>2</v>
      </c>
      <c r="F469">
        <v>4</v>
      </c>
      <c r="G469" t="s">
        <v>206</v>
      </c>
      <c r="H469" t="s">
        <v>8</v>
      </c>
      <c r="I469">
        <f>E469*1000</f>
        <v>2000</v>
      </c>
      <c r="J469">
        <v>11.2</v>
      </c>
      <c r="K469">
        <v>9</v>
      </c>
      <c r="L469">
        <v>239</v>
      </c>
      <c r="M469">
        <v>10.199999999999999</v>
      </c>
      <c r="N469">
        <v>28</v>
      </c>
      <c r="O469">
        <v>5</v>
      </c>
      <c r="P469">
        <v>5</v>
      </c>
    </row>
    <row r="470" spans="1:16" x14ac:dyDescent="0.25">
      <c r="A470">
        <v>2018</v>
      </c>
      <c r="B470" t="s">
        <v>165</v>
      </c>
      <c r="C470" t="s">
        <v>172</v>
      </c>
      <c r="D470" t="s">
        <v>38</v>
      </c>
      <c r="E470">
        <v>5.3</v>
      </c>
      <c r="F470">
        <v>8</v>
      </c>
      <c r="G470" t="s">
        <v>17</v>
      </c>
      <c r="H470" t="s">
        <v>74</v>
      </c>
      <c r="I470">
        <f>E470*1000</f>
        <v>5300</v>
      </c>
      <c r="J470">
        <v>15.1</v>
      </c>
      <c r="K470">
        <v>10.4</v>
      </c>
      <c r="L470">
        <v>305</v>
      </c>
      <c r="M470">
        <v>13</v>
      </c>
      <c r="N470">
        <v>22</v>
      </c>
      <c r="O470">
        <v>3</v>
      </c>
      <c r="P470">
        <v>3</v>
      </c>
    </row>
    <row r="471" spans="1:16" x14ac:dyDescent="0.25">
      <c r="A471">
        <v>2018</v>
      </c>
      <c r="B471" t="s">
        <v>165</v>
      </c>
      <c r="C471" t="s">
        <v>565</v>
      </c>
      <c r="D471" t="s">
        <v>38</v>
      </c>
      <c r="E471">
        <v>5.3</v>
      </c>
      <c r="F471">
        <v>8</v>
      </c>
      <c r="G471" t="s">
        <v>17</v>
      </c>
      <c r="H471" t="s">
        <v>74</v>
      </c>
      <c r="I471">
        <f>E471*1000</f>
        <v>5300</v>
      </c>
      <c r="J471">
        <v>15.1</v>
      </c>
      <c r="K471">
        <v>10.4</v>
      </c>
      <c r="L471">
        <v>305</v>
      </c>
      <c r="M471">
        <v>13</v>
      </c>
      <c r="N471">
        <v>22</v>
      </c>
      <c r="O471">
        <v>3</v>
      </c>
      <c r="P471">
        <v>3</v>
      </c>
    </row>
    <row r="472" spans="1:16" x14ac:dyDescent="0.25">
      <c r="A472">
        <v>2018</v>
      </c>
      <c r="B472" t="s">
        <v>165</v>
      </c>
      <c r="C472" t="s">
        <v>565</v>
      </c>
      <c r="D472" t="s">
        <v>38</v>
      </c>
      <c r="E472">
        <v>5.3</v>
      </c>
      <c r="F472">
        <v>8</v>
      </c>
      <c r="G472" t="s">
        <v>17</v>
      </c>
      <c r="H472" t="s">
        <v>79</v>
      </c>
      <c r="I472">
        <f>E472*1000</f>
        <v>5300</v>
      </c>
      <c r="J472">
        <v>19.8</v>
      </c>
      <c r="K472">
        <v>13.9</v>
      </c>
      <c r="L472">
        <v>285</v>
      </c>
      <c r="M472">
        <v>17.2</v>
      </c>
      <c r="N472">
        <v>16</v>
      </c>
      <c r="O472">
        <v>3</v>
      </c>
      <c r="P472">
        <v>3</v>
      </c>
    </row>
    <row r="473" spans="1:16" x14ac:dyDescent="0.25">
      <c r="A473">
        <v>2018</v>
      </c>
      <c r="B473" t="s">
        <v>165</v>
      </c>
      <c r="C473" t="s">
        <v>173</v>
      </c>
      <c r="D473" t="s">
        <v>38</v>
      </c>
      <c r="E473">
        <v>5.3</v>
      </c>
      <c r="F473">
        <v>8</v>
      </c>
      <c r="G473" t="s">
        <v>17</v>
      </c>
      <c r="H473" t="s">
        <v>74</v>
      </c>
      <c r="I473">
        <f>E473*1000</f>
        <v>5300</v>
      </c>
      <c r="J473">
        <v>15.2</v>
      </c>
      <c r="K473">
        <v>10.8</v>
      </c>
      <c r="L473">
        <v>310</v>
      </c>
      <c r="M473">
        <v>13.2</v>
      </c>
      <c r="N473">
        <v>21</v>
      </c>
      <c r="O473">
        <v>3</v>
      </c>
      <c r="P473">
        <v>3</v>
      </c>
    </row>
    <row r="474" spans="1:16" x14ac:dyDescent="0.25">
      <c r="A474">
        <v>2018</v>
      </c>
      <c r="B474" t="s">
        <v>165</v>
      </c>
      <c r="C474" t="s">
        <v>566</v>
      </c>
      <c r="D474" t="s">
        <v>38</v>
      </c>
      <c r="E474">
        <v>5.3</v>
      </c>
      <c r="F474">
        <v>8</v>
      </c>
      <c r="G474" t="s">
        <v>17</v>
      </c>
      <c r="H474" t="s">
        <v>74</v>
      </c>
      <c r="I474">
        <f>E474*1000</f>
        <v>5300</v>
      </c>
      <c r="J474">
        <v>15.2</v>
      </c>
      <c r="K474">
        <v>10.8</v>
      </c>
      <c r="L474">
        <v>310</v>
      </c>
      <c r="M474">
        <v>13.2</v>
      </c>
      <c r="N474">
        <v>21</v>
      </c>
      <c r="O474">
        <v>3</v>
      </c>
      <c r="P474">
        <v>3</v>
      </c>
    </row>
    <row r="475" spans="1:16" x14ac:dyDescent="0.25">
      <c r="A475">
        <v>2018</v>
      </c>
      <c r="B475" t="s">
        <v>165</v>
      </c>
      <c r="C475" t="s">
        <v>566</v>
      </c>
      <c r="D475" t="s">
        <v>38</v>
      </c>
      <c r="E475">
        <v>5.3</v>
      </c>
      <c r="F475">
        <v>8</v>
      </c>
      <c r="G475" t="s">
        <v>17</v>
      </c>
      <c r="H475" t="s">
        <v>79</v>
      </c>
      <c r="I475">
        <f>E475*1000</f>
        <v>5300</v>
      </c>
      <c r="J475">
        <v>20.8</v>
      </c>
      <c r="K475">
        <v>14.5</v>
      </c>
      <c r="L475">
        <v>299</v>
      </c>
      <c r="M475">
        <v>18</v>
      </c>
      <c r="N475">
        <v>16</v>
      </c>
      <c r="O475">
        <v>3</v>
      </c>
      <c r="P475">
        <v>3</v>
      </c>
    </row>
    <row r="476" spans="1:16" x14ac:dyDescent="0.25">
      <c r="A476">
        <v>2018</v>
      </c>
      <c r="B476" t="s">
        <v>165</v>
      </c>
      <c r="C476" t="s">
        <v>173</v>
      </c>
      <c r="D476" t="s">
        <v>38</v>
      </c>
      <c r="E476">
        <v>6.2</v>
      </c>
      <c r="F476">
        <v>8</v>
      </c>
      <c r="G476" t="s">
        <v>490</v>
      </c>
      <c r="H476" t="s">
        <v>8</v>
      </c>
      <c r="I476">
        <f>E476*1000</f>
        <v>6200</v>
      </c>
      <c r="J476">
        <v>16.399999999999999</v>
      </c>
      <c r="K476">
        <v>10.7</v>
      </c>
      <c r="L476">
        <v>325</v>
      </c>
      <c r="M476">
        <v>13.8</v>
      </c>
      <c r="N476">
        <v>20</v>
      </c>
      <c r="O476">
        <v>3</v>
      </c>
      <c r="P476">
        <v>3</v>
      </c>
    </row>
    <row r="477" spans="1:16" x14ac:dyDescent="0.25">
      <c r="A477">
        <v>2018</v>
      </c>
      <c r="B477" t="s">
        <v>165</v>
      </c>
      <c r="C477" t="s">
        <v>174</v>
      </c>
      <c r="D477" t="s">
        <v>38</v>
      </c>
      <c r="E477">
        <v>5.3</v>
      </c>
      <c r="F477">
        <v>8</v>
      </c>
      <c r="G477" t="s">
        <v>17</v>
      </c>
      <c r="H477" t="s">
        <v>74</v>
      </c>
      <c r="I477">
        <f>E477*1000</f>
        <v>5300</v>
      </c>
      <c r="J477">
        <v>15.1</v>
      </c>
      <c r="K477">
        <v>10.4</v>
      </c>
      <c r="L477">
        <v>305</v>
      </c>
      <c r="M477">
        <v>13</v>
      </c>
      <c r="N477">
        <v>22</v>
      </c>
      <c r="O477">
        <v>3</v>
      </c>
      <c r="P477">
        <v>3</v>
      </c>
    </row>
    <row r="478" spans="1:16" x14ac:dyDescent="0.25">
      <c r="A478">
        <v>2018</v>
      </c>
      <c r="B478" t="s">
        <v>165</v>
      </c>
      <c r="C478" t="s">
        <v>567</v>
      </c>
      <c r="D478" t="s">
        <v>38</v>
      </c>
      <c r="E478">
        <v>5.3</v>
      </c>
      <c r="F478">
        <v>8</v>
      </c>
      <c r="G478" t="s">
        <v>17</v>
      </c>
      <c r="H478" t="s">
        <v>74</v>
      </c>
      <c r="I478">
        <f>E478*1000</f>
        <v>5300</v>
      </c>
      <c r="J478">
        <v>15.1</v>
      </c>
      <c r="K478">
        <v>10.4</v>
      </c>
      <c r="L478">
        <v>305</v>
      </c>
      <c r="M478">
        <v>13</v>
      </c>
      <c r="N478">
        <v>22</v>
      </c>
      <c r="O478">
        <v>3</v>
      </c>
      <c r="P478">
        <v>3</v>
      </c>
    </row>
    <row r="479" spans="1:16" x14ac:dyDescent="0.25">
      <c r="A479">
        <v>2018</v>
      </c>
      <c r="B479" t="s">
        <v>165</v>
      </c>
      <c r="C479" t="s">
        <v>567</v>
      </c>
      <c r="D479" t="s">
        <v>38</v>
      </c>
      <c r="E479">
        <v>5.3</v>
      </c>
      <c r="F479">
        <v>8</v>
      </c>
      <c r="G479" t="s">
        <v>17</v>
      </c>
      <c r="H479" t="s">
        <v>79</v>
      </c>
      <c r="I479">
        <f>E479*1000</f>
        <v>5300</v>
      </c>
      <c r="J479">
        <v>19.8</v>
      </c>
      <c r="K479">
        <v>13.9</v>
      </c>
      <c r="L479">
        <v>285</v>
      </c>
      <c r="M479">
        <v>17.2</v>
      </c>
      <c r="N479">
        <v>16</v>
      </c>
      <c r="O479">
        <v>3</v>
      </c>
      <c r="P479">
        <v>3</v>
      </c>
    </row>
    <row r="480" spans="1:16" x14ac:dyDescent="0.25">
      <c r="A480">
        <v>2018</v>
      </c>
      <c r="B480" t="s">
        <v>165</v>
      </c>
      <c r="C480" t="s">
        <v>175</v>
      </c>
      <c r="D480" t="s">
        <v>38</v>
      </c>
      <c r="E480">
        <v>5.3</v>
      </c>
      <c r="F480">
        <v>8</v>
      </c>
      <c r="G480" t="s">
        <v>17</v>
      </c>
      <c r="H480" t="s">
        <v>74</v>
      </c>
      <c r="I480">
        <f>E480*1000</f>
        <v>5300</v>
      </c>
      <c r="J480">
        <v>15.3</v>
      </c>
      <c r="K480">
        <v>10.9</v>
      </c>
      <c r="L480">
        <v>313</v>
      </c>
      <c r="M480">
        <v>13.3</v>
      </c>
      <c r="N480">
        <v>21</v>
      </c>
      <c r="O480">
        <v>3</v>
      </c>
      <c r="P480">
        <v>3</v>
      </c>
    </row>
    <row r="481" spans="1:16" x14ac:dyDescent="0.25">
      <c r="A481">
        <v>2018</v>
      </c>
      <c r="B481" t="s">
        <v>165</v>
      </c>
      <c r="C481" t="s">
        <v>568</v>
      </c>
      <c r="D481" t="s">
        <v>38</v>
      </c>
      <c r="E481">
        <v>5.3</v>
      </c>
      <c r="F481">
        <v>8</v>
      </c>
      <c r="G481" t="s">
        <v>17</v>
      </c>
      <c r="H481" t="s">
        <v>74</v>
      </c>
      <c r="I481">
        <f>E481*1000</f>
        <v>5300</v>
      </c>
      <c r="J481">
        <v>15.3</v>
      </c>
      <c r="K481">
        <v>10.9</v>
      </c>
      <c r="L481">
        <v>312</v>
      </c>
      <c r="M481">
        <v>13.3</v>
      </c>
      <c r="N481">
        <v>21</v>
      </c>
      <c r="O481">
        <v>3</v>
      </c>
      <c r="P481">
        <v>3</v>
      </c>
    </row>
    <row r="482" spans="1:16" x14ac:dyDescent="0.25">
      <c r="A482">
        <v>2018</v>
      </c>
      <c r="B482" t="s">
        <v>165</v>
      </c>
      <c r="C482" t="s">
        <v>568</v>
      </c>
      <c r="D482" t="s">
        <v>38</v>
      </c>
      <c r="E482">
        <v>5.3</v>
      </c>
      <c r="F482">
        <v>8</v>
      </c>
      <c r="G482" t="s">
        <v>17</v>
      </c>
      <c r="H482" t="s">
        <v>79</v>
      </c>
      <c r="I482">
        <f>E482*1000</f>
        <v>5300</v>
      </c>
      <c r="J482">
        <v>22.3</v>
      </c>
      <c r="K482">
        <v>15.7</v>
      </c>
      <c r="L482">
        <v>321</v>
      </c>
      <c r="M482">
        <v>19.3</v>
      </c>
      <c r="N482">
        <v>15</v>
      </c>
      <c r="O482">
        <v>3</v>
      </c>
      <c r="P482">
        <v>3</v>
      </c>
    </row>
    <row r="483" spans="1:16" x14ac:dyDescent="0.25">
      <c r="A483">
        <v>2018</v>
      </c>
      <c r="B483" t="s">
        <v>165</v>
      </c>
      <c r="C483" t="s">
        <v>175</v>
      </c>
      <c r="D483" t="s">
        <v>38</v>
      </c>
      <c r="E483">
        <v>6.2</v>
      </c>
      <c r="F483">
        <v>8</v>
      </c>
      <c r="G483" t="s">
        <v>490</v>
      </c>
      <c r="H483" t="s">
        <v>8</v>
      </c>
      <c r="I483">
        <f>E483*1000</f>
        <v>6200</v>
      </c>
      <c r="J483">
        <v>17.100000000000001</v>
      </c>
      <c r="K483">
        <v>11.3</v>
      </c>
      <c r="L483">
        <v>340</v>
      </c>
      <c r="M483">
        <v>14.5</v>
      </c>
      <c r="N483">
        <v>19</v>
      </c>
      <c r="O483">
        <v>2</v>
      </c>
      <c r="P483">
        <v>3</v>
      </c>
    </row>
    <row r="484" spans="1:16" x14ac:dyDescent="0.25">
      <c r="A484">
        <v>2018</v>
      </c>
      <c r="B484" t="s">
        <v>176</v>
      </c>
      <c r="C484" t="s">
        <v>177</v>
      </c>
      <c r="D484" t="s">
        <v>34</v>
      </c>
      <c r="E484">
        <v>1.5</v>
      </c>
      <c r="F484">
        <v>4</v>
      </c>
      <c r="G484" t="s">
        <v>109</v>
      </c>
      <c r="H484" t="s">
        <v>74</v>
      </c>
      <c r="I484">
        <f>E484*1000</f>
        <v>1500</v>
      </c>
      <c r="J484">
        <v>7.9</v>
      </c>
      <c r="K484">
        <v>6.3</v>
      </c>
      <c r="L484">
        <v>168</v>
      </c>
      <c r="M484">
        <v>7.2</v>
      </c>
      <c r="N484">
        <v>39</v>
      </c>
      <c r="O484">
        <v>8</v>
      </c>
      <c r="P484">
        <v>7</v>
      </c>
    </row>
    <row r="485" spans="1:16" x14ac:dyDescent="0.25">
      <c r="A485">
        <v>2018</v>
      </c>
      <c r="B485" t="s">
        <v>176</v>
      </c>
      <c r="C485" t="s">
        <v>177</v>
      </c>
      <c r="D485" t="s">
        <v>34</v>
      </c>
      <c r="E485">
        <v>1.5</v>
      </c>
      <c r="F485">
        <v>4</v>
      </c>
      <c r="G485" t="s">
        <v>10</v>
      </c>
      <c r="H485" t="s">
        <v>74</v>
      </c>
      <c r="I485">
        <f>E485*1000</f>
        <v>1500</v>
      </c>
      <c r="J485">
        <v>8.1999999999999993</v>
      </c>
      <c r="K485">
        <v>6.8</v>
      </c>
      <c r="L485">
        <v>177</v>
      </c>
      <c r="M485">
        <v>7.6</v>
      </c>
      <c r="N485">
        <v>37</v>
      </c>
      <c r="O485">
        <v>7</v>
      </c>
      <c r="P485">
        <v>7</v>
      </c>
    </row>
    <row r="486" spans="1:16" x14ac:dyDescent="0.25">
      <c r="A486">
        <v>2018</v>
      </c>
      <c r="B486" t="s">
        <v>176</v>
      </c>
      <c r="C486" t="s">
        <v>177</v>
      </c>
      <c r="D486" t="s">
        <v>34</v>
      </c>
      <c r="E486">
        <v>1.5</v>
      </c>
      <c r="F486">
        <v>4</v>
      </c>
      <c r="G486" t="s">
        <v>9</v>
      </c>
      <c r="H486" t="s">
        <v>74</v>
      </c>
      <c r="I486">
        <f>E486*1000</f>
        <v>1500</v>
      </c>
      <c r="J486">
        <v>8.9</v>
      </c>
      <c r="K486">
        <v>6.7</v>
      </c>
      <c r="L486">
        <v>185</v>
      </c>
      <c r="M486">
        <v>7.9</v>
      </c>
      <c r="N486">
        <v>36</v>
      </c>
      <c r="O486">
        <v>7</v>
      </c>
      <c r="P486">
        <v>6</v>
      </c>
    </row>
    <row r="487" spans="1:16" x14ac:dyDescent="0.25">
      <c r="A487">
        <v>2018</v>
      </c>
      <c r="B487" t="s">
        <v>176</v>
      </c>
      <c r="C487" t="s">
        <v>177</v>
      </c>
      <c r="D487" t="s">
        <v>34</v>
      </c>
      <c r="E487">
        <v>2</v>
      </c>
      <c r="F487">
        <v>4</v>
      </c>
      <c r="G487" t="s">
        <v>9</v>
      </c>
      <c r="H487" t="s">
        <v>74</v>
      </c>
      <c r="I487">
        <f>E487*1000</f>
        <v>2000</v>
      </c>
      <c r="J487">
        <v>10.7</v>
      </c>
      <c r="K487">
        <v>7.3</v>
      </c>
      <c r="L487">
        <v>214</v>
      </c>
      <c r="M487">
        <v>9.1999999999999993</v>
      </c>
      <c r="N487">
        <v>31</v>
      </c>
      <c r="O487">
        <v>5</v>
      </c>
      <c r="P487">
        <v>6</v>
      </c>
    </row>
    <row r="488" spans="1:16" x14ac:dyDescent="0.25">
      <c r="A488">
        <v>2018</v>
      </c>
      <c r="B488" t="s">
        <v>176</v>
      </c>
      <c r="C488" t="s">
        <v>569</v>
      </c>
      <c r="D488" t="s">
        <v>14</v>
      </c>
      <c r="E488">
        <v>2</v>
      </c>
      <c r="F488">
        <v>4</v>
      </c>
      <c r="G488" t="s">
        <v>493</v>
      </c>
      <c r="H488" t="s">
        <v>74</v>
      </c>
      <c r="I488">
        <f>E488*1000</f>
        <v>2000</v>
      </c>
      <c r="J488">
        <v>10.4</v>
      </c>
      <c r="K488">
        <v>7.4</v>
      </c>
      <c r="L488">
        <v>211</v>
      </c>
      <c r="M488">
        <v>9.1</v>
      </c>
      <c r="N488">
        <v>31</v>
      </c>
      <c r="O488">
        <v>5</v>
      </c>
      <c r="P488">
        <v>7</v>
      </c>
    </row>
    <row r="489" spans="1:16" x14ac:dyDescent="0.25">
      <c r="A489">
        <v>2018</v>
      </c>
      <c r="B489" t="s">
        <v>176</v>
      </c>
      <c r="C489" t="s">
        <v>178</v>
      </c>
      <c r="D489" t="s">
        <v>34</v>
      </c>
      <c r="E489">
        <v>2</v>
      </c>
      <c r="F489">
        <v>4</v>
      </c>
      <c r="G489" t="s">
        <v>109</v>
      </c>
      <c r="H489" t="s">
        <v>74</v>
      </c>
      <c r="I489">
        <f>E489*1000</f>
        <v>2000</v>
      </c>
      <c r="J489">
        <v>5</v>
      </c>
      <c r="K489">
        <v>5.0999999999999996</v>
      </c>
      <c r="L489">
        <v>118</v>
      </c>
      <c r="M489">
        <v>5.0999999999999996</v>
      </c>
      <c r="N489">
        <v>55</v>
      </c>
      <c r="O489">
        <v>10</v>
      </c>
      <c r="P489">
        <v>7</v>
      </c>
    </row>
    <row r="490" spans="1:16" x14ac:dyDescent="0.25">
      <c r="A490">
        <v>2018</v>
      </c>
      <c r="B490" t="s">
        <v>176</v>
      </c>
      <c r="C490" t="s">
        <v>570</v>
      </c>
      <c r="D490" t="s">
        <v>6</v>
      </c>
      <c r="E490">
        <v>1.5</v>
      </c>
      <c r="F490">
        <v>4</v>
      </c>
      <c r="G490" t="s">
        <v>109</v>
      </c>
      <c r="H490" t="s">
        <v>74</v>
      </c>
      <c r="I490">
        <f>E490*1000</f>
        <v>1500</v>
      </c>
      <c r="J490">
        <v>7.5</v>
      </c>
      <c r="K490">
        <v>5.9</v>
      </c>
      <c r="L490">
        <v>158</v>
      </c>
      <c r="M490">
        <v>6.8</v>
      </c>
      <c r="N490">
        <v>42</v>
      </c>
      <c r="O490">
        <v>8</v>
      </c>
      <c r="P490">
        <v>3</v>
      </c>
    </row>
    <row r="491" spans="1:16" x14ac:dyDescent="0.25">
      <c r="A491">
        <v>2018</v>
      </c>
      <c r="B491" t="s">
        <v>176</v>
      </c>
      <c r="C491" t="s">
        <v>570</v>
      </c>
      <c r="D491" t="s">
        <v>6</v>
      </c>
      <c r="E491">
        <v>1.5</v>
      </c>
      <c r="F491">
        <v>4</v>
      </c>
      <c r="G491" t="s">
        <v>9</v>
      </c>
      <c r="H491" t="s">
        <v>74</v>
      </c>
      <c r="I491">
        <f>E491*1000</f>
        <v>1500</v>
      </c>
      <c r="J491">
        <v>7.7</v>
      </c>
      <c r="K491">
        <v>5.7</v>
      </c>
      <c r="L491">
        <v>158</v>
      </c>
      <c r="M491">
        <v>6.8</v>
      </c>
      <c r="N491">
        <v>42</v>
      </c>
      <c r="O491">
        <v>8</v>
      </c>
      <c r="P491">
        <v>3</v>
      </c>
    </row>
    <row r="492" spans="1:16" x14ac:dyDescent="0.25">
      <c r="A492">
        <v>2018</v>
      </c>
      <c r="B492" t="s">
        <v>176</v>
      </c>
      <c r="C492" t="s">
        <v>570</v>
      </c>
      <c r="D492" t="s">
        <v>6</v>
      </c>
      <c r="E492">
        <v>2</v>
      </c>
      <c r="F492">
        <v>4</v>
      </c>
      <c r="G492" t="s">
        <v>109</v>
      </c>
      <c r="H492" t="s">
        <v>74</v>
      </c>
      <c r="I492">
        <f>E492*1000</f>
        <v>2000</v>
      </c>
      <c r="J492">
        <v>7.8</v>
      </c>
      <c r="K492">
        <v>6</v>
      </c>
      <c r="L492">
        <v>163</v>
      </c>
      <c r="M492">
        <v>7</v>
      </c>
      <c r="N492">
        <v>40</v>
      </c>
      <c r="O492">
        <v>8</v>
      </c>
      <c r="P492">
        <v>3</v>
      </c>
    </row>
    <row r="493" spans="1:16" x14ac:dyDescent="0.25">
      <c r="A493">
        <v>2018</v>
      </c>
      <c r="B493" t="s">
        <v>176</v>
      </c>
      <c r="C493" t="s">
        <v>570</v>
      </c>
      <c r="D493" t="s">
        <v>6</v>
      </c>
      <c r="E493">
        <v>2</v>
      </c>
      <c r="F493">
        <v>4</v>
      </c>
      <c r="G493" t="s">
        <v>9</v>
      </c>
      <c r="H493" t="s">
        <v>74</v>
      </c>
      <c r="I493">
        <f>E493*1000</f>
        <v>2000</v>
      </c>
      <c r="J493">
        <v>8.5</v>
      </c>
      <c r="K493">
        <v>6.1</v>
      </c>
      <c r="L493">
        <v>173</v>
      </c>
      <c r="M493">
        <v>7.4</v>
      </c>
      <c r="N493">
        <v>38</v>
      </c>
      <c r="O493">
        <v>7</v>
      </c>
      <c r="P493">
        <v>3</v>
      </c>
    </row>
    <row r="494" spans="1:16" x14ac:dyDescent="0.25">
      <c r="A494">
        <v>2018</v>
      </c>
      <c r="B494" t="s">
        <v>176</v>
      </c>
      <c r="C494" t="s">
        <v>571</v>
      </c>
      <c r="D494" t="s">
        <v>6</v>
      </c>
      <c r="E494">
        <v>1.5</v>
      </c>
      <c r="F494">
        <v>4</v>
      </c>
      <c r="G494" t="s">
        <v>9</v>
      </c>
      <c r="H494" t="s">
        <v>8</v>
      </c>
      <c r="I494">
        <f>E494*1000</f>
        <v>1500</v>
      </c>
      <c r="J494">
        <v>8.4</v>
      </c>
      <c r="K494">
        <v>6.2</v>
      </c>
      <c r="L494">
        <v>173</v>
      </c>
      <c r="M494">
        <v>7.4</v>
      </c>
      <c r="N494">
        <v>38</v>
      </c>
      <c r="O494">
        <v>7</v>
      </c>
      <c r="P494">
        <v>3</v>
      </c>
    </row>
    <row r="495" spans="1:16" x14ac:dyDescent="0.25">
      <c r="A495">
        <v>2018</v>
      </c>
      <c r="B495" t="s">
        <v>176</v>
      </c>
      <c r="C495" t="s">
        <v>572</v>
      </c>
      <c r="D495" t="s">
        <v>34</v>
      </c>
      <c r="E495">
        <v>1.5</v>
      </c>
      <c r="F495">
        <v>4</v>
      </c>
      <c r="G495" t="s">
        <v>109</v>
      </c>
      <c r="H495" t="s">
        <v>74</v>
      </c>
      <c r="I495">
        <f>E495*1000</f>
        <v>1500</v>
      </c>
      <c r="J495">
        <v>7.7</v>
      </c>
      <c r="K495">
        <v>6</v>
      </c>
      <c r="L495">
        <v>162</v>
      </c>
      <c r="M495">
        <v>6.9</v>
      </c>
      <c r="N495">
        <v>41</v>
      </c>
      <c r="O495">
        <v>8</v>
      </c>
      <c r="P495">
        <v>3</v>
      </c>
    </row>
    <row r="496" spans="1:16" x14ac:dyDescent="0.25">
      <c r="A496">
        <v>2018</v>
      </c>
      <c r="B496" t="s">
        <v>176</v>
      </c>
      <c r="C496" t="s">
        <v>572</v>
      </c>
      <c r="D496" t="s">
        <v>34</v>
      </c>
      <c r="E496">
        <v>1.5</v>
      </c>
      <c r="F496">
        <v>4</v>
      </c>
      <c r="G496" t="s">
        <v>10</v>
      </c>
      <c r="H496" t="s">
        <v>74</v>
      </c>
      <c r="I496">
        <f>E496*1000</f>
        <v>1500</v>
      </c>
      <c r="J496">
        <v>7.9</v>
      </c>
      <c r="K496">
        <v>6.6</v>
      </c>
      <c r="L496">
        <v>170</v>
      </c>
      <c r="M496">
        <v>7.3</v>
      </c>
      <c r="N496">
        <v>39</v>
      </c>
      <c r="O496">
        <v>7</v>
      </c>
      <c r="P496">
        <v>3</v>
      </c>
    </row>
    <row r="497" spans="1:16" x14ac:dyDescent="0.25">
      <c r="A497">
        <v>2018</v>
      </c>
      <c r="B497" t="s">
        <v>176</v>
      </c>
      <c r="C497" t="s">
        <v>572</v>
      </c>
      <c r="D497" t="s">
        <v>34</v>
      </c>
      <c r="E497">
        <v>1.5</v>
      </c>
      <c r="F497">
        <v>4</v>
      </c>
      <c r="G497" t="s">
        <v>9</v>
      </c>
      <c r="H497" t="s">
        <v>74</v>
      </c>
      <c r="I497">
        <f>E497*1000</f>
        <v>1500</v>
      </c>
      <c r="J497">
        <v>8</v>
      </c>
      <c r="K497">
        <v>6.2</v>
      </c>
      <c r="L497">
        <v>167</v>
      </c>
      <c r="M497">
        <v>7.2</v>
      </c>
      <c r="N497">
        <v>39</v>
      </c>
      <c r="O497">
        <v>8</v>
      </c>
      <c r="P497">
        <v>3</v>
      </c>
    </row>
    <row r="498" spans="1:16" x14ac:dyDescent="0.25">
      <c r="A498">
        <v>2018</v>
      </c>
      <c r="B498" t="s">
        <v>176</v>
      </c>
      <c r="C498" t="s">
        <v>573</v>
      </c>
      <c r="D498" t="s">
        <v>34</v>
      </c>
      <c r="E498">
        <v>1.5</v>
      </c>
      <c r="F498">
        <v>4</v>
      </c>
      <c r="G498" t="s">
        <v>10</v>
      </c>
      <c r="H498" t="s">
        <v>8</v>
      </c>
      <c r="I498">
        <f>E498*1000</f>
        <v>1500</v>
      </c>
      <c r="J498">
        <v>7.9</v>
      </c>
      <c r="K498">
        <v>6.6</v>
      </c>
      <c r="L498">
        <v>170</v>
      </c>
      <c r="M498">
        <v>7.3</v>
      </c>
      <c r="N498">
        <v>39</v>
      </c>
      <c r="O498">
        <v>7</v>
      </c>
      <c r="P498">
        <v>3</v>
      </c>
    </row>
    <row r="499" spans="1:16" x14ac:dyDescent="0.25">
      <c r="A499">
        <v>2018</v>
      </c>
      <c r="B499" t="s">
        <v>176</v>
      </c>
      <c r="C499" t="s">
        <v>573</v>
      </c>
      <c r="D499" t="s">
        <v>34</v>
      </c>
      <c r="E499">
        <v>1.5</v>
      </c>
      <c r="F499">
        <v>4</v>
      </c>
      <c r="G499" t="s">
        <v>9</v>
      </c>
      <c r="H499" t="s">
        <v>8</v>
      </c>
      <c r="I499">
        <f>E499*1000</f>
        <v>1500</v>
      </c>
      <c r="J499">
        <v>8</v>
      </c>
      <c r="K499">
        <v>6.2</v>
      </c>
      <c r="L499">
        <v>167</v>
      </c>
      <c r="M499">
        <v>7.2</v>
      </c>
      <c r="N499">
        <v>39</v>
      </c>
      <c r="O499">
        <v>8</v>
      </c>
      <c r="P499">
        <v>3</v>
      </c>
    </row>
    <row r="500" spans="1:16" x14ac:dyDescent="0.25">
      <c r="A500">
        <v>2018</v>
      </c>
      <c r="B500" t="s">
        <v>176</v>
      </c>
      <c r="C500" t="s">
        <v>574</v>
      </c>
      <c r="D500" t="s">
        <v>14</v>
      </c>
      <c r="E500">
        <v>1.5</v>
      </c>
      <c r="F500">
        <v>4</v>
      </c>
      <c r="G500" t="s">
        <v>109</v>
      </c>
      <c r="H500" t="s">
        <v>74</v>
      </c>
      <c r="I500">
        <f>E500*1000</f>
        <v>1500</v>
      </c>
      <c r="J500">
        <v>7.4</v>
      </c>
      <c r="K500">
        <v>5.6</v>
      </c>
      <c r="L500">
        <v>153</v>
      </c>
      <c r="M500">
        <v>6.6</v>
      </c>
      <c r="N500">
        <v>43</v>
      </c>
      <c r="O500">
        <v>8</v>
      </c>
      <c r="P500">
        <v>3</v>
      </c>
    </row>
    <row r="501" spans="1:16" x14ac:dyDescent="0.25">
      <c r="A501">
        <v>2018</v>
      </c>
      <c r="B501" t="s">
        <v>176</v>
      </c>
      <c r="C501" t="s">
        <v>574</v>
      </c>
      <c r="D501" t="s">
        <v>14</v>
      </c>
      <c r="E501">
        <v>2</v>
      </c>
      <c r="F501">
        <v>4</v>
      </c>
      <c r="G501" t="s">
        <v>109</v>
      </c>
      <c r="H501" t="s">
        <v>74</v>
      </c>
      <c r="I501">
        <f>E501*1000</f>
        <v>2000</v>
      </c>
      <c r="J501">
        <v>7.8</v>
      </c>
      <c r="K501">
        <v>6</v>
      </c>
      <c r="L501">
        <v>163</v>
      </c>
      <c r="M501">
        <v>7</v>
      </c>
      <c r="N501">
        <v>40</v>
      </c>
      <c r="O501">
        <v>8</v>
      </c>
      <c r="P501">
        <v>3</v>
      </c>
    </row>
    <row r="502" spans="1:16" x14ac:dyDescent="0.25">
      <c r="A502">
        <v>2018</v>
      </c>
      <c r="B502" t="s">
        <v>176</v>
      </c>
      <c r="C502" t="s">
        <v>574</v>
      </c>
      <c r="D502" t="s">
        <v>14</v>
      </c>
      <c r="E502">
        <v>2</v>
      </c>
      <c r="F502">
        <v>4</v>
      </c>
      <c r="G502" t="s">
        <v>9</v>
      </c>
      <c r="H502" t="s">
        <v>74</v>
      </c>
      <c r="I502">
        <f>E502*1000</f>
        <v>2000</v>
      </c>
      <c r="J502">
        <v>8.5</v>
      </c>
      <c r="K502">
        <v>6</v>
      </c>
      <c r="L502">
        <v>172</v>
      </c>
      <c r="M502">
        <v>7.4</v>
      </c>
      <c r="N502">
        <v>38</v>
      </c>
      <c r="O502">
        <v>7</v>
      </c>
      <c r="P502">
        <v>3</v>
      </c>
    </row>
    <row r="503" spans="1:16" x14ac:dyDescent="0.25">
      <c r="A503">
        <v>2018</v>
      </c>
      <c r="B503" t="s">
        <v>176</v>
      </c>
      <c r="C503" t="s">
        <v>575</v>
      </c>
      <c r="D503" t="s">
        <v>14</v>
      </c>
      <c r="E503">
        <v>1.5</v>
      </c>
      <c r="F503">
        <v>4</v>
      </c>
      <c r="G503" t="s">
        <v>9</v>
      </c>
      <c r="H503" t="s">
        <v>8</v>
      </c>
      <c r="I503">
        <f>E503*1000</f>
        <v>1500</v>
      </c>
      <c r="J503">
        <v>8.4</v>
      </c>
      <c r="K503">
        <v>6.2</v>
      </c>
      <c r="L503">
        <v>173</v>
      </c>
      <c r="M503">
        <v>7.4</v>
      </c>
      <c r="N503">
        <v>38</v>
      </c>
      <c r="O503">
        <v>7</v>
      </c>
      <c r="P503">
        <v>3</v>
      </c>
    </row>
    <row r="504" spans="1:16" x14ac:dyDescent="0.25">
      <c r="A504">
        <v>2018</v>
      </c>
      <c r="B504" t="s">
        <v>176</v>
      </c>
      <c r="C504" t="s">
        <v>576</v>
      </c>
      <c r="D504" t="s">
        <v>34</v>
      </c>
      <c r="E504">
        <v>2</v>
      </c>
      <c r="F504">
        <v>4</v>
      </c>
      <c r="G504" t="s">
        <v>9</v>
      </c>
      <c r="H504" t="s">
        <v>8</v>
      </c>
      <c r="I504">
        <f>E504*1000</f>
        <v>2000</v>
      </c>
      <c r="J504">
        <v>10.6</v>
      </c>
      <c r="K504">
        <v>8.3000000000000007</v>
      </c>
      <c r="L504">
        <v>224</v>
      </c>
      <c r="M504">
        <v>9.6</v>
      </c>
      <c r="N504">
        <v>29</v>
      </c>
      <c r="O504">
        <v>5</v>
      </c>
      <c r="P504">
        <v>3</v>
      </c>
    </row>
    <row r="505" spans="1:16" x14ac:dyDescent="0.25">
      <c r="A505">
        <v>2018</v>
      </c>
      <c r="B505" t="s">
        <v>176</v>
      </c>
      <c r="C505" t="s">
        <v>179</v>
      </c>
      <c r="D505" t="s">
        <v>11</v>
      </c>
      <c r="E505">
        <v>1.5</v>
      </c>
      <c r="F505">
        <v>4</v>
      </c>
      <c r="G505" t="s">
        <v>109</v>
      </c>
      <c r="H505" t="s">
        <v>74</v>
      </c>
      <c r="I505">
        <f>E505*1000</f>
        <v>1500</v>
      </c>
      <c r="J505">
        <v>8.4</v>
      </c>
      <c r="K505">
        <v>7</v>
      </c>
      <c r="L505">
        <v>181</v>
      </c>
      <c r="M505">
        <v>7.8</v>
      </c>
      <c r="N505">
        <v>36</v>
      </c>
      <c r="O505">
        <v>7</v>
      </c>
      <c r="P505">
        <v>5</v>
      </c>
    </row>
    <row r="506" spans="1:16" x14ac:dyDescent="0.25">
      <c r="A506">
        <v>2018</v>
      </c>
      <c r="B506" t="s">
        <v>176</v>
      </c>
      <c r="C506" t="s">
        <v>180</v>
      </c>
      <c r="D506" t="s">
        <v>11</v>
      </c>
      <c r="E506">
        <v>1.5</v>
      </c>
      <c r="F506">
        <v>4</v>
      </c>
      <c r="G506" t="s">
        <v>109</v>
      </c>
      <c r="H506" t="s">
        <v>74</v>
      </c>
      <c r="I506">
        <f>E506*1000</f>
        <v>1500</v>
      </c>
      <c r="J506">
        <v>8.6999999999999993</v>
      </c>
      <c r="K506">
        <v>7.2</v>
      </c>
      <c r="L506">
        <v>188</v>
      </c>
      <c r="M506">
        <v>8</v>
      </c>
      <c r="N506">
        <v>35</v>
      </c>
      <c r="O506">
        <v>6</v>
      </c>
      <c r="P506">
        <v>5</v>
      </c>
    </row>
    <row r="507" spans="1:16" x14ac:dyDescent="0.25">
      <c r="A507">
        <v>2018</v>
      </c>
      <c r="B507" t="s">
        <v>176</v>
      </c>
      <c r="C507" t="s">
        <v>181</v>
      </c>
      <c r="D507" t="s">
        <v>35</v>
      </c>
      <c r="E507">
        <v>1.5</v>
      </c>
      <c r="F507">
        <v>4</v>
      </c>
      <c r="G507" t="s">
        <v>109</v>
      </c>
      <c r="H507" t="s">
        <v>74</v>
      </c>
      <c r="I507">
        <f>E507*1000</f>
        <v>1500</v>
      </c>
      <c r="J507">
        <v>7</v>
      </c>
      <c r="K507">
        <v>5.9</v>
      </c>
      <c r="L507">
        <v>151</v>
      </c>
      <c r="M507">
        <v>6.5</v>
      </c>
      <c r="N507">
        <v>43</v>
      </c>
      <c r="O507">
        <v>8</v>
      </c>
      <c r="P507">
        <v>7</v>
      </c>
    </row>
    <row r="508" spans="1:16" x14ac:dyDescent="0.25">
      <c r="A508">
        <v>2018</v>
      </c>
      <c r="B508" t="s">
        <v>176</v>
      </c>
      <c r="C508" t="s">
        <v>181</v>
      </c>
      <c r="D508" t="s">
        <v>35</v>
      </c>
      <c r="E508">
        <v>1.5</v>
      </c>
      <c r="F508">
        <v>4</v>
      </c>
      <c r="G508" t="s">
        <v>10</v>
      </c>
      <c r="H508" t="s">
        <v>74</v>
      </c>
      <c r="I508">
        <f>E508*1000</f>
        <v>1500</v>
      </c>
      <c r="J508">
        <v>7.6</v>
      </c>
      <c r="K508">
        <v>6.5</v>
      </c>
      <c r="L508">
        <v>166</v>
      </c>
      <c r="M508">
        <v>7</v>
      </c>
      <c r="N508">
        <v>40</v>
      </c>
      <c r="O508">
        <v>8</v>
      </c>
      <c r="P508">
        <v>7</v>
      </c>
    </row>
    <row r="509" spans="1:16" x14ac:dyDescent="0.25">
      <c r="A509">
        <v>2018</v>
      </c>
      <c r="B509" t="s">
        <v>176</v>
      </c>
      <c r="C509" t="s">
        <v>181</v>
      </c>
      <c r="D509" t="s">
        <v>35</v>
      </c>
      <c r="E509">
        <v>1.5</v>
      </c>
      <c r="F509">
        <v>4</v>
      </c>
      <c r="G509" t="s">
        <v>9</v>
      </c>
      <c r="H509" t="s">
        <v>74</v>
      </c>
      <c r="I509">
        <f>E509*1000</f>
        <v>1500</v>
      </c>
      <c r="J509">
        <v>8.1</v>
      </c>
      <c r="K509">
        <v>6.6</v>
      </c>
      <c r="L509">
        <v>174</v>
      </c>
      <c r="M509">
        <v>7.4</v>
      </c>
      <c r="N509">
        <v>38</v>
      </c>
      <c r="O509">
        <v>7</v>
      </c>
      <c r="P509">
        <v>3</v>
      </c>
    </row>
    <row r="510" spans="1:16" x14ac:dyDescent="0.25">
      <c r="A510">
        <v>2018</v>
      </c>
      <c r="B510" t="s">
        <v>176</v>
      </c>
      <c r="C510" t="s">
        <v>577</v>
      </c>
      <c r="D510" t="s">
        <v>35</v>
      </c>
      <c r="E510">
        <v>1.8</v>
      </c>
      <c r="F510">
        <v>4</v>
      </c>
      <c r="G510" t="s">
        <v>109</v>
      </c>
      <c r="H510" t="s">
        <v>74</v>
      </c>
      <c r="I510">
        <f>E510*1000</f>
        <v>1800</v>
      </c>
      <c r="J510">
        <v>8.3000000000000007</v>
      </c>
      <c r="K510">
        <v>6.9</v>
      </c>
      <c r="L510">
        <v>180</v>
      </c>
      <c r="M510">
        <v>7.7</v>
      </c>
      <c r="N510">
        <v>37</v>
      </c>
      <c r="O510">
        <v>7</v>
      </c>
      <c r="P510">
        <v>3</v>
      </c>
    </row>
    <row r="511" spans="1:16" x14ac:dyDescent="0.25">
      <c r="A511">
        <v>2018</v>
      </c>
      <c r="B511" t="s">
        <v>176</v>
      </c>
      <c r="C511" t="s">
        <v>577</v>
      </c>
      <c r="D511" t="s">
        <v>35</v>
      </c>
      <c r="E511">
        <v>1.8</v>
      </c>
      <c r="F511">
        <v>4</v>
      </c>
      <c r="G511" t="s">
        <v>10</v>
      </c>
      <c r="H511" t="s">
        <v>74</v>
      </c>
      <c r="I511">
        <f>E511*1000</f>
        <v>1800</v>
      </c>
      <c r="J511">
        <v>8.3000000000000007</v>
      </c>
      <c r="K511">
        <v>6.9</v>
      </c>
      <c r="L511">
        <v>180</v>
      </c>
      <c r="M511">
        <v>7.7</v>
      </c>
      <c r="N511">
        <v>37</v>
      </c>
      <c r="O511">
        <v>7</v>
      </c>
      <c r="P511">
        <v>3</v>
      </c>
    </row>
    <row r="512" spans="1:16" x14ac:dyDescent="0.25">
      <c r="A512">
        <v>2018</v>
      </c>
      <c r="B512" t="s">
        <v>176</v>
      </c>
      <c r="C512" t="s">
        <v>577</v>
      </c>
      <c r="D512" t="s">
        <v>35</v>
      </c>
      <c r="E512">
        <v>1.8</v>
      </c>
      <c r="F512">
        <v>4</v>
      </c>
      <c r="G512" t="s">
        <v>9</v>
      </c>
      <c r="H512" t="s">
        <v>74</v>
      </c>
      <c r="I512">
        <f>E512*1000</f>
        <v>1800</v>
      </c>
      <c r="J512">
        <v>9.4</v>
      </c>
      <c r="K512">
        <v>7.1</v>
      </c>
      <c r="L512">
        <v>195</v>
      </c>
      <c r="M512">
        <v>8.4</v>
      </c>
      <c r="N512">
        <v>34</v>
      </c>
      <c r="O512">
        <v>6</v>
      </c>
      <c r="P512">
        <v>3</v>
      </c>
    </row>
    <row r="513" spans="1:16" x14ac:dyDescent="0.25">
      <c r="A513">
        <v>2018</v>
      </c>
      <c r="B513" t="s">
        <v>176</v>
      </c>
      <c r="C513" t="s">
        <v>578</v>
      </c>
      <c r="D513" t="s">
        <v>35</v>
      </c>
      <c r="E513">
        <v>1.8</v>
      </c>
      <c r="F513">
        <v>4</v>
      </c>
      <c r="G513" t="s">
        <v>109</v>
      </c>
      <c r="H513" t="s">
        <v>74</v>
      </c>
      <c r="I513">
        <f>E513*1000</f>
        <v>1800</v>
      </c>
      <c r="J513">
        <v>8.9</v>
      </c>
      <c r="K513">
        <v>7.5</v>
      </c>
      <c r="L513">
        <v>194</v>
      </c>
      <c r="M513">
        <v>8.1999999999999993</v>
      </c>
      <c r="N513">
        <v>34</v>
      </c>
      <c r="O513">
        <v>6</v>
      </c>
      <c r="P513">
        <v>3</v>
      </c>
    </row>
    <row r="514" spans="1:16" x14ac:dyDescent="0.25">
      <c r="A514">
        <v>2018</v>
      </c>
      <c r="B514" t="s">
        <v>176</v>
      </c>
      <c r="C514" t="s">
        <v>578</v>
      </c>
      <c r="D514" t="s">
        <v>35</v>
      </c>
      <c r="E514">
        <v>1.8</v>
      </c>
      <c r="F514">
        <v>4</v>
      </c>
      <c r="G514" t="s">
        <v>10</v>
      </c>
      <c r="H514" t="s">
        <v>74</v>
      </c>
      <c r="I514">
        <f>E514*1000</f>
        <v>1800</v>
      </c>
      <c r="J514">
        <v>8.9</v>
      </c>
      <c r="K514">
        <v>7.5</v>
      </c>
      <c r="L514">
        <v>194</v>
      </c>
      <c r="M514">
        <v>8.1999999999999993</v>
      </c>
      <c r="N514">
        <v>34</v>
      </c>
      <c r="O514">
        <v>6</v>
      </c>
      <c r="P514">
        <v>3</v>
      </c>
    </row>
    <row r="515" spans="1:16" x14ac:dyDescent="0.25">
      <c r="A515">
        <v>2018</v>
      </c>
      <c r="B515" t="s">
        <v>176</v>
      </c>
      <c r="C515" t="s">
        <v>182</v>
      </c>
      <c r="D515" t="s">
        <v>122</v>
      </c>
      <c r="E515">
        <v>3.5</v>
      </c>
      <c r="F515">
        <v>6</v>
      </c>
      <c r="G515" t="s">
        <v>225</v>
      </c>
      <c r="H515" t="s">
        <v>74</v>
      </c>
      <c r="I515">
        <f>E515*1000</f>
        <v>3500</v>
      </c>
      <c r="J515">
        <v>12.6</v>
      </c>
      <c r="K515">
        <v>8.4</v>
      </c>
      <c r="L515">
        <v>252</v>
      </c>
      <c r="M515">
        <v>10.7</v>
      </c>
      <c r="N515">
        <v>26</v>
      </c>
      <c r="O515">
        <v>4</v>
      </c>
      <c r="P515">
        <v>3</v>
      </c>
    </row>
    <row r="516" spans="1:16" x14ac:dyDescent="0.25">
      <c r="A516">
        <v>2018</v>
      </c>
      <c r="B516" t="s">
        <v>176</v>
      </c>
      <c r="C516" t="s">
        <v>579</v>
      </c>
      <c r="D516" t="s">
        <v>122</v>
      </c>
      <c r="E516">
        <v>3.5</v>
      </c>
      <c r="F516">
        <v>6</v>
      </c>
      <c r="G516" t="s">
        <v>493</v>
      </c>
      <c r="H516" t="s">
        <v>74</v>
      </c>
      <c r="I516">
        <f>E516*1000</f>
        <v>3500</v>
      </c>
      <c r="J516">
        <v>12.2</v>
      </c>
      <c r="K516">
        <v>8.5</v>
      </c>
      <c r="L516">
        <v>247</v>
      </c>
      <c r="M516">
        <v>10.6</v>
      </c>
      <c r="N516">
        <v>27</v>
      </c>
      <c r="O516">
        <v>4</v>
      </c>
      <c r="P516">
        <v>3</v>
      </c>
    </row>
    <row r="517" spans="1:16" x14ac:dyDescent="0.25">
      <c r="A517">
        <v>2018</v>
      </c>
      <c r="B517" t="s">
        <v>176</v>
      </c>
      <c r="C517" t="s">
        <v>183</v>
      </c>
      <c r="D517" t="s">
        <v>11</v>
      </c>
      <c r="E517">
        <v>3.5</v>
      </c>
      <c r="F517">
        <v>6</v>
      </c>
      <c r="G517" t="s">
        <v>17</v>
      </c>
      <c r="H517" t="s">
        <v>74</v>
      </c>
      <c r="I517">
        <f>E517*1000</f>
        <v>3500</v>
      </c>
      <c r="J517">
        <v>13</v>
      </c>
      <c r="K517">
        <v>9.3000000000000007</v>
      </c>
      <c r="L517">
        <v>266</v>
      </c>
      <c r="M517">
        <v>11.3</v>
      </c>
      <c r="N517">
        <v>25</v>
      </c>
      <c r="O517">
        <v>4</v>
      </c>
      <c r="P517">
        <v>3</v>
      </c>
    </row>
    <row r="518" spans="1:16" x14ac:dyDescent="0.25">
      <c r="A518">
        <v>2018</v>
      </c>
      <c r="B518" t="s">
        <v>176</v>
      </c>
      <c r="C518" t="s">
        <v>183</v>
      </c>
      <c r="D518" t="s">
        <v>11</v>
      </c>
      <c r="E518">
        <v>3.5</v>
      </c>
      <c r="F518">
        <v>6</v>
      </c>
      <c r="G518" t="s">
        <v>225</v>
      </c>
      <c r="H518" t="s">
        <v>74</v>
      </c>
      <c r="I518">
        <f>E518*1000</f>
        <v>3500</v>
      </c>
      <c r="J518">
        <v>12.4</v>
      </c>
      <c r="K518">
        <v>9.3000000000000007</v>
      </c>
      <c r="L518">
        <v>256</v>
      </c>
      <c r="M518">
        <v>11</v>
      </c>
      <c r="N518">
        <v>26</v>
      </c>
      <c r="O518">
        <v>4</v>
      </c>
      <c r="P518">
        <v>3</v>
      </c>
    </row>
    <row r="519" spans="1:16" x14ac:dyDescent="0.25">
      <c r="A519">
        <v>2018</v>
      </c>
      <c r="B519" t="s">
        <v>176</v>
      </c>
      <c r="C519" t="s">
        <v>184</v>
      </c>
      <c r="D519" t="s">
        <v>104</v>
      </c>
      <c r="E519">
        <v>3.5</v>
      </c>
      <c r="F519">
        <v>6</v>
      </c>
      <c r="G519" t="s">
        <v>17</v>
      </c>
      <c r="H519" t="s">
        <v>74</v>
      </c>
      <c r="I519">
        <f>E519*1000</f>
        <v>3500</v>
      </c>
      <c r="J519">
        <v>12.8</v>
      </c>
      <c r="K519">
        <v>9.5</v>
      </c>
      <c r="L519">
        <v>264</v>
      </c>
      <c r="M519">
        <v>11.3</v>
      </c>
      <c r="N519">
        <v>25</v>
      </c>
      <c r="O519">
        <v>4</v>
      </c>
      <c r="P519">
        <v>3</v>
      </c>
    </row>
    <row r="520" spans="1:16" x14ac:dyDescent="0.25">
      <c r="A520">
        <v>2018</v>
      </c>
      <c r="B520" t="s">
        <v>185</v>
      </c>
      <c r="C520" t="s">
        <v>580</v>
      </c>
      <c r="D520" t="s">
        <v>14</v>
      </c>
      <c r="E520">
        <v>1.6</v>
      </c>
      <c r="F520">
        <v>4</v>
      </c>
      <c r="G520" t="s">
        <v>20</v>
      </c>
      <c r="H520" t="s">
        <v>74</v>
      </c>
      <c r="I520">
        <f>E520*1000</f>
        <v>1600</v>
      </c>
      <c r="J520">
        <v>8.9</v>
      </c>
      <c r="K520">
        <v>7</v>
      </c>
      <c r="L520">
        <v>189</v>
      </c>
      <c r="M520">
        <v>8.1</v>
      </c>
      <c r="N520">
        <v>35</v>
      </c>
      <c r="O520">
        <v>6</v>
      </c>
      <c r="P520">
        <v>3</v>
      </c>
    </row>
    <row r="521" spans="1:16" x14ac:dyDescent="0.25">
      <c r="A521">
        <v>2018</v>
      </c>
      <c r="B521" t="s">
        <v>185</v>
      </c>
      <c r="C521" t="s">
        <v>186</v>
      </c>
      <c r="D521" t="s">
        <v>6</v>
      </c>
      <c r="E521">
        <v>1.6</v>
      </c>
      <c r="F521">
        <v>4</v>
      </c>
      <c r="G521" t="s">
        <v>12</v>
      </c>
      <c r="H521" t="s">
        <v>74</v>
      </c>
      <c r="I521">
        <f>E521*1000</f>
        <v>1600</v>
      </c>
      <c r="J521">
        <v>8.3000000000000007</v>
      </c>
      <c r="K521">
        <v>6.2</v>
      </c>
      <c r="L521">
        <v>173</v>
      </c>
      <c r="M521">
        <v>7.4</v>
      </c>
      <c r="N521">
        <v>38</v>
      </c>
      <c r="O521">
        <v>7</v>
      </c>
      <c r="P521">
        <v>3</v>
      </c>
    </row>
    <row r="522" spans="1:16" x14ac:dyDescent="0.25">
      <c r="A522">
        <v>2018</v>
      </c>
      <c r="B522" t="s">
        <v>185</v>
      </c>
      <c r="C522" t="s">
        <v>186</v>
      </c>
      <c r="D522" t="s">
        <v>6</v>
      </c>
      <c r="E522">
        <v>1.6</v>
      </c>
      <c r="F522">
        <v>4</v>
      </c>
      <c r="G522" t="s">
        <v>9</v>
      </c>
      <c r="H522" t="s">
        <v>74</v>
      </c>
      <c r="I522">
        <f>E522*1000</f>
        <v>1600</v>
      </c>
      <c r="J522">
        <v>8.1999999999999993</v>
      </c>
      <c r="K522">
        <v>6.3</v>
      </c>
      <c r="L522">
        <v>173</v>
      </c>
      <c r="M522">
        <v>7.3</v>
      </c>
      <c r="N522">
        <v>39</v>
      </c>
      <c r="O522">
        <v>7</v>
      </c>
      <c r="P522">
        <v>3</v>
      </c>
    </row>
    <row r="523" spans="1:16" x14ac:dyDescent="0.25">
      <c r="A523">
        <v>2018</v>
      </c>
      <c r="B523" t="s">
        <v>185</v>
      </c>
      <c r="C523" t="s">
        <v>580</v>
      </c>
      <c r="D523" t="s">
        <v>14</v>
      </c>
      <c r="E523">
        <v>1.6</v>
      </c>
      <c r="F523">
        <v>4</v>
      </c>
      <c r="G523" t="s">
        <v>9</v>
      </c>
      <c r="H523" t="s">
        <v>74</v>
      </c>
      <c r="I523">
        <f>E523*1000</f>
        <v>1600</v>
      </c>
      <c r="J523">
        <v>10.7</v>
      </c>
      <c r="K523">
        <v>7.8</v>
      </c>
      <c r="L523">
        <v>221</v>
      </c>
      <c r="M523">
        <v>9.4</v>
      </c>
      <c r="N523">
        <v>30</v>
      </c>
      <c r="O523">
        <v>5</v>
      </c>
      <c r="P523">
        <v>3</v>
      </c>
    </row>
    <row r="524" spans="1:16" x14ac:dyDescent="0.25">
      <c r="A524">
        <v>2018</v>
      </c>
      <c r="B524" t="s">
        <v>185</v>
      </c>
      <c r="C524" t="s">
        <v>580</v>
      </c>
      <c r="D524" t="s">
        <v>14</v>
      </c>
      <c r="E524">
        <v>2</v>
      </c>
      <c r="F524">
        <v>4</v>
      </c>
      <c r="G524" t="s">
        <v>12</v>
      </c>
      <c r="H524" t="s">
        <v>74</v>
      </c>
      <c r="I524">
        <f>E524*1000</f>
        <v>2000</v>
      </c>
      <c r="J524">
        <v>8.3000000000000007</v>
      </c>
      <c r="K524">
        <v>6.4</v>
      </c>
      <c r="L524">
        <v>174</v>
      </c>
      <c r="M524">
        <v>7.4</v>
      </c>
      <c r="N524">
        <v>38</v>
      </c>
      <c r="O524">
        <v>7</v>
      </c>
      <c r="P524">
        <v>5</v>
      </c>
    </row>
    <row r="525" spans="1:16" x14ac:dyDescent="0.25">
      <c r="A525">
        <v>2018</v>
      </c>
      <c r="B525" t="s">
        <v>185</v>
      </c>
      <c r="C525" t="s">
        <v>580</v>
      </c>
      <c r="D525" t="s">
        <v>14</v>
      </c>
      <c r="E525">
        <v>2</v>
      </c>
      <c r="F525">
        <v>4</v>
      </c>
      <c r="G525" t="s">
        <v>9</v>
      </c>
      <c r="H525" t="s">
        <v>74</v>
      </c>
      <c r="I525">
        <f>E525*1000</f>
        <v>2000</v>
      </c>
      <c r="J525">
        <v>9.3000000000000007</v>
      </c>
      <c r="K525">
        <v>6.4</v>
      </c>
      <c r="L525">
        <v>188</v>
      </c>
      <c r="M525">
        <v>8</v>
      </c>
      <c r="N525">
        <v>35</v>
      </c>
      <c r="O525">
        <v>6</v>
      </c>
      <c r="P525">
        <v>5</v>
      </c>
    </row>
    <row r="526" spans="1:16" x14ac:dyDescent="0.25">
      <c r="A526">
        <v>2018</v>
      </c>
      <c r="B526" t="s">
        <v>185</v>
      </c>
      <c r="C526" t="s">
        <v>187</v>
      </c>
      <c r="D526" t="s">
        <v>34</v>
      </c>
      <c r="E526">
        <v>1.6</v>
      </c>
      <c r="F526">
        <v>4</v>
      </c>
      <c r="G526" t="s">
        <v>20</v>
      </c>
      <c r="H526" t="s">
        <v>74</v>
      </c>
      <c r="I526">
        <f>E526*1000</f>
        <v>1600</v>
      </c>
      <c r="J526">
        <v>9.1999999999999993</v>
      </c>
      <c r="K526">
        <v>7.1</v>
      </c>
      <c r="L526">
        <v>194</v>
      </c>
      <c r="M526">
        <v>8.3000000000000007</v>
      </c>
      <c r="N526">
        <v>34</v>
      </c>
      <c r="O526">
        <v>6</v>
      </c>
      <c r="P526">
        <v>3</v>
      </c>
    </row>
    <row r="527" spans="1:16" x14ac:dyDescent="0.25">
      <c r="A527">
        <v>2018</v>
      </c>
      <c r="B527" t="s">
        <v>185</v>
      </c>
      <c r="C527" t="s">
        <v>187</v>
      </c>
      <c r="D527" t="s">
        <v>34</v>
      </c>
      <c r="E527">
        <v>1.6</v>
      </c>
      <c r="F527">
        <v>4</v>
      </c>
      <c r="G527" t="s">
        <v>9</v>
      </c>
      <c r="H527" t="s">
        <v>74</v>
      </c>
      <c r="I527">
        <f>E527*1000</f>
        <v>1600</v>
      </c>
      <c r="J527">
        <v>10.7</v>
      </c>
      <c r="K527">
        <v>8.1</v>
      </c>
      <c r="L527">
        <v>226</v>
      </c>
      <c r="M527">
        <v>9.6</v>
      </c>
      <c r="N527">
        <v>29</v>
      </c>
      <c r="O527">
        <v>5</v>
      </c>
      <c r="P527">
        <v>3</v>
      </c>
    </row>
    <row r="528" spans="1:16" x14ac:dyDescent="0.25">
      <c r="A528">
        <v>2018</v>
      </c>
      <c r="B528" t="s">
        <v>185</v>
      </c>
      <c r="C528" t="s">
        <v>187</v>
      </c>
      <c r="D528" t="s">
        <v>34</v>
      </c>
      <c r="E528">
        <v>2</v>
      </c>
      <c r="F528">
        <v>4</v>
      </c>
      <c r="G528" t="s">
        <v>12</v>
      </c>
      <c r="H528" t="s">
        <v>74</v>
      </c>
      <c r="I528">
        <f>E528*1000</f>
        <v>2000</v>
      </c>
      <c r="J528">
        <v>9.4</v>
      </c>
      <c r="K528">
        <v>7.2</v>
      </c>
      <c r="L528">
        <v>198</v>
      </c>
      <c r="M528">
        <v>8.4</v>
      </c>
      <c r="N528">
        <v>34</v>
      </c>
      <c r="O528">
        <v>6</v>
      </c>
      <c r="P528">
        <v>3</v>
      </c>
    </row>
    <row r="529" spans="1:16" x14ac:dyDescent="0.25">
      <c r="A529">
        <v>2018</v>
      </c>
      <c r="B529" t="s">
        <v>185</v>
      </c>
      <c r="C529" t="s">
        <v>187</v>
      </c>
      <c r="D529" t="s">
        <v>34</v>
      </c>
      <c r="E529">
        <v>2</v>
      </c>
      <c r="F529">
        <v>4</v>
      </c>
      <c r="G529" t="s">
        <v>9</v>
      </c>
      <c r="H529" t="s">
        <v>74</v>
      </c>
      <c r="I529">
        <f>E529*1000</f>
        <v>2000</v>
      </c>
      <c r="J529">
        <v>9.8000000000000007</v>
      </c>
      <c r="K529">
        <v>7.3</v>
      </c>
      <c r="L529">
        <v>205</v>
      </c>
      <c r="M529">
        <v>8.6999999999999993</v>
      </c>
      <c r="N529">
        <v>32</v>
      </c>
      <c r="O529">
        <v>6</v>
      </c>
      <c r="P529">
        <v>3</v>
      </c>
    </row>
    <row r="530" spans="1:16" x14ac:dyDescent="0.25">
      <c r="A530">
        <v>2018</v>
      </c>
      <c r="B530" t="s">
        <v>185</v>
      </c>
      <c r="C530" t="s">
        <v>581</v>
      </c>
      <c r="D530" t="s">
        <v>34</v>
      </c>
      <c r="E530">
        <v>1.6</v>
      </c>
      <c r="F530">
        <v>4</v>
      </c>
      <c r="G530" t="s">
        <v>135</v>
      </c>
      <c r="H530" t="s">
        <v>74</v>
      </c>
      <c r="I530">
        <f>E530*1000</f>
        <v>1600</v>
      </c>
      <c r="J530">
        <v>4.3</v>
      </c>
      <c r="K530">
        <v>4.4000000000000004</v>
      </c>
      <c r="L530">
        <v>102</v>
      </c>
      <c r="M530">
        <v>4.3</v>
      </c>
      <c r="N530">
        <v>66</v>
      </c>
      <c r="O530">
        <v>10</v>
      </c>
      <c r="P530">
        <v>7</v>
      </c>
    </row>
    <row r="531" spans="1:16" x14ac:dyDescent="0.25">
      <c r="A531">
        <v>2018</v>
      </c>
      <c r="B531" t="s">
        <v>185</v>
      </c>
      <c r="C531" t="s">
        <v>582</v>
      </c>
      <c r="D531" t="s">
        <v>34</v>
      </c>
      <c r="E531">
        <v>1.6</v>
      </c>
      <c r="F531">
        <v>4</v>
      </c>
      <c r="G531" t="s">
        <v>135</v>
      </c>
      <c r="H531" t="s">
        <v>74</v>
      </c>
      <c r="I531">
        <f>E531*1000</f>
        <v>1600</v>
      </c>
      <c r="J531">
        <v>4.2</v>
      </c>
      <c r="K531">
        <v>4</v>
      </c>
      <c r="L531">
        <v>96</v>
      </c>
      <c r="M531">
        <v>4.0999999999999996</v>
      </c>
      <c r="N531">
        <v>69</v>
      </c>
      <c r="O531">
        <v>10</v>
      </c>
      <c r="P531">
        <v>7</v>
      </c>
    </row>
    <row r="532" spans="1:16" x14ac:dyDescent="0.25">
      <c r="A532">
        <v>2018</v>
      </c>
      <c r="B532" t="s">
        <v>185</v>
      </c>
      <c r="C532" t="s">
        <v>583</v>
      </c>
      <c r="D532" t="s">
        <v>11</v>
      </c>
      <c r="E532">
        <v>2</v>
      </c>
      <c r="F532">
        <v>4</v>
      </c>
      <c r="G532" t="s">
        <v>12</v>
      </c>
      <c r="H532" t="s">
        <v>74</v>
      </c>
      <c r="I532">
        <f>E532*1000</f>
        <v>2000</v>
      </c>
      <c r="J532">
        <v>8.6</v>
      </c>
      <c r="K532">
        <v>7</v>
      </c>
      <c r="L532">
        <v>186</v>
      </c>
      <c r="M532">
        <v>7.9</v>
      </c>
      <c r="N532">
        <v>36</v>
      </c>
      <c r="O532">
        <v>7</v>
      </c>
      <c r="P532">
        <v>5</v>
      </c>
    </row>
    <row r="533" spans="1:16" x14ac:dyDescent="0.25">
      <c r="A533">
        <v>2018</v>
      </c>
      <c r="B533" t="s">
        <v>185</v>
      </c>
      <c r="C533" t="s">
        <v>584</v>
      </c>
      <c r="D533" t="s">
        <v>11</v>
      </c>
      <c r="E533">
        <v>1.6</v>
      </c>
      <c r="F533">
        <v>4</v>
      </c>
      <c r="G533" t="s">
        <v>20</v>
      </c>
      <c r="H533" t="s">
        <v>74</v>
      </c>
      <c r="I533">
        <f>E533*1000</f>
        <v>1600</v>
      </c>
      <c r="J533">
        <v>9</v>
      </c>
      <c r="K533">
        <v>8</v>
      </c>
      <c r="L533">
        <v>201</v>
      </c>
      <c r="M533">
        <v>8.6</v>
      </c>
      <c r="N533">
        <v>33</v>
      </c>
      <c r="O533">
        <v>6</v>
      </c>
      <c r="P533">
        <v>5</v>
      </c>
    </row>
    <row r="534" spans="1:16" x14ac:dyDescent="0.25">
      <c r="A534">
        <v>2018</v>
      </c>
      <c r="B534" t="s">
        <v>185</v>
      </c>
      <c r="C534" t="s">
        <v>584</v>
      </c>
      <c r="D534" t="s">
        <v>11</v>
      </c>
      <c r="E534">
        <v>2</v>
      </c>
      <c r="F534">
        <v>4</v>
      </c>
      <c r="G534" t="s">
        <v>12</v>
      </c>
      <c r="H534" t="s">
        <v>74</v>
      </c>
      <c r="I534">
        <f>E534*1000</f>
        <v>2000</v>
      </c>
      <c r="J534">
        <v>9.1999999999999993</v>
      </c>
      <c r="K534">
        <v>7.8</v>
      </c>
      <c r="L534">
        <v>202</v>
      </c>
      <c r="M534">
        <v>8.6</v>
      </c>
      <c r="N534">
        <v>33</v>
      </c>
      <c r="O534">
        <v>6</v>
      </c>
      <c r="P534">
        <v>5</v>
      </c>
    </row>
    <row r="535" spans="1:16" x14ac:dyDescent="0.25">
      <c r="A535">
        <v>2018</v>
      </c>
      <c r="B535" t="s">
        <v>185</v>
      </c>
      <c r="C535" t="s">
        <v>189</v>
      </c>
      <c r="D535" t="s">
        <v>11</v>
      </c>
      <c r="E535">
        <v>3.3</v>
      </c>
      <c r="F535">
        <v>6</v>
      </c>
      <c r="G535" t="s">
        <v>12</v>
      </c>
      <c r="H535" t="s">
        <v>74</v>
      </c>
      <c r="I535">
        <f>E535*1000</f>
        <v>3300</v>
      </c>
      <c r="J535">
        <v>12.9</v>
      </c>
      <c r="K535">
        <v>9.4</v>
      </c>
      <c r="L535">
        <v>265</v>
      </c>
      <c r="M535">
        <v>11.3</v>
      </c>
      <c r="N535">
        <v>25</v>
      </c>
      <c r="O535">
        <v>4</v>
      </c>
      <c r="P535">
        <v>3</v>
      </c>
    </row>
    <row r="536" spans="1:16" x14ac:dyDescent="0.25">
      <c r="A536">
        <v>2018</v>
      </c>
      <c r="B536" t="s">
        <v>185</v>
      </c>
      <c r="C536" t="s">
        <v>585</v>
      </c>
      <c r="D536" t="s">
        <v>11</v>
      </c>
      <c r="E536">
        <v>3.3</v>
      </c>
      <c r="F536">
        <v>6</v>
      </c>
      <c r="G536" t="s">
        <v>12</v>
      </c>
      <c r="H536" t="s">
        <v>74</v>
      </c>
      <c r="I536">
        <f>E536*1000</f>
        <v>3300</v>
      </c>
      <c r="J536">
        <v>13</v>
      </c>
      <c r="K536">
        <v>9.6999999999999993</v>
      </c>
      <c r="L536">
        <v>269</v>
      </c>
      <c r="M536">
        <v>11.5</v>
      </c>
      <c r="N536">
        <v>25</v>
      </c>
      <c r="O536">
        <v>4</v>
      </c>
      <c r="P536">
        <v>3</v>
      </c>
    </row>
    <row r="537" spans="1:16" x14ac:dyDescent="0.25">
      <c r="A537">
        <v>2018</v>
      </c>
      <c r="B537" t="s">
        <v>185</v>
      </c>
      <c r="C537" t="s">
        <v>586</v>
      </c>
      <c r="D537" t="s">
        <v>11</v>
      </c>
      <c r="E537">
        <v>3.3</v>
      </c>
      <c r="F537">
        <v>6</v>
      </c>
      <c r="G537" t="s">
        <v>12</v>
      </c>
      <c r="H537" t="s">
        <v>74</v>
      </c>
      <c r="I537">
        <f>E537*1000</f>
        <v>3300</v>
      </c>
      <c r="J537">
        <v>13.9</v>
      </c>
      <c r="K537">
        <v>10.8</v>
      </c>
      <c r="L537">
        <v>295</v>
      </c>
      <c r="M537">
        <v>12.5</v>
      </c>
      <c r="N537">
        <v>23</v>
      </c>
      <c r="O537">
        <v>3</v>
      </c>
      <c r="P537">
        <v>3</v>
      </c>
    </row>
    <row r="538" spans="1:16" x14ac:dyDescent="0.25">
      <c r="A538">
        <v>2018</v>
      </c>
      <c r="B538" t="s">
        <v>185</v>
      </c>
      <c r="C538" t="s">
        <v>190</v>
      </c>
      <c r="D538" t="s">
        <v>11</v>
      </c>
      <c r="E538">
        <v>2.4</v>
      </c>
      <c r="F538">
        <v>4</v>
      </c>
      <c r="G538" t="s">
        <v>12</v>
      </c>
      <c r="H538" t="s">
        <v>74</v>
      </c>
      <c r="I538">
        <f>E538*1000</f>
        <v>2400</v>
      </c>
      <c r="J538">
        <v>11.1</v>
      </c>
      <c r="K538">
        <v>8.6</v>
      </c>
      <c r="L538">
        <v>235</v>
      </c>
      <c r="M538">
        <v>10</v>
      </c>
      <c r="N538">
        <v>28</v>
      </c>
      <c r="O538">
        <v>5</v>
      </c>
      <c r="P538">
        <v>5</v>
      </c>
    </row>
    <row r="539" spans="1:16" x14ac:dyDescent="0.25">
      <c r="A539">
        <v>2018</v>
      </c>
      <c r="B539" t="s">
        <v>185</v>
      </c>
      <c r="C539" t="s">
        <v>587</v>
      </c>
      <c r="D539" t="s">
        <v>11</v>
      </c>
      <c r="E539">
        <v>2.4</v>
      </c>
      <c r="F539">
        <v>4</v>
      </c>
      <c r="G539" t="s">
        <v>12</v>
      </c>
      <c r="H539" t="s">
        <v>74</v>
      </c>
      <c r="I539">
        <f>E539*1000</f>
        <v>2400</v>
      </c>
      <c r="J539">
        <v>12</v>
      </c>
      <c r="K539">
        <v>9.1</v>
      </c>
      <c r="L539">
        <v>253</v>
      </c>
      <c r="M539">
        <v>10.7</v>
      </c>
      <c r="N539">
        <v>26</v>
      </c>
      <c r="O539">
        <v>4</v>
      </c>
      <c r="P539">
        <v>5</v>
      </c>
    </row>
    <row r="540" spans="1:16" x14ac:dyDescent="0.25">
      <c r="A540">
        <v>2018</v>
      </c>
      <c r="B540" t="s">
        <v>185</v>
      </c>
      <c r="C540" t="s">
        <v>588</v>
      </c>
      <c r="D540" t="s">
        <v>11</v>
      </c>
      <c r="E540">
        <v>2</v>
      </c>
      <c r="F540">
        <v>4</v>
      </c>
      <c r="G540" t="s">
        <v>12</v>
      </c>
      <c r="H540" t="s">
        <v>74</v>
      </c>
      <c r="I540">
        <f>E540*1000</f>
        <v>2000</v>
      </c>
      <c r="J540">
        <v>12.5</v>
      </c>
      <c r="K540">
        <v>9.6</v>
      </c>
      <c r="L540">
        <v>264</v>
      </c>
      <c r="M540">
        <v>11.2</v>
      </c>
      <c r="N540">
        <v>25</v>
      </c>
      <c r="O540">
        <v>4</v>
      </c>
      <c r="P540">
        <v>3</v>
      </c>
    </row>
    <row r="541" spans="1:16" x14ac:dyDescent="0.25">
      <c r="A541">
        <v>2018</v>
      </c>
      <c r="B541" t="s">
        <v>185</v>
      </c>
      <c r="C541" t="s">
        <v>191</v>
      </c>
      <c r="D541" t="s">
        <v>34</v>
      </c>
      <c r="E541">
        <v>2</v>
      </c>
      <c r="F541">
        <v>4</v>
      </c>
      <c r="G541" t="s">
        <v>26</v>
      </c>
      <c r="H541" t="s">
        <v>74</v>
      </c>
      <c r="I541">
        <f>E541*1000</f>
        <v>2000</v>
      </c>
      <c r="J541">
        <v>10.4</v>
      </c>
      <c r="K541">
        <v>7.4</v>
      </c>
      <c r="L541">
        <v>212</v>
      </c>
      <c r="M541">
        <v>9.1</v>
      </c>
      <c r="N541">
        <v>31</v>
      </c>
      <c r="O541">
        <v>5</v>
      </c>
      <c r="P541">
        <v>5</v>
      </c>
    </row>
    <row r="542" spans="1:16" x14ac:dyDescent="0.25">
      <c r="A542">
        <v>2018</v>
      </c>
      <c r="B542" t="s">
        <v>185</v>
      </c>
      <c r="C542" t="s">
        <v>191</v>
      </c>
      <c r="D542" t="s">
        <v>34</v>
      </c>
      <c r="E542">
        <v>2.4</v>
      </c>
      <c r="F542">
        <v>4</v>
      </c>
      <c r="G542" t="s">
        <v>12</v>
      </c>
      <c r="H542" t="s">
        <v>74</v>
      </c>
      <c r="I542">
        <f>E542*1000</f>
        <v>2400</v>
      </c>
      <c r="J542">
        <v>9.8000000000000007</v>
      </c>
      <c r="K542">
        <v>6.9</v>
      </c>
      <c r="L542">
        <v>202</v>
      </c>
      <c r="M542">
        <v>8.5</v>
      </c>
      <c r="N542">
        <v>33</v>
      </c>
      <c r="O542">
        <v>6</v>
      </c>
      <c r="P542">
        <v>5</v>
      </c>
    </row>
    <row r="543" spans="1:16" x14ac:dyDescent="0.25">
      <c r="A543">
        <v>2018</v>
      </c>
      <c r="B543" t="s">
        <v>185</v>
      </c>
      <c r="C543" t="s">
        <v>192</v>
      </c>
      <c r="D543" t="s">
        <v>14</v>
      </c>
      <c r="E543">
        <v>2</v>
      </c>
      <c r="F543">
        <v>4</v>
      </c>
      <c r="G543" t="s">
        <v>135</v>
      </c>
      <c r="H543" t="s">
        <v>74</v>
      </c>
      <c r="I543">
        <f>E543*1000</f>
        <v>2000</v>
      </c>
      <c r="J543">
        <v>6</v>
      </c>
      <c r="K543">
        <v>5.3</v>
      </c>
      <c r="L543">
        <v>135</v>
      </c>
      <c r="M543">
        <v>5.7</v>
      </c>
      <c r="N543">
        <v>50</v>
      </c>
      <c r="O543">
        <v>9</v>
      </c>
      <c r="P543">
        <v>7</v>
      </c>
    </row>
    <row r="544" spans="1:16" x14ac:dyDescent="0.25">
      <c r="A544">
        <v>2018</v>
      </c>
      <c r="B544" t="s">
        <v>185</v>
      </c>
      <c r="C544" t="s">
        <v>589</v>
      </c>
      <c r="D544" t="s">
        <v>14</v>
      </c>
      <c r="E544">
        <v>2</v>
      </c>
      <c r="F544">
        <v>4</v>
      </c>
      <c r="G544" t="s">
        <v>135</v>
      </c>
      <c r="H544" t="s">
        <v>74</v>
      </c>
      <c r="I544">
        <f>E544*1000</f>
        <v>2000</v>
      </c>
      <c r="J544">
        <v>5.9</v>
      </c>
      <c r="K544">
        <v>5.0999999999999996</v>
      </c>
      <c r="L544">
        <v>132</v>
      </c>
      <c r="M544">
        <v>5.6</v>
      </c>
      <c r="N544">
        <v>50</v>
      </c>
      <c r="O544">
        <v>9</v>
      </c>
      <c r="P544">
        <v>7</v>
      </c>
    </row>
    <row r="545" spans="1:16" x14ac:dyDescent="0.25">
      <c r="A545">
        <v>2018</v>
      </c>
      <c r="B545" t="s">
        <v>185</v>
      </c>
      <c r="C545" t="s">
        <v>193</v>
      </c>
      <c r="D545" t="s">
        <v>11</v>
      </c>
      <c r="E545">
        <v>2</v>
      </c>
      <c r="F545">
        <v>4</v>
      </c>
      <c r="G545" t="s">
        <v>12</v>
      </c>
      <c r="H545" t="s">
        <v>74</v>
      </c>
      <c r="I545">
        <f>E545*1000</f>
        <v>2000</v>
      </c>
      <c r="J545">
        <v>10.1</v>
      </c>
      <c r="K545">
        <v>7.8</v>
      </c>
      <c r="L545">
        <v>213</v>
      </c>
      <c r="M545">
        <v>9</v>
      </c>
      <c r="N545">
        <v>31</v>
      </c>
      <c r="O545">
        <v>5</v>
      </c>
      <c r="P545">
        <v>3</v>
      </c>
    </row>
    <row r="546" spans="1:16" x14ac:dyDescent="0.25">
      <c r="A546">
        <v>2018</v>
      </c>
      <c r="B546" t="s">
        <v>185</v>
      </c>
      <c r="C546" t="s">
        <v>590</v>
      </c>
      <c r="D546" t="s">
        <v>11</v>
      </c>
      <c r="E546">
        <v>1.6</v>
      </c>
      <c r="F546">
        <v>4</v>
      </c>
      <c r="G546" t="s">
        <v>20</v>
      </c>
      <c r="H546" t="s">
        <v>74</v>
      </c>
      <c r="I546">
        <f>E546*1000</f>
        <v>1600</v>
      </c>
      <c r="J546">
        <v>9.9</v>
      </c>
      <c r="K546">
        <v>8.5</v>
      </c>
      <c r="L546">
        <v>221</v>
      </c>
      <c r="M546">
        <v>9.3000000000000007</v>
      </c>
      <c r="N546">
        <v>30</v>
      </c>
      <c r="O546">
        <v>5</v>
      </c>
      <c r="P546">
        <v>3</v>
      </c>
    </row>
    <row r="547" spans="1:16" x14ac:dyDescent="0.25">
      <c r="A547">
        <v>2018</v>
      </c>
      <c r="B547" t="s">
        <v>185</v>
      </c>
      <c r="C547" t="s">
        <v>590</v>
      </c>
      <c r="D547" t="s">
        <v>11</v>
      </c>
      <c r="E547">
        <v>2</v>
      </c>
      <c r="F547">
        <v>4</v>
      </c>
      <c r="G547" t="s">
        <v>12</v>
      </c>
      <c r="H547" t="s">
        <v>74</v>
      </c>
      <c r="I547">
        <f>E547*1000</f>
        <v>2000</v>
      </c>
      <c r="J547">
        <v>11</v>
      </c>
      <c r="K547">
        <v>9.1</v>
      </c>
      <c r="L547">
        <v>241</v>
      </c>
      <c r="M547">
        <v>10.199999999999999</v>
      </c>
      <c r="N547">
        <v>28</v>
      </c>
      <c r="O547">
        <v>5</v>
      </c>
      <c r="P547">
        <v>3</v>
      </c>
    </row>
    <row r="548" spans="1:16" x14ac:dyDescent="0.25">
      <c r="A548">
        <v>2018</v>
      </c>
      <c r="B548" t="s">
        <v>194</v>
      </c>
      <c r="C548" t="s">
        <v>196</v>
      </c>
      <c r="D548" t="s">
        <v>14</v>
      </c>
      <c r="E548">
        <v>2</v>
      </c>
      <c r="F548">
        <v>4</v>
      </c>
      <c r="G548" t="s">
        <v>195</v>
      </c>
      <c r="H548" t="s">
        <v>8</v>
      </c>
      <c r="I548">
        <f>E548*1000</f>
        <v>2000</v>
      </c>
      <c r="J548">
        <v>10.7</v>
      </c>
      <c r="K548">
        <v>8.6</v>
      </c>
      <c r="L548">
        <v>228</v>
      </c>
      <c r="M548">
        <v>9.6999999999999993</v>
      </c>
      <c r="N548">
        <v>29</v>
      </c>
      <c r="O548">
        <v>5</v>
      </c>
      <c r="P548">
        <v>3</v>
      </c>
    </row>
    <row r="549" spans="1:16" x14ac:dyDescent="0.25">
      <c r="A549">
        <v>2018</v>
      </c>
      <c r="B549" t="s">
        <v>194</v>
      </c>
      <c r="C549" t="s">
        <v>196</v>
      </c>
      <c r="D549" t="s">
        <v>14</v>
      </c>
      <c r="E549">
        <v>3</v>
      </c>
      <c r="F549">
        <v>6</v>
      </c>
      <c r="G549" t="s">
        <v>195</v>
      </c>
      <c r="H549" t="s">
        <v>8</v>
      </c>
      <c r="I549">
        <f>E549*1000</f>
        <v>3000</v>
      </c>
      <c r="J549">
        <v>12.4</v>
      </c>
      <c r="K549">
        <v>8.6999999999999993</v>
      </c>
      <c r="L549">
        <v>253</v>
      </c>
      <c r="M549">
        <v>10.8</v>
      </c>
      <c r="N549">
        <v>26</v>
      </c>
      <c r="O549">
        <v>4</v>
      </c>
      <c r="P549">
        <v>3</v>
      </c>
    </row>
    <row r="550" spans="1:16" x14ac:dyDescent="0.25">
      <c r="A550">
        <v>2018</v>
      </c>
      <c r="B550" t="s">
        <v>194</v>
      </c>
      <c r="C550" t="s">
        <v>591</v>
      </c>
      <c r="D550" t="s">
        <v>14</v>
      </c>
      <c r="E550">
        <v>3</v>
      </c>
      <c r="F550">
        <v>6</v>
      </c>
      <c r="G550" t="s">
        <v>195</v>
      </c>
      <c r="H550" t="s">
        <v>8</v>
      </c>
      <c r="I550">
        <f>E550*1000</f>
        <v>3000</v>
      </c>
      <c r="J550">
        <v>12.5</v>
      </c>
      <c r="K550">
        <v>9.3000000000000007</v>
      </c>
      <c r="L550">
        <v>260</v>
      </c>
      <c r="M550">
        <v>11.1</v>
      </c>
      <c r="N550">
        <v>25</v>
      </c>
      <c r="O550">
        <v>4</v>
      </c>
      <c r="P550">
        <v>3</v>
      </c>
    </row>
    <row r="551" spans="1:16" x14ac:dyDescent="0.25">
      <c r="A551">
        <v>2018</v>
      </c>
      <c r="B551" t="s">
        <v>194</v>
      </c>
      <c r="C551" t="s">
        <v>197</v>
      </c>
      <c r="D551" t="s">
        <v>6</v>
      </c>
      <c r="E551">
        <v>3.5</v>
      </c>
      <c r="F551">
        <v>6</v>
      </c>
      <c r="G551" t="s">
        <v>195</v>
      </c>
      <c r="H551" t="s">
        <v>8</v>
      </c>
      <c r="I551">
        <f>E551*1000</f>
        <v>3500</v>
      </c>
      <c r="J551">
        <v>9.1</v>
      </c>
      <c r="K551">
        <v>7.7</v>
      </c>
      <c r="L551">
        <v>200</v>
      </c>
      <c r="M551">
        <v>8.5</v>
      </c>
      <c r="N551">
        <v>33</v>
      </c>
      <c r="O551">
        <v>6</v>
      </c>
      <c r="P551">
        <v>3</v>
      </c>
    </row>
    <row r="552" spans="1:16" x14ac:dyDescent="0.25">
      <c r="A552">
        <v>2018</v>
      </c>
      <c r="B552" t="s">
        <v>194</v>
      </c>
      <c r="C552" t="s">
        <v>592</v>
      </c>
      <c r="D552" t="s">
        <v>18</v>
      </c>
      <c r="E552">
        <v>2</v>
      </c>
      <c r="F552">
        <v>4</v>
      </c>
      <c r="G552" t="s">
        <v>195</v>
      </c>
      <c r="H552" t="s">
        <v>8</v>
      </c>
      <c r="I552">
        <f>E552*1000</f>
        <v>2000</v>
      </c>
      <c r="J552">
        <v>11.2</v>
      </c>
      <c r="K552">
        <v>8.5</v>
      </c>
      <c r="L552">
        <v>233</v>
      </c>
      <c r="M552">
        <v>10</v>
      </c>
      <c r="N552">
        <v>28</v>
      </c>
      <c r="O552">
        <v>5</v>
      </c>
      <c r="P552">
        <v>3</v>
      </c>
    </row>
    <row r="553" spans="1:16" x14ac:dyDescent="0.25">
      <c r="A553">
        <v>2018</v>
      </c>
      <c r="B553" t="s">
        <v>194</v>
      </c>
      <c r="C553" t="s">
        <v>592</v>
      </c>
      <c r="D553" t="s">
        <v>18</v>
      </c>
      <c r="E553">
        <v>3</v>
      </c>
      <c r="F553">
        <v>6</v>
      </c>
      <c r="G553" t="s">
        <v>195</v>
      </c>
      <c r="H553" t="s">
        <v>8</v>
      </c>
      <c r="I553">
        <f>E553*1000</f>
        <v>3000</v>
      </c>
      <c r="J553">
        <v>12.3</v>
      </c>
      <c r="K553">
        <v>8.6</v>
      </c>
      <c r="L553">
        <v>251</v>
      </c>
      <c r="M553">
        <v>10.7</v>
      </c>
      <c r="N553">
        <v>26</v>
      </c>
      <c r="O553">
        <v>4</v>
      </c>
      <c r="P553">
        <v>3</v>
      </c>
    </row>
    <row r="554" spans="1:16" x14ac:dyDescent="0.25">
      <c r="A554">
        <v>2018</v>
      </c>
      <c r="B554" t="s">
        <v>194</v>
      </c>
      <c r="C554" t="s">
        <v>593</v>
      </c>
      <c r="D554" t="s">
        <v>18</v>
      </c>
      <c r="E554">
        <v>3</v>
      </c>
      <c r="F554">
        <v>6</v>
      </c>
      <c r="G554" t="s">
        <v>195</v>
      </c>
      <c r="H554" t="s">
        <v>8</v>
      </c>
      <c r="I554">
        <f>E554*1000</f>
        <v>3000</v>
      </c>
      <c r="J554">
        <v>12.5</v>
      </c>
      <c r="K554">
        <v>9.1999999999999993</v>
      </c>
      <c r="L554">
        <v>259</v>
      </c>
      <c r="M554">
        <v>11</v>
      </c>
      <c r="N554">
        <v>26</v>
      </c>
      <c r="O554">
        <v>4</v>
      </c>
      <c r="P554">
        <v>3</v>
      </c>
    </row>
    <row r="555" spans="1:16" x14ac:dyDescent="0.25">
      <c r="A555">
        <v>2018</v>
      </c>
      <c r="B555" t="s">
        <v>194</v>
      </c>
      <c r="C555" t="s">
        <v>198</v>
      </c>
      <c r="D555" t="s">
        <v>14</v>
      </c>
      <c r="E555">
        <v>3.7</v>
      </c>
      <c r="F555">
        <v>6</v>
      </c>
      <c r="G555" t="s">
        <v>195</v>
      </c>
      <c r="H555" t="s">
        <v>8</v>
      </c>
      <c r="I555">
        <f>E555*1000</f>
        <v>3700</v>
      </c>
      <c r="J555">
        <v>13.2</v>
      </c>
      <c r="K555">
        <v>9.8000000000000007</v>
      </c>
      <c r="L555">
        <v>274</v>
      </c>
      <c r="M555">
        <v>11.7</v>
      </c>
      <c r="N555">
        <v>24</v>
      </c>
      <c r="O555">
        <v>4</v>
      </c>
      <c r="P555">
        <v>3</v>
      </c>
    </row>
    <row r="556" spans="1:16" x14ac:dyDescent="0.25">
      <c r="A556">
        <v>2018</v>
      </c>
      <c r="B556" t="s">
        <v>194</v>
      </c>
      <c r="C556" t="s">
        <v>198</v>
      </c>
      <c r="D556" t="s">
        <v>14</v>
      </c>
      <c r="E556">
        <v>5.6</v>
      </c>
      <c r="F556">
        <v>8</v>
      </c>
      <c r="G556" t="s">
        <v>195</v>
      </c>
      <c r="H556" t="s">
        <v>8</v>
      </c>
      <c r="I556">
        <f>E556*1000</f>
        <v>5600</v>
      </c>
      <c r="J556">
        <v>14.9</v>
      </c>
      <c r="K556">
        <v>10.3</v>
      </c>
      <c r="L556">
        <v>301</v>
      </c>
      <c r="M556">
        <v>12.8</v>
      </c>
      <c r="N556">
        <v>22</v>
      </c>
      <c r="O556">
        <v>3</v>
      </c>
      <c r="P556">
        <v>3</v>
      </c>
    </row>
    <row r="557" spans="1:16" x14ac:dyDescent="0.25">
      <c r="A557">
        <v>2018</v>
      </c>
      <c r="B557" t="s">
        <v>194</v>
      </c>
      <c r="C557" t="s">
        <v>594</v>
      </c>
      <c r="D557" t="s">
        <v>6</v>
      </c>
      <c r="E557">
        <v>2</v>
      </c>
      <c r="F557">
        <v>4</v>
      </c>
      <c r="G557" t="s">
        <v>20</v>
      </c>
      <c r="H557" t="s">
        <v>8</v>
      </c>
      <c r="I557">
        <f>E557*1000</f>
        <v>2000</v>
      </c>
      <c r="J557">
        <v>9.6999999999999993</v>
      </c>
      <c r="K557">
        <v>7.1</v>
      </c>
      <c r="L557">
        <v>200</v>
      </c>
      <c r="M557">
        <v>8.5</v>
      </c>
      <c r="N557">
        <v>33</v>
      </c>
      <c r="O557">
        <v>6</v>
      </c>
      <c r="P557">
        <v>3</v>
      </c>
    </row>
    <row r="558" spans="1:16" x14ac:dyDescent="0.25">
      <c r="A558">
        <v>2018</v>
      </c>
      <c r="B558" t="s">
        <v>194</v>
      </c>
      <c r="C558" t="s">
        <v>595</v>
      </c>
      <c r="D558" t="s">
        <v>6</v>
      </c>
      <c r="E558">
        <v>2</v>
      </c>
      <c r="F558">
        <v>4</v>
      </c>
      <c r="G558" t="s">
        <v>20</v>
      </c>
      <c r="H558" t="s">
        <v>8</v>
      </c>
      <c r="I558">
        <f>E558*1000</f>
        <v>2000</v>
      </c>
      <c r="J558">
        <v>10.6</v>
      </c>
      <c r="K558">
        <v>8</v>
      </c>
      <c r="L558">
        <v>221</v>
      </c>
      <c r="M558">
        <v>9.4</v>
      </c>
      <c r="N558">
        <v>30</v>
      </c>
      <c r="O558">
        <v>5</v>
      </c>
      <c r="P558">
        <v>3</v>
      </c>
    </row>
    <row r="559" spans="1:16" x14ac:dyDescent="0.25">
      <c r="A559">
        <v>2018</v>
      </c>
      <c r="B559" t="s">
        <v>194</v>
      </c>
      <c r="C559" t="s">
        <v>199</v>
      </c>
      <c r="D559" t="s">
        <v>11</v>
      </c>
      <c r="E559">
        <v>3.5</v>
      </c>
      <c r="F559">
        <v>6</v>
      </c>
      <c r="G559" t="s">
        <v>10</v>
      </c>
      <c r="H559" t="s">
        <v>8</v>
      </c>
      <c r="I559">
        <f>E559*1000</f>
        <v>3500</v>
      </c>
      <c r="J559">
        <v>12.5</v>
      </c>
      <c r="K559">
        <v>9</v>
      </c>
      <c r="L559">
        <v>257</v>
      </c>
      <c r="M559">
        <v>10.9</v>
      </c>
      <c r="N559">
        <v>26</v>
      </c>
      <c r="O559">
        <v>4</v>
      </c>
      <c r="P559">
        <v>3</v>
      </c>
    </row>
    <row r="560" spans="1:16" x14ac:dyDescent="0.25">
      <c r="A560">
        <v>2018</v>
      </c>
      <c r="B560" t="s">
        <v>194</v>
      </c>
      <c r="C560" t="s">
        <v>200</v>
      </c>
      <c r="D560" t="s">
        <v>38</v>
      </c>
      <c r="E560">
        <v>5.6</v>
      </c>
      <c r="F560">
        <v>8</v>
      </c>
      <c r="G560" t="s">
        <v>195</v>
      </c>
      <c r="H560" t="s">
        <v>8</v>
      </c>
      <c r="I560">
        <f>E560*1000</f>
        <v>5600</v>
      </c>
      <c r="J560">
        <v>17.399999999999999</v>
      </c>
      <c r="K560">
        <v>12.2</v>
      </c>
      <c r="L560">
        <v>354</v>
      </c>
      <c r="M560">
        <v>15.1</v>
      </c>
      <c r="N560">
        <v>19</v>
      </c>
      <c r="O560">
        <v>2</v>
      </c>
      <c r="P560">
        <v>3</v>
      </c>
    </row>
    <row r="561" spans="1:16" x14ac:dyDescent="0.25">
      <c r="A561">
        <v>2018</v>
      </c>
      <c r="B561" t="s">
        <v>201</v>
      </c>
      <c r="C561" t="s">
        <v>596</v>
      </c>
      <c r="D561" t="s">
        <v>11</v>
      </c>
      <c r="E561">
        <v>2</v>
      </c>
      <c r="F561">
        <v>4</v>
      </c>
      <c r="G561" t="s">
        <v>26</v>
      </c>
      <c r="H561" t="s">
        <v>30</v>
      </c>
      <c r="I561">
        <f>E561*1000</f>
        <v>2000</v>
      </c>
      <c r="J561">
        <v>8.9</v>
      </c>
      <c r="K561">
        <v>7.2</v>
      </c>
      <c r="L561">
        <v>218</v>
      </c>
      <c r="M561">
        <v>8.1</v>
      </c>
      <c r="N561">
        <v>35</v>
      </c>
      <c r="O561">
        <v>5</v>
      </c>
      <c r="P561">
        <v>1</v>
      </c>
    </row>
    <row r="562" spans="1:16" x14ac:dyDescent="0.25">
      <c r="A562">
        <v>2018</v>
      </c>
      <c r="B562" t="s">
        <v>201</v>
      </c>
      <c r="C562" t="s">
        <v>597</v>
      </c>
      <c r="D562" t="s">
        <v>11</v>
      </c>
      <c r="E562">
        <v>2</v>
      </c>
      <c r="F562">
        <v>4</v>
      </c>
      <c r="G562" t="s">
        <v>26</v>
      </c>
      <c r="H562" t="s">
        <v>8</v>
      </c>
      <c r="I562">
        <f>E562*1000</f>
        <v>2000</v>
      </c>
      <c r="J562">
        <v>10.7</v>
      </c>
      <c r="K562">
        <v>8.8000000000000007</v>
      </c>
      <c r="L562">
        <v>227</v>
      </c>
      <c r="M562">
        <v>9.9</v>
      </c>
      <c r="N562">
        <v>29</v>
      </c>
      <c r="O562">
        <v>5</v>
      </c>
      <c r="P562">
        <v>7</v>
      </c>
    </row>
    <row r="563" spans="1:16" x14ac:dyDescent="0.25">
      <c r="A563">
        <v>2018</v>
      </c>
      <c r="B563" t="s">
        <v>201</v>
      </c>
      <c r="C563" t="s">
        <v>598</v>
      </c>
      <c r="D563" t="s">
        <v>11</v>
      </c>
      <c r="E563">
        <v>3</v>
      </c>
      <c r="F563">
        <v>6</v>
      </c>
      <c r="G563" t="s">
        <v>26</v>
      </c>
      <c r="H563" t="s">
        <v>8</v>
      </c>
      <c r="I563">
        <f>E563*1000</f>
        <v>3000</v>
      </c>
      <c r="J563">
        <v>13.3</v>
      </c>
      <c r="K563">
        <v>10</v>
      </c>
      <c r="L563">
        <v>277</v>
      </c>
      <c r="M563">
        <v>11.8</v>
      </c>
      <c r="N563">
        <v>24</v>
      </c>
      <c r="O563">
        <v>4</v>
      </c>
      <c r="P563">
        <v>7</v>
      </c>
    </row>
    <row r="564" spans="1:16" x14ac:dyDescent="0.25">
      <c r="A564">
        <v>2018</v>
      </c>
      <c r="B564" t="s">
        <v>201</v>
      </c>
      <c r="C564" t="s">
        <v>202</v>
      </c>
      <c r="D564" t="s">
        <v>19</v>
      </c>
      <c r="E564">
        <v>2</v>
      </c>
      <c r="F564">
        <v>4</v>
      </c>
      <c r="G564" t="s">
        <v>26</v>
      </c>
      <c r="H564" t="s">
        <v>8</v>
      </c>
      <c r="I564">
        <f>E564*1000</f>
        <v>2000</v>
      </c>
      <c r="J564">
        <v>10.199999999999999</v>
      </c>
      <c r="K564">
        <v>7.8</v>
      </c>
      <c r="L564">
        <v>215</v>
      </c>
      <c r="M564">
        <v>9.1999999999999993</v>
      </c>
      <c r="N564">
        <v>31</v>
      </c>
      <c r="O564">
        <v>5</v>
      </c>
      <c r="P564">
        <v>7</v>
      </c>
    </row>
    <row r="565" spans="1:16" x14ac:dyDescent="0.25">
      <c r="A565">
        <v>2018</v>
      </c>
      <c r="B565" t="s">
        <v>201</v>
      </c>
      <c r="C565" t="s">
        <v>202</v>
      </c>
      <c r="D565" t="s">
        <v>19</v>
      </c>
      <c r="E565">
        <v>3</v>
      </c>
      <c r="F565">
        <v>6</v>
      </c>
      <c r="G565" t="s">
        <v>26</v>
      </c>
      <c r="H565" t="s">
        <v>8</v>
      </c>
      <c r="I565">
        <f>E565*1000</f>
        <v>3000</v>
      </c>
      <c r="J565">
        <v>11.9</v>
      </c>
      <c r="K565">
        <v>8.5</v>
      </c>
      <c r="L565">
        <v>242</v>
      </c>
      <c r="M565">
        <v>10.4</v>
      </c>
      <c r="N565">
        <v>27</v>
      </c>
      <c r="O565">
        <v>5</v>
      </c>
      <c r="P565">
        <v>7</v>
      </c>
    </row>
    <row r="566" spans="1:16" x14ac:dyDescent="0.25">
      <c r="A566">
        <v>2018</v>
      </c>
      <c r="B566" t="s">
        <v>201</v>
      </c>
      <c r="C566" t="s">
        <v>202</v>
      </c>
      <c r="D566" t="s">
        <v>19</v>
      </c>
      <c r="E566">
        <v>3</v>
      </c>
      <c r="F566">
        <v>6</v>
      </c>
      <c r="G566" t="s">
        <v>9</v>
      </c>
      <c r="H566" t="s">
        <v>8</v>
      </c>
      <c r="I566">
        <f>E566*1000</f>
        <v>3000</v>
      </c>
      <c r="J566">
        <v>14.9</v>
      </c>
      <c r="K566">
        <v>9.8000000000000007</v>
      </c>
      <c r="L566">
        <v>296</v>
      </c>
      <c r="M566">
        <v>12.6</v>
      </c>
      <c r="N566">
        <v>22</v>
      </c>
      <c r="O566">
        <v>3</v>
      </c>
      <c r="P566">
        <v>7</v>
      </c>
    </row>
    <row r="567" spans="1:16" x14ac:dyDescent="0.25">
      <c r="A567">
        <v>2018</v>
      </c>
      <c r="B567" t="s">
        <v>201</v>
      </c>
      <c r="C567" t="s">
        <v>599</v>
      </c>
      <c r="D567" t="s">
        <v>19</v>
      </c>
      <c r="E567">
        <v>3</v>
      </c>
      <c r="F567">
        <v>6</v>
      </c>
      <c r="G567" t="s">
        <v>26</v>
      </c>
      <c r="H567" t="s">
        <v>8</v>
      </c>
      <c r="I567">
        <f>E567*1000</f>
        <v>3000</v>
      </c>
      <c r="J567">
        <v>12.4</v>
      </c>
      <c r="K567">
        <v>8.8000000000000007</v>
      </c>
      <c r="L567">
        <v>253</v>
      </c>
      <c r="M567">
        <v>10.8</v>
      </c>
      <c r="N567">
        <v>26</v>
      </c>
      <c r="O567">
        <v>4</v>
      </c>
      <c r="P567">
        <v>7</v>
      </c>
    </row>
    <row r="568" spans="1:16" x14ac:dyDescent="0.25">
      <c r="A568">
        <v>2018</v>
      </c>
      <c r="B568" t="s">
        <v>201</v>
      </c>
      <c r="C568" t="s">
        <v>599</v>
      </c>
      <c r="D568" t="s">
        <v>19</v>
      </c>
      <c r="E568">
        <v>3</v>
      </c>
      <c r="F568">
        <v>6</v>
      </c>
      <c r="G568" t="s">
        <v>9</v>
      </c>
      <c r="H568" t="s">
        <v>8</v>
      </c>
      <c r="I568">
        <f>E568*1000</f>
        <v>3000</v>
      </c>
      <c r="J568">
        <v>15.3</v>
      </c>
      <c r="K568">
        <v>10</v>
      </c>
      <c r="L568">
        <v>302</v>
      </c>
      <c r="M568">
        <v>12.9</v>
      </c>
      <c r="N568">
        <v>22</v>
      </c>
      <c r="O568">
        <v>3</v>
      </c>
      <c r="P568">
        <v>7</v>
      </c>
    </row>
    <row r="569" spans="1:16" x14ac:dyDescent="0.25">
      <c r="A569">
        <v>2018</v>
      </c>
      <c r="B569" t="s">
        <v>201</v>
      </c>
      <c r="C569" t="s">
        <v>600</v>
      </c>
      <c r="D569" t="s">
        <v>19</v>
      </c>
      <c r="E569">
        <v>3</v>
      </c>
      <c r="F569">
        <v>6</v>
      </c>
      <c r="G569" t="s">
        <v>26</v>
      </c>
      <c r="H569" t="s">
        <v>8</v>
      </c>
      <c r="I569">
        <f>E569*1000</f>
        <v>3000</v>
      </c>
      <c r="J569">
        <v>13</v>
      </c>
      <c r="K569">
        <v>9.1999999999999993</v>
      </c>
      <c r="L569">
        <v>265</v>
      </c>
      <c r="M569">
        <v>11.3</v>
      </c>
      <c r="N569">
        <v>25</v>
      </c>
      <c r="O569">
        <v>4</v>
      </c>
      <c r="P569">
        <v>7</v>
      </c>
    </row>
    <row r="570" spans="1:16" x14ac:dyDescent="0.25">
      <c r="A570">
        <v>2018</v>
      </c>
      <c r="B570" t="s">
        <v>201</v>
      </c>
      <c r="C570" t="s">
        <v>601</v>
      </c>
      <c r="D570" t="s">
        <v>19</v>
      </c>
      <c r="E570">
        <v>2</v>
      </c>
      <c r="F570">
        <v>4</v>
      </c>
      <c r="G570" t="s">
        <v>26</v>
      </c>
      <c r="H570" t="s">
        <v>8</v>
      </c>
      <c r="I570">
        <f>E570*1000</f>
        <v>2000</v>
      </c>
      <c r="J570">
        <v>10.199999999999999</v>
      </c>
      <c r="K570">
        <v>7.8</v>
      </c>
      <c r="L570">
        <v>215</v>
      </c>
      <c r="M570">
        <v>9.1999999999999993</v>
      </c>
      <c r="N570">
        <v>31</v>
      </c>
      <c r="O570">
        <v>5</v>
      </c>
      <c r="P570">
        <v>7</v>
      </c>
    </row>
    <row r="571" spans="1:16" x14ac:dyDescent="0.25">
      <c r="A571">
        <v>2018</v>
      </c>
      <c r="B571" t="s">
        <v>201</v>
      </c>
      <c r="C571" t="s">
        <v>601</v>
      </c>
      <c r="D571" t="s">
        <v>19</v>
      </c>
      <c r="E571">
        <v>3</v>
      </c>
      <c r="F571">
        <v>6</v>
      </c>
      <c r="G571" t="s">
        <v>26</v>
      </c>
      <c r="H571" t="s">
        <v>8</v>
      </c>
      <c r="I571">
        <f>E571*1000</f>
        <v>3000</v>
      </c>
      <c r="J571">
        <v>11.9</v>
      </c>
      <c r="K571">
        <v>8.5</v>
      </c>
      <c r="L571">
        <v>242</v>
      </c>
      <c r="M571">
        <v>10.4</v>
      </c>
      <c r="N571">
        <v>27</v>
      </c>
      <c r="O571">
        <v>5</v>
      </c>
      <c r="P571">
        <v>7</v>
      </c>
    </row>
    <row r="572" spans="1:16" x14ac:dyDescent="0.25">
      <c r="A572">
        <v>2018</v>
      </c>
      <c r="B572" t="s">
        <v>201</v>
      </c>
      <c r="C572" t="s">
        <v>601</v>
      </c>
      <c r="D572" t="s">
        <v>19</v>
      </c>
      <c r="E572">
        <v>3</v>
      </c>
      <c r="F572">
        <v>6</v>
      </c>
      <c r="G572" t="s">
        <v>9</v>
      </c>
      <c r="H572" t="s">
        <v>8</v>
      </c>
      <c r="I572">
        <f>E572*1000</f>
        <v>3000</v>
      </c>
      <c r="J572">
        <v>14.9</v>
      </c>
      <c r="K572">
        <v>9.8000000000000007</v>
      </c>
      <c r="L572">
        <v>296</v>
      </c>
      <c r="M572">
        <v>12.6</v>
      </c>
      <c r="N572">
        <v>22</v>
      </c>
      <c r="O572">
        <v>3</v>
      </c>
      <c r="P572">
        <v>7</v>
      </c>
    </row>
    <row r="573" spans="1:16" x14ac:dyDescent="0.25">
      <c r="A573">
        <v>2018</v>
      </c>
      <c r="B573" t="s">
        <v>201</v>
      </c>
      <c r="C573" t="s">
        <v>602</v>
      </c>
      <c r="D573" t="s">
        <v>19</v>
      </c>
      <c r="E573">
        <v>3</v>
      </c>
      <c r="F573">
        <v>6</v>
      </c>
      <c r="G573" t="s">
        <v>26</v>
      </c>
      <c r="H573" t="s">
        <v>8</v>
      </c>
      <c r="I573">
        <f>E573*1000</f>
        <v>3000</v>
      </c>
      <c r="J573">
        <v>12.4</v>
      </c>
      <c r="K573">
        <v>8.8000000000000007</v>
      </c>
      <c r="L573">
        <v>253</v>
      </c>
      <c r="M573">
        <v>10.8</v>
      </c>
      <c r="N573">
        <v>26</v>
      </c>
      <c r="O573">
        <v>4</v>
      </c>
      <c r="P573">
        <v>7</v>
      </c>
    </row>
    <row r="574" spans="1:16" x14ac:dyDescent="0.25">
      <c r="A574">
        <v>2018</v>
      </c>
      <c r="B574" t="s">
        <v>201</v>
      </c>
      <c r="C574" t="s">
        <v>602</v>
      </c>
      <c r="D574" t="s">
        <v>19</v>
      </c>
      <c r="E574">
        <v>3</v>
      </c>
      <c r="F574">
        <v>6</v>
      </c>
      <c r="G574" t="s">
        <v>9</v>
      </c>
      <c r="H574" t="s">
        <v>8</v>
      </c>
      <c r="I574">
        <f>E574*1000</f>
        <v>3000</v>
      </c>
      <c r="J574">
        <v>15.3</v>
      </c>
      <c r="K574">
        <v>10</v>
      </c>
      <c r="L574">
        <v>302</v>
      </c>
      <c r="M574">
        <v>12.9</v>
      </c>
      <c r="N574">
        <v>22</v>
      </c>
      <c r="O574">
        <v>3</v>
      </c>
      <c r="P574">
        <v>7</v>
      </c>
    </row>
    <row r="575" spans="1:16" x14ac:dyDescent="0.25">
      <c r="A575">
        <v>2018</v>
      </c>
      <c r="B575" t="s">
        <v>201</v>
      </c>
      <c r="C575" t="s">
        <v>603</v>
      </c>
      <c r="D575" t="s">
        <v>19</v>
      </c>
      <c r="E575">
        <v>3</v>
      </c>
      <c r="F575">
        <v>6</v>
      </c>
      <c r="G575" t="s">
        <v>26</v>
      </c>
      <c r="H575" t="s">
        <v>8</v>
      </c>
      <c r="I575">
        <f>E575*1000</f>
        <v>3000</v>
      </c>
      <c r="J575">
        <v>13</v>
      </c>
      <c r="K575">
        <v>9.1999999999999993</v>
      </c>
      <c r="L575">
        <v>265</v>
      </c>
      <c r="M575">
        <v>11.3</v>
      </c>
      <c r="N575">
        <v>25</v>
      </c>
      <c r="O575">
        <v>4</v>
      </c>
      <c r="P575">
        <v>7</v>
      </c>
    </row>
    <row r="576" spans="1:16" x14ac:dyDescent="0.25">
      <c r="A576">
        <v>2018</v>
      </c>
      <c r="B576" t="s">
        <v>201</v>
      </c>
      <c r="C576" t="s">
        <v>604</v>
      </c>
      <c r="D576" t="s">
        <v>19</v>
      </c>
      <c r="E576">
        <v>5</v>
      </c>
      <c r="F576">
        <v>8</v>
      </c>
      <c r="G576" t="s">
        <v>26</v>
      </c>
      <c r="H576" t="s">
        <v>8</v>
      </c>
      <c r="I576">
        <f>E576*1000</f>
        <v>5000</v>
      </c>
      <c r="J576">
        <v>15.6</v>
      </c>
      <c r="K576">
        <v>10.4</v>
      </c>
      <c r="L576">
        <v>311</v>
      </c>
      <c r="M576">
        <v>13.3</v>
      </c>
      <c r="N576">
        <v>21</v>
      </c>
      <c r="O576">
        <v>3</v>
      </c>
      <c r="P576">
        <v>3</v>
      </c>
    </row>
    <row r="577" spans="1:16" x14ac:dyDescent="0.25">
      <c r="A577">
        <v>2018</v>
      </c>
      <c r="B577" t="s">
        <v>201</v>
      </c>
      <c r="C577" t="s">
        <v>605</v>
      </c>
      <c r="D577" t="s">
        <v>19</v>
      </c>
      <c r="E577">
        <v>5</v>
      </c>
      <c r="F577">
        <v>8</v>
      </c>
      <c r="G577" t="s">
        <v>26</v>
      </c>
      <c r="H577" t="s">
        <v>8</v>
      </c>
      <c r="I577">
        <f>E577*1000</f>
        <v>5000</v>
      </c>
      <c r="J577">
        <v>15.6</v>
      </c>
      <c r="K577">
        <v>10.4</v>
      </c>
      <c r="L577">
        <v>311</v>
      </c>
      <c r="M577">
        <v>13.3</v>
      </c>
      <c r="N577">
        <v>21</v>
      </c>
      <c r="O577">
        <v>3</v>
      </c>
      <c r="P577">
        <v>3</v>
      </c>
    </row>
    <row r="578" spans="1:16" x14ac:dyDescent="0.25">
      <c r="A578">
        <v>2018</v>
      </c>
      <c r="B578" t="s">
        <v>201</v>
      </c>
      <c r="C578" t="s">
        <v>606</v>
      </c>
      <c r="D578" t="s">
        <v>6</v>
      </c>
      <c r="E578">
        <v>2</v>
      </c>
      <c r="F578">
        <v>4</v>
      </c>
      <c r="G578" t="s">
        <v>26</v>
      </c>
      <c r="H578" t="s">
        <v>30</v>
      </c>
      <c r="I578">
        <f>E578*1000</f>
        <v>2000</v>
      </c>
      <c r="J578">
        <v>7.8</v>
      </c>
      <c r="K578">
        <v>5.8</v>
      </c>
      <c r="L578">
        <v>186</v>
      </c>
      <c r="M578">
        <v>6.9</v>
      </c>
      <c r="N578">
        <v>41</v>
      </c>
      <c r="O578">
        <v>7</v>
      </c>
      <c r="P578">
        <v>1</v>
      </c>
    </row>
    <row r="579" spans="1:16" x14ac:dyDescent="0.25">
      <c r="A579">
        <v>2018</v>
      </c>
      <c r="B579" t="s">
        <v>201</v>
      </c>
      <c r="C579" t="s">
        <v>607</v>
      </c>
      <c r="D579" t="s">
        <v>6</v>
      </c>
      <c r="E579">
        <v>2</v>
      </c>
      <c r="F579">
        <v>4</v>
      </c>
      <c r="G579" t="s">
        <v>26</v>
      </c>
      <c r="H579" t="s">
        <v>8</v>
      </c>
      <c r="I579">
        <f>E579*1000</f>
        <v>2000</v>
      </c>
      <c r="J579">
        <v>9.8000000000000007</v>
      </c>
      <c r="K579">
        <v>6.9</v>
      </c>
      <c r="L579">
        <v>200</v>
      </c>
      <c r="M579">
        <v>8.5</v>
      </c>
      <c r="N579">
        <v>33</v>
      </c>
      <c r="O579">
        <v>6</v>
      </c>
      <c r="P579">
        <v>7</v>
      </c>
    </row>
    <row r="580" spans="1:16" x14ac:dyDescent="0.25">
      <c r="A580">
        <v>2018</v>
      </c>
      <c r="B580" t="s">
        <v>201</v>
      </c>
      <c r="C580" t="s">
        <v>608</v>
      </c>
      <c r="D580" t="s">
        <v>6</v>
      </c>
      <c r="E580">
        <v>3</v>
      </c>
      <c r="F580">
        <v>6</v>
      </c>
      <c r="G580" t="s">
        <v>26</v>
      </c>
      <c r="H580" t="s">
        <v>8</v>
      </c>
      <c r="I580">
        <f>E580*1000</f>
        <v>3000</v>
      </c>
      <c r="J580">
        <v>11.8</v>
      </c>
      <c r="K580">
        <v>8.1999999999999993</v>
      </c>
      <c r="L580">
        <v>238</v>
      </c>
      <c r="M580">
        <v>10.199999999999999</v>
      </c>
      <c r="N580">
        <v>28</v>
      </c>
      <c r="O580">
        <v>5</v>
      </c>
      <c r="P580">
        <v>7</v>
      </c>
    </row>
    <row r="581" spans="1:16" x14ac:dyDescent="0.25">
      <c r="A581">
        <v>2018</v>
      </c>
      <c r="B581" t="s">
        <v>201</v>
      </c>
      <c r="C581" t="s">
        <v>609</v>
      </c>
      <c r="D581" t="s">
        <v>14</v>
      </c>
      <c r="E581">
        <v>2</v>
      </c>
      <c r="F581">
        <v>4</v>
      </c>
      <c r="G581" t="s">
        <v>26</v>
      </c>
      <c r="H581" t="s">
        <v>30</v>
      </c>
      <c r="I581">
        <f>E581*1000</f>
        <v>2000</v>
      </c>
      <c r="J581">
        <v>7.8</v>
      </c>
      <c r="K581">
        <v>5.8</v>
      </c>
      <c r="L581">
        <v>186</v>
      </c>
      <c r="M581">
        <v>6.9</v>
      </c>
      <c r="N581">
        <v>41</v>
      </c>
      <c r="O581">
        <v>7</v>
      </c>
      <c r="P581">
        <v>1</v>
      </c>
    </row>
    <row r="582" spans="1:16" x14ac:dyDescent="0.25">
      <c r="A582">
        <v>2018</v>
      </c>
      <c r="B582" t="s">
        <v>201</v>
      </c>
      <c r="C582" t="s">
        <v>610</v>
      </c>
      <c r="D582" t="s">
        <v>14</v>
      </c>
      <c r="E582">
        <v>2</v>
      </c>
      <c r="F582">
        <v>4</v>
      </c>
      <c r="G582" t="s">
        <v>26</v>
      </c>
      <c r="H582" t="s">
        <v>8</v>
      </c>
      <c r="I582">
        <f>E582*1000</f>
        <v>2000</v>
      </c>
      <c r="J582">
        <v>10.1</v>
      </c>
      <c r="K582">
        <v>7.2</v>
      </c>
      <c r="L582">
        <v>207</v>
      </c>
      <c r="M582">
        <v>8.8000000000000007</v>
      </c>
      <c r="N582">
        <v>32</v>
      </c>
      <c r="O582">
        <v>6</v>
      </c>
      <c r="P582">
        <v>7</v>
      </c>
    </row>
    <row r="583" spans="1:16" x14ac:dyDescent="0.25">
      <c r="A583">
        <v>2018</v>
      </c>
      <c r="B583" t="s">
        <v>201</v>
      </c>
      <c r="C583" t="s">
        <v>611</v>
      </c>
      <c r="D583" t="s">
        <v>14</v>
      </c>
      <c r="E583">
        <v>3</v>
      </c>
      <c r="F583">
        <v>6</v>
      </c>
      <c r="G583" t="s">
        <v>26</v>
      </c>
      <c r="H583" t="s">
        <v>8</v>
      </c>
      <c r="I583">
        <f>E583*1000</f>
        <v>3000</v>
      </c>
      <c r="J583">
        <v>12</v>
      </c>
      <c r="K583">
        <v>8.4</v>
      </c>
      <c r="L583">
        <v>243</v>
      </c>
      <c r="M583">
        <v>10.4</v>
      </c>
      <c r="N583">
        <v>27</v>
      </c>
      <c r="O583">
        <v>5</v>
      </c>
      <c r="P583">
        <v>7</v>
      </c>
    </row>
    <row r="584" spans="1:16" x14ac:dyDescent="0.25">
      <c r="A584">
        <v>2018</v>
      </c>
      <c r="B584" t="s">
        <v>201</v>
      </c>
      <c r="C584" t="s">
        <v>612</v>
      </c>
      <c r="D584" t="s">
        <v>34</v>
      </c>
      <c r="E584">
        <v>3</v>
      </c>
      <c r="F584">
        <v>6</v>
      </c>
      <c r="G584" t="s">
        <v>26</v>
      </c>
      <c r="H584" t="s">
        <v>8</v>
      </c>
      <c r="I584">
        <f>E584*1000</f>
        <v>3000</v>
      </c>
      <c r="J584">
        <v>14</v>
      </c>
      <c r="K584">
        <v>9</v>
      </c>
      <c r="L584">
        <v>276</v>
      </c>
      <c r="M584">
        <v>11.8</v>
      </c>
      <c r="N584">
        <v>24</v>
      </c>
      <c r="O584">
        <v>4</v>
      </c>
      <c r="P584">
        <v>7</v>
      </c>
    </row>
    <row r="585" spans="1:16" x14ac:dyDescent="0.25">
      <c r="A585">
        <v>2018</v>
      </c>
      <c r="B585" t="s">
        <v>201</v>
      </c>
      <c r="C585" t="s">
        <v>613</v>
      </c>
      <c r="D585" t="s">
        <v>34</v>
      </c>
      <c r="E585">
        <v>3</v>
      </c>
      <c r="F585">
        <v>6</v>
      </c>
      <c r="G585" t="s">
        <v>26</v>
      </c>
      <c r="H585" t="s">
        <v>8</v>
      </c>
      <c r="I585">
        <f>E585*1000</f>
        <v>3000</v>
      </c>
      <c r="J585">
        <v>14</v>
      </c>
      <c r="K585">
        <v>9.4</v>
      </c>
      <c r="L585">
        <v>280</v>
      </c>
      <c r="M585">
        <v>11.9</v>
      </c>
      <c r="N585">
        <v>24</v>
      </c>
      <c r="O585">
        <v>4</v>
      </c>
      <c r="P585">
        <v>7</v>
      </c>
    </row>
    <row r="586" spans="1:16" x14ac:dyDescent="0.25">
      <c r="A586">
        <v>2018</v>
      </c>
      <c r="B586" t="s">
        <v>201</v>
      </c>
      <c r="C586" t="s">
        <v>203</v>
      </c>
      <c r="D586" t="s">
        <v>34</v>
      </c>
      <c r="E586">
        <v>5</v>
      </c>
      <c r="F586">
        <v>8</v>
      </c>
      <c r="G586" t="s">
        <v>26</v>
      </c>
      <c r="H586" t="s">
        <v>8</v>
      </c>
      <c r="I586">
        <f>E586*1000</f>
        <v>5000</v>
      </c>
      <c r="J586">
        <v>15.8</v>
      </c>
      <c r="K586">
        <v>10.3</v>
      </c>
      <c r="L586">
        <v>313</v>
      </c>
      <c r="M586">
        <v>13.3</v>
      </c>
      <c r="N586">
        <v>21</v>
      </c>
      <c r="O586">
        <v>3</v>
      </c>
      <c r="P586">
        <v>3</v>
      </c>
    </row>
    <row r="587" spans="1:16" x14ac:dyDescent="0.25">
      <c r="A587">
        <v>2018</v>
      </c>
      <c r="B587" t="s">
        <v>204</v>
      </c>
      <c r="C587" t="s">
        <v>614</v>
      </c>
      <c r="D587" t="s">
        <v>11</v>
      </c>
      <c r="E587">
        <v>2.4</v>
      </c>
      <c r="F587">
        <v>4</v>
      </c>
      <c r="G587" t="s">
        <v>206</v>
      </c>
      <c r="H587" t="s">
        <v>74</v>
      </c>
      <c r="I587">
        <f>E587*1000</f>
        <v>2400</v>
      </c>
      <c r="J587">
        <v>11</v>
      </c>
      <c r="K587">
        <v>7.8</v>
      </c>
      <c r="L587">
        <v>225</v>
      </c>
      <c r="M587">
        <v>9.6</v>
      </c>
      <c r="N587">
        <v>29</v>
      </c>
      <c r="O587">
        <v>5</v>
      </c>
      <c r="P587">
        <v>3</v>
      </c>
    </row>
    <row r="588" spans="1:16" x14ac:dyDescent="0.25">
      <c r="A588">
        <v>2018</v>
      </c>
      <c r="B588" t="s">
        <v>204</v>
      </c>
      <c r="C588" t="s">
        <v>614</v>
      </c>
      <c r="D588" t="s">
        <v>11</v>
      </c>
      <c r="E588">
        <v>2.4</v>
      </c>
      <c r="F588">
        <v>4</v>
      </c>
      <c r="G588" t="s">
        <v>206</v>
      </c>
      <c r="H588" t="s">
        <v>79</v>
      </c>
      <c r="I588">
        <f>E588*1000</f>
        <v>2400</v>
      </c>
      <c r="J588">
        <v>15.5</v>
      </c>
      <c r="K588">
        <v>10.5</v>
      </c>
      <c r="L588">
        <v>218</v>
      </c>
      <c r="M588">
        <v>13.3</v>
      </c>
      <c r="N588">
        <v>21</v>
      </c>
      <c r="O588">
        <v>5</v>
      </c>
      <c r="P588">
        <v>3</v>
      </c>
    </row>
    <row r="589" spans="1:16" x14ac:dyDescent="0.25">
      <c r="A589">
        <v>2018</v>
      </c>
      <c r="B589" t="s">
        <v>204</v>
      </c>
      <c r="C589" t="s">
        <v>205</v>
      </c>
      <c r="D589" t="s">
        <v>11</v>
      </c>
      <c r="E589">
        <v>3.2</v>
      </c>
      <c r="F589">
        <v>6</v>
      </c>
      <c r="G589" t="s">
        <v>206</v>
      </c>
      <c r="H589" t="s">
        <v>74</v>
      </c>
      <c r="I589">
        <f>E589*1000</f>
        <v>3200</v>
      </c>
      <c r="J589">
        <v>11.4</v>
      </c>
      <c r="K589">
        <v>8.3000000000000007</v>
      </c>
      <c r="L589">
        <v>234</v>
      </c>
      <c r="M589">
        <v>10</v>
      </c>
      <c r="N589">
        <v>28</v>
      </c>
      <c r="O589">
        <v>5</v>
      </c>
      <c r="P589">
        <v>3</v>
      </c>
    </row>
    <row r="590" spans="1:16" x14ac:dyDescent="0.25">
      <c r="A590">
        <v>2018</v>
      </c>
      <c r="B590" t="s">
        <v>204</v>
      </c>
      <c r="C590" t="s">
        <v>615</v>
      </c>
      <c r="D590" t="s">
        <v>11</v>
      </c>
      <c r="E590">
        <v>2.4</v>
      </c>
      <c r="F590">
        <v>4</v>
      </c>
      <c r="G590" t="s">
        <v>206</v>
      </c>
      <c r="H590" t="s">
        <v>74</v>
      </c>
      <c r="I590">
        <f>E590*1000</f>
        <v>2400</v>
      </c>
      <c r="J590">
        <v>11.3</v>
      </c>
      <c r="K590">
        <v>8.4</v>
      </c>
      <c r="L590">
        <v>235</v>
      </c>
      <c r="M590">
        <v>10</v>
      </c>
      <c r="N590">
        <v>28</v>
      </c>
      <c r="O590">
        <v>5</v>
      </c>
      <c r="P590">
        <v>3</v>
      </c>
    </row>
    <row r="591" spans="1:16" x14ac:dyDescent="0.25">
      <c r="A591">
        <v>2018</v>
      </c>
      <c r="B591" t="s">
        <v>204</v>
      </c>
      <c r="C591" t="s">
        <v>616</v>
      </c>
      <c r="D591" t="s">
        <v>11</v>
      </c>
      <c r="E591">
        <v>2.4</v>
      </c>
      <c r="F591">
        <v>4</v>
      </c>
      <c r="G591" t="s">
        <v>206</v>
      </c>
      <c r="H591" t="s">
        <v>74</v>
      </c>
      <c r="I591">
        <f>E591*1000</f>
        <v>2400</v>
      </c>
      <c r="J591">
        <v>11.3</v>
      </c>
      <c r="K591">
        <v>8.4</v>
      </c>
      <c r="L591">
        <v>235</v>
      </c>
      <c r="M591">
        <v>10</v>
      </c>
      <c r="N591">
        <v>28</v>
      </c>
      <c r="O591">
        <v>5</v>
      </c>
      <c r="P591">
        <v>3</v>
      </c>
    </row>
    <row r="592" spans="1:16" x14ac:dyDescent="0.25">
      <c r="A592">
        <v>2018</v>
      </c>
      <c r="B592" t="s">
        <v>204</v>
      </c>
      <c r="C592" t="s">
        <v>616</v>
      </c>
      <c r="D592" t="s">
        <v>11</v>
      </c>
      <c r="E592">
        <v>2.4</v>
      </c>
      <c r="F592">
        <v>4</v>
      </c>
      <c r="G592" t="s">
        <v>206</v>
      </c>
      <c r="H592" t="s">
        <v>79</v>
      </c>
      <c r="I592">
        <f>E592*1000</f>
        <v>2400</v>
      </c>
      <c r="J592">
        <v>16.3</v>
      </c>
      <c r="K592">
        <v>11.3</v>
      </c>
      <c r="L592">
        <v>231</v>
      </c>
      <c r="M592">
        <v>14</v>
      </c>
      <c r="N592">
        <v>20</v>
      </c>
      <c r="O592">
        <v>5</v>
      </c>
      <c r="P592">
        <v>3</v>
      </c>
    </row>
    <row r="593" spans="1:16" x14ac:dyDescent="0.25">
      <c r="A593">
        <v>2018</v>
      </c>
      <c r="B593" t="s">
        <v>204</v>
      </c>
      <c r="C593" t="s">
        <v>615</v>
      </c>
      <c r="D593" t="s">
        <v>11</v>
      </c>
      <c r="E593">
        <v>3.2</v>
      </c>
      <c r="F593">
        <v>6</v>
      </c>
      <c r="G593" t="s">
        <v>206</v>
      </c>
      <c r="H593" t="s">
        <v>74</v>
      </c>
      <c r="I593">
        <f>E593*1000</f>
        <v>3200</v>
      </c>
      <c r="J593">
        <v>11.6</v>
      </c>
      <c r="K593">
        <v>8.6</v>
      </c>
      <c r="L593">
        <v>241</v>
      </c>
      <c r="M593">
        <v>10.3</v>
      </c>
      <c r="N593">
        <v>27</v>
      </c>
      <c r="O593">
        <v>5</v>
      </c>
      <c r="P593">
        <v>3</v>
      </c>
    </row>
    <row r="594" spans="1:16" x14ac:dyDescent="0.25">
      <c r="A594">
        <v>2018</v>
      </c>
      <c r="B594" t="s">
        <v>204</v>
      </c>
      <c r="C594" t="s">
        <v>617</v>
      </c>
      <c r="D594" t="s">
        <v>11</v>
      </c>
      <c r="E594">
        <v>2.4</v>
      </c>
      <c r="F594">
        <v>4</v>
      </c>
      <c r="G594" t="s">
        <v>206</v>
      </c>
      <c r="H594" t="s">
        <v>74</v>
      </c>
      <c r="I594">
        <f>E594*1000</f>
        <v>2400</v>
      </c>
      <c r="J594">
        <v>11.4</v>
      </c>
      <c r="K594">
        <v>8.6999999999999993</v>
      </c>
      <c r="L594">
        <v>239</v>
      </c>
      <c r="M594">
        <v>10.199999999999999</v>
      </c>
      <c r="N594">
        <v>28</v>
      </c>
      <c r="O594">
        <v>5</v>
      </c>
      <c r="P594">
        <v>1</v>
      </c>
    </row>
    <row r="595" spans="1:16" x14ac:dyDescent="0.25">
      <c r="A595">
        <v>2018</v>
      </c>
      <c r="B595" t="s">
        <v>204</v>
      </c>
      <c r="C595" t="s">
        <v>617</v>
      </c>
      <c r="D595" t="s">
        <v>11</v>
      </c>
      <c r="E595">
        <v>3.2</v>
      </c>
      <c r="F595">
        <v>6</v>
      </c>
      <c r="G595" t="s">
        <v>206</v>
      </c>
      <c r="H595" t="s">
        <v>74</v>
      </c>
      <c r="I595">
        <f>E595*1000</f>
        <v>3200</v>
      </c>
      <c r="J595">
        <v>12.8</v>
      </c>
      <c r="K595">
        <v>9</v>
      </c>
      <c r="L595">
        <v>259</v>
      </c>
      <c r="M595">
        <v>11.1</v>
      </c>
      <c r="N595">
        <v>25</v>
      </c>
      <c r="O595">
        <v>4</v>
      </c>
      <c r="P595">
        <v>3</v>
      </c>
    </row>
    <row r="596" spans="1:16" x14ac:dyDescent="0.25">
      <c r="A596">
        <v>2018</v>
      </c>
      <c r="B596" t="s">
        <v>204</v>
      </c>
      <c r="C596" t="s">
        <v>618</v>
      </c>
      <c r="D596" t="s">
        <v>11</v>
      </c>
      <c r="E596">
        <v>2.4</v>
      </c>
      <c r="F596">
        <v>4</v>
      </c>
      <c r="G596" t="s">
        <v>206</v>
      </c>
      <c r="H596" t="s">
        <v>74</v>
      </c>
      <c r="I596">
        <f>E596*1000</f>
        <v>2400</v>
      </c>
      <c r="J596">
        <v>12.1</v>
      </c>
      <c r="K596">
        <v>9.4</v>
      </c>
      <c r="L596">
        <v>256</v>
      </c>
      <c r="M596">
        <v>10.9</v>
      </c>
      <c r="N596">
        <v>26</v>
      </c>
      <c r="O596">
        <v>4</v>
      </c>
      <c r="P596">
        <v>1</v>
      </c>
    </row>
    <row r="597" spans="1:16" x14ac:dyDescent="0.25">
      <c r="A597">
        <v>2018</v>
      </c>
      <c r="B597" t="s">
        <v>204</v>
      </c>
      <c r="C597" t="s">
        <v>618</v>
      </c>
      <c r="D597" t="s">
        <v>11</v>
      </c>
      <c r="E597">
        <v>3.2</v>
      </c>
      <c r="F597">
        <v>6</v>
      </c>
      <c r="G597" t="s">
        <v>206</v>
      </c>
      <c r="H597" t="s">
        <v>74</v>
      </c>
      <c r="I597">
        <f>E597*1000</f>
        <v>3200</v>
      </c>
      <c r="J597">
        <v>12.9</v>
      </c>
      <c r="K597">
        <v>9.9</v>
      </c>
      <c r="L597">
        <v>269</v>
      </c>
      <c r="M597">
        <v>11.6</v>
      </c>
      <c r="N597">
        <v>24</v>
      </c>
      <c r="O597">
        <v>4</v>
      </c>
      <c r="P597">
        <v>3</v>
      </c>
    </row>
    <row r="598" spans="1:16" x14ac:dyDescent="0.25">
      <c r="A598">
        <v>2018</v>
      </c>
      <c r="B598" t="s">
        <v>204</v>
      </c>
      <c r="C598" t="s">
        <v>207</v>
      </c>
      <c r="D598" t="s">
        <v>11</v>
      </c>
      <c r="E598">
        <v>2.4</v>
      </c>
      <c r="F598">
        <v>4</v>
      </c>
      <c r="G598" t="s">
        <v>17</v>
      </c>
      <c r="H598" t="s">
        <v>74</v>
      </c>
      <c r="I598">
        <f>E598*1000</f>
        <v>2400</v>
      </c>
      <c r="J598">
        <v>10.6</v>
      </c>
      <c r="K598">
        <v>7.6</v>
      </c>
      <c r="L598">
        <v>218</v>
      </c>
      <c r="M598">
        <v>9.3000000000000007</v>
      </c>
      <c r="N598">
        <v>30</v>
      </c>
      <c r="O598">
        <v>5</v>
      </c>
      <c r="P598">
        <v>7</v>
      </c>
    </row>
    <row r="599" spans="1:16" x14ac:dyDescent="0.25">
      <c r="A599">
        <v>2018</v>
      </c>
      <c r="B599" t="s">
        <v>204</v>
      </c>
      <c r="C599" t="s">
        <v>207</v>
      </c>
      <c r="D599" t="s">
        <v>11</v>
      </c>
      <c r="E599">
        <v>2.4</v>
      </c>
      <c r="F599">
        <v>4</v>
      </c>
      <c r="G599" t="s">
        <v>9</v>
      </c>
      <c r="H599" t="s">
        <v>74</v>
      </c>
      <c r="I599">
        <f>E599*1000</f>
        <v>2400</v>
      </c>
      <c r="J599">
        <v>10.4</v>
      </c>
      <c r="K599">
        <v>7.3</v>
      </c>
      <c r="L599">
        <v>211</v>
      </c>
      <c r="M599">
        <v>9</v>
      </c>
      <c r="N599">
        <v>31</v>
      </c>
      <c r="O599">
        <v>5</v>
      </c>
      <c r="P599">
        <v>3</v>
      </c>
    </row>
    <row r="600" spans="1:16" x14ac:dyDescent="0.25">
      <c r="A600">
        <v>2018</v>
      </c>
      <c r="B600" t="s">
        <v>204</v>
      </c>
      <c r="C600" t="s">
        <v>208</v>
      </c>
      <c r="D600" t="s">
        <v>11</v>
      </c>
      <c r="E600">
        <v>2.4</v>
      </c>
      <c r="F600">
        <v>4</v>
      </c>
      <c r="G600" t="s">
        <v>206</v>
      </c>
      <c r="H600" t="s">
        <v>74</v>
      </c>
      <c r="I600">
        <f>E600*1000</f>
        <v>2400</v>
      </c>
      <c r="J600">
        <v>10.8</v>
      </c>
      <c r="K600">
        <v>7.8</v>
      </c>
      <c r="L600">
        <v>222</v>
      </c>
      <c r="M600">
        <v>9.5</v>
      </c>
      <c r="N600">
        <v>30</v>
      </c>
      <c r="O600">
        <v>5</v>
      </c>
      <c r="P600">
        <v>7</v>
      </c>
    </row>
    <row r="601" spans="1:16" x14ac:dyDescent="0.25">
      <c r="A601">
        <v>2018</v>
      </c>
      <c r="B601" t="s">
        <v>204</v>
      </c>
      <c r="C601" t="s">
        <v>208</v>
      </c>
      <c r="D601" t="s">
        <v>11</v>
      </c>
      <c r="E601">
        <v>2.4</v>
      </c>
      <c r="F601">
        <v>4</v>
      </c>
      <c r="G601" t="s">
        <v>9</v>
      </c>
      <c r="H601" t="s">
        <v>74</v>
      </c>
      <c r="I601">
        <f>E601*1000</f>
        <v>2400</v>
      </c>
      <c r="J601">
        <v>10.8</v>
      </c>
      <c r="K601">
        <v>7.6</v>
      </c>
      <c r="L601">
        <v>221</v>
      </c>
      <c r="M601">
        <v>9.4</v>
      </c>
      <c r="N601">
        <v>30</v>
      </c>
      <c r="O601">
        <v>5</v>
      </c>
      <c r="P601">
        <v>3</v>
      </c>
    </row>
    <row r="602" spans="1:16" x14ac:dyDescent="0.25">
      <c r="A602">
        <v>2018</v>
      </c>
      <c r="B602" t="s">
        <v>204</v>
      </c>
      <c r="C602" t="s">
        <v>619</v>
      </c>
      <c r="D602" t="s">
        <v>38</v>
      </c>
      <c r="E602">
        <v>3</v>
      </c>
      <c r="F602">
        <v>6</v>
      </c>
      <c r="G602" t="s">
        <v>32</v>
      </c>
      <c r="H602" t="s">
        <v>30</v>
      </c>
      <c r="I602">
        <f>E602*1000</f>
        <v>3000</v>
      </c>
      <c r="J602">
        <v>11.2</v>
      </c>
      <c r="K602">
        <v>8.5</v>
      </c>
      <c r="L602">
        <v>268</v>
      </c>
      <c r="M602">
        <v>10</v>
      </c>
      <c r="N602">
        <v>28</v>
      </c>
      <c r="O602">
        <v>4</v>
      </c>
      <c r="P602">
        <v>1</v>
      </c>
    </row>
    <row r="603" spans="1:16" x14ac:dyDescent="0.25">
      <c r="A603">
        <v>2018</v>
      </c>
      <c r="B603" t="s">
        <v>204</v>
      </c>
      <c r="C603" t="s">
        <v>619</v>
      </c>
      <c r="D603" t="s">
        <v>38</v>
      </c>
      <c r="E603">
        <v>3.6</v>
      </c>
      <c r="F603">
        <v>6</v>
      </c>
      <c r="G603" t="s">
        <v>32</v>
      </c>
      <c r="H603" t="s">
        <v>74</v>
      </c>
      <c r="I603">
        <f>E603*1000</f>
        <v>3600</v>
      </c>
      <c r="J603">
        <v>12.7</v>
      </c>
      <c r="K603">
        <v>9.6</v>
      </c>
      <c r="L603">
        <v>265</v>
      </c>
      <c r="M603">
        <v>11.3</v>
      </c>
      <c r="N603">
        <v>25</v>
      </c>
      <c r="O603">
        <v>4</v>
      </c>
      <c r="P603">
        <v>5</v>
      </c>
    </row>
    <row r="604" spans="1:16" x14ac:dyDescent="0.25">
      <c r="A604">
        <v>2018</v>
      </c>
      <c r="B604" t="s">
        <v>204</v>
      </c>
      <c r="C604" t="s">
        <v>619</v>
      </c>
      <c r="D604" t="s">
        <v>38</v>
      </c>
      <c r="E604">
        <v>5.7</v>
      </c>
      <c r="F604">
        <v>8</v>
      </c>
      <c r="G604" t="s">
        <v>32</v>
      </c>
      <c r="H604" t="s">
        <v>74</v>
      </c>
      <c r="I604">
        <f>E604*1000</f>
        <v>5700</v>
      </c>
      <c r="J604">
        <v>16.7</v>
      </c>
      <c r="K604">
        <v>10.9</v>
      </c>
      <c r="L604">
        <v>331</v>
      </c>
      <c r="M604">
        <v>14.1</v>
      </c>
      <c r="N604">
        <v>20</v>
      </c>
      <c r="O604">
        <v>3</v>
      </c>
      <c r="P604">
        <v>3</v>
      </c>
    </row>
    <row r="605" spans="1:16" x14ac:dyDescent="0.25">
      <c r="A605">
        <v>2018</v>
      </c>
      <c r="B605" t="s">
        <v>204</v>
      </c>
      <c r="C605" t="s">
        <v>620</v>
      </c>
      <c r="D605" t="s">
        <v>38</v>
      </c>
      <c r="E605">
        <v>6.4</v>
      </c>
      <c r="F605">
        <v>8</v>
      </c>
      <c r="G605" t="s">
        <v>32</v>
      </c>
      <c r="H605" t="s">
        <v>8</v>
      </c>
      <c r="I605">
        <f>E605*1000</f>
        <v>6400</v>
      </c>
      <c r="J605">
        <v>18.3</v>
      </c>
      <c r="K605">
        <v>12.6</v>
      </c>
      <c r="L605">
        <v>368</v>
      </c>
      <c r="M605">
        <v>15.7</v>
      </c>
      <c r="N605">
        <v>18</v>
      </c>
      <c r="O605">
        <v>2</v>
      </c>
      <c r="P605">
        <v>1</v>
      </c>
    </row>
    <row r="606" spans="1:16" x14ac:dyDescent="0.25">
      <c r="A606">
        <v>2018</v>
      </c>
      <c r="B606" t="s">
        <v>204</v>
      </c>
      <c r="C606" t="s">
        <v>621</v>
      </c>
      <c r="D606" t="s">
        <v>38</v>
      </c>
      <c r="E606">
        <v>6.2</v>
      </c>
      <c r="F606">
        <v>8</v>
      </c>
      <c r="G606" t="s">
        <v>32</v>
      </c>
      <c r="H606" t="s">
        <v>8</v>
      </c>
      <c r="I606">
        <f>E606*1000</f>
        <v>6200</v>
      </c>
      <c r="J606">
        <v>20.9</v>
      </c>
      <c r="K606">
        <v>13.8</v>
      </c>
      <c r="L606">
        <v>413</v>
      </c>
      <c r="M606">
        <v>17.7</v>
      </c>
      <c r="N606">
        <v>16</v>
      </c>
      <c r="O606">
        <v>1</v>
      </c>
      <c r="P606">
        <v>1</v>
      </c>
    </row>
    <row r="607" spans="1:16" x14ac:dyDescent="0.25">
      <c r="A607">
        <v>2018</v>
      </c>
      <c r="B607" t="s">
        <v>204</v>
      </c>
      <c r="C607" t="s">
        <v>622</v>
      </c>
      <c r="D607" t="s">
        <v>11</v>
      </c>
      <c r="E607">
        <v>2</v>
      </c>
      <c r="F607">
        <v>4</v>
      </c>
      <c r="G607" t="s">
        <v>32</v>
      </c>
      <c r="H607" t="s">
        <v>74</v>
      </c>
      <c r="I607">
        <f>E607*1000</f>
        <v>2000</v>
      </c>
      <c r="J607">
        <v>10.5</v>
      </c>
      <c r="K607">
        <v>9.4</v>
      </c>
      <c r="L607">
        <v>233</v>
      </c>
      <c r="M607">
        <v>10</v>
      </c>
      <c r="N607">
        <v>28</v>
      </c>
      <c r="O607">
        <v>5</v>
      </c>
      <c r="P607">
        <v>5</v>
      </c>
    </row>
    <row r="608" spans="1:16" x14ac:dyDescent="0.25">
      <c r="A608">
        <v>2018</v>
      </c>
      <c r="B608" t="s">
        <v>204</v>
      </c>
      <c r="C608" t="s">
        <v>622</v>
      </c>
      <c r="D608" t="s">
        <v>11</v>
      </c>
      <c r="E608">
        <v>3.6</v>
      </c>
      <c r="F608">
        <v>6</v>
      </c>
      <c r="G608" t="s">
        <v>32</v>
      </c>
      <c r="H608" t="s">
        <v>74</v>
      </c>
      <c r="I608">
        <f>E608*1000</f>
        <v>3600</v>
      </c>
      <c r="J608">
        <v>12.8</v>
      </c>
      <c r="K608">
        <v>10.4</v>
      </c>
      <c r="L608">
        <v>274</v>
      </c>
      <c r="M608">
        <v>11.8</v>
      </c>
      <c r="N608">
        <v>24</v>
      </c>
      <c r="O608">
        <v>4</v>
      </c>
      <c r="P608">
        <v>5</v>
      </c>
    </row>
    <row r="609" spans="1:16" x14ac:dyDescent="0.25">
      <c r="A609">
        <v>2018</v>
      </c>
      <c r="B609" t="s">
        <v>204</v>
      </c>
      <c r="C609" t="s">
        <v>622</v>
      </c>
      <c r="D609" t="s">
        <v>11</v>
      </c>
      <c r="E609">
        <v>3.6</v>
      </c>
      <c r="F609">
        <v>6</v>
      </c>
      <c r="G609" t="s">
        <v>9</v>
      </c>
      <c r="H609" t="s">
        <v>74</v>
      </c>
      <c r="I609">
        <f>E609*1000</f>
        <v>3600</v>
      </c>
      <c r="J609">
        <v>13.7</v>
      </c>
      <c r="K609">
        <v>9.6</v>
      </c>
      <c r="L609">
        <v>277</v>
      </c>
      <c r="M609">
        <v>11.8</v>
      </c>
      <c r="N609">
        <v>24</v>
      </c>
      <c r="O609">
        <v>4</v>
      </c>
      <c r="P609">
        <v>5</v>
      </c>
    </row>
    <row r="610" spans="1:16" x14ac:dyDescent="0.25">
      <c r="A610">
        <v>2018</v>
      </c>
      <c r="B610" t="s">
        <v>204</v>
      </c>
      <c r="C610" t="s">
        <v>623</v>
      </c>
      <c r="D610" t="s">
        <v>11</v>
      </c>
      <c r="E610">
        <v>2</v>
      </c>
      <c r="F610">
        <v>4</v>
      </c>
      <c r="G610" t="s">
        <v>32</v>
      </c>
      <c r="H610" t="s">
        <v>74</v>
      </c>
      <c r="I610">
        <f>E610*1000</f>
        <v>2000</v>
      </c>
      <c r="J610">
        <v>10.9</v>
      </c>
      <c r="K610">
        <v>10</v>
      </c>
      <c r="L610">
        <v>245</v>
      </c>
      <c r="M610">
        <v>10.5</v>
      </c>
      <c r="N610">
        <v>27</v>
      </c>
      <c r="O610">
        <v>5</v>
      </c>
      <c r="P610">
        <v>5</v>
      </c>
    </row>
    <row r="611" spans="1:16" x14ac:dyDescent="0.25">
      <c r="A611">
        <v>2018</v>
      </c>
      <c r="B611" t="s">
        <v>204</v>
      </c>
      <c r="C611" t="s">
        <v>623</v>
      </c>
      <c r="D611" t="s">
        <v>11</v>
      </c>
      <c r="E611">
        <v>3.6</v>
      </c>
      <c r="F611">
        <v>6</v>
      </c>
      <c r="G611" t="s">
        <v>32</v>
      </c>
      <c r="H611" t="s">
        <v>74</v>
      </c>
      <c r="I611">
        <f>E611*1000</f>
        <v>3600</v>
      </c>
      <c r="J611">
        <v>12.9</v>
      </c>
      <c r="K611">
        <v>10.199999999999999</v>
      </c>
      <c r="L611">
        <v>275</v>
      </c>
      <c r="M611">
        <v>11.7</v>
      </c>
      <c r="N611">
        <v>24</v>
      </c>
      <c r="O611">
        <v>4</v>
      </c>
      <c r="P611">
        <v>5</v>
      </c>
    </row>
    <row r="612" spans="1:16" x14ac:dyDescent="0.25">
      <c r="A612">
        <v>2018</v>
      </c>
      <c r="B612" t="s">
        <v>204</v>
      </c>
      <c r="C612" t="s">
        <v>623</v>
      </c>
      <c r="D612" t="s">
        <v>11</v>
      </c>
      <c r="E612">
        <v>3.6</v>
      </c>
      <c r="F612">
        <v>6</v>
      </c>
      <c r="G612" t="s">
        <v>9</v>
      </c>
      <c r="H612" t="s">
        <v>74</v>
      </c>
      <c r="I612">
        <f>E612*1000</f>
        <v>3600</v>
      </c>
      <c r="J612">
        <v>13.8</v>
      </c>
      <c r="K612">
        <v>10.1</v>
      </c>
      <c r="L612">
        <v>285</v>
      </c>
      <c r="M612">
        <v>12.2</v>
      </c>
      <c r="N612">
        <v>23</v>
      </c>
      <c r="O612">
        <v>3</v>
      </c>
      <c r="P612">
        <v>5</v>
      </c>
    </row>
    <row r="613" spans="1:16" x14ac:dyDescent="0.25">
      <c r="A613">
        <v>2018</v>
      </c>
      <c r="B613" t="s">
        <v>204</v>
      </c>
      <c r="C613" t="s">
        <v>624</v>
      </c>
      <c r="D613" t="s">
        <v>11</v>
      </c>
      <c r="E613">
        <v>1.4</v>
      </c>
      <c r="F613">
        <v>4</v>
      </c>
      <c r="G613" t="s">
        <v>9</v>
      </c>
      <c r="H613" t="s">
        <v>74</v>
      </c>
      <c r="I613">
        <f>E613*1000</f>
        <v>1400</v>
      </c>
      <c r="J613">
        <v>9.9</v>
      </c>
      <c r="K613">
        <v>7.7</v>
      </c>
      <c r="L613">
        <v>209</v>
      </c>
      <c r="M613">
        <v>8.9</v>
      </c>
      <c r="N613">
        <v>32</v>
      </c>
      <c r="O613">
        <v>5</v>
      </c>
      <c r="P613">
        <v>3</v>
      </c>
    </row>
    <row r="614" spans="1:16" x14ac:dyDescent="0.25">
      <c r="A614">
        <v>2018</v>
      </c>
      <c r="B614" t="s">
        <v>204</v>
      </c>
      <c r="C614" t="s">
        <v>624</v>
      </c>
      <c r="D614" t="s">
        <v>11</v>
      </c>
      <c r="E614">
        <v>2.4</v>
      </c>
      <c r="F614">
        <v>4</v>
      </c>
      <c r="G614" t="s">
        <v>206</v>
      </c>
      <c r="H614" t="s">
        <v>74</v>
      </c>
      <c r="I614">
        <f>E614*1000</f>
        <v>2400</v>
      </c>
      <c r="J614">
        <v>10.8</v>
      </c>
      <c r="K614">
        <v>7.8</v>
      </c>
      <c r="L614">
        <v>222</v>
      </c>
      <c r="M614">
        <v>9.5</v>
      </c>
      <c r="N614">
        <v>30</v>
      </c>
      <c r="O614">
        <v>5</v>
      </c>
      <c r="P614">
        <v>7</v>
      </c>
    </row>
    <row r="615" spans="1:16" x14ac:dyDescent="0.25">
      <c r="A615">
        <v>2018</v>
      </c>
      <c r="B615" t="s">
        <v>204</v>
      </c>
      <c r="C615" t="s">
        <v>625</v>
      </c>
      <c r="D615" t="s">
        <v>11</v>
      </c>
      <c r="E615">
        <v>2.4</v>
      </c>
      <c r="F615">
        <v>4</v>
      </c>
      <c r="G615" t="s">
        <v>206</v>
      </c>
      <c r="H615" t="s">
        <v>74</v>
      </c>
      <c r="I615">
        <f>E615*1000</f>
        <v>2400</v>
      </c>
      <c r="J615">
        <v>10.8</v>
      </c>
      <c r="K615">
        <v>7.8</v>
      </c>
      <c r="L615">
        <v>222</v>
      </c>
      <c r="M615">
        <v>9.5</v>
      </c>
      <c r="N615">
        <v>30</v>
      </c>
      <c r="O615">
        <v>5</v>
      </c>
      <c r="P615">
        <v>3</v>
      </c>
    </row>
    <row r="616" spans="1:16" x14ac:dyDescent="0.25">
      <c r="A616">
        <v>2018</v>
      </c>
      <c r="B616" t="s">
        <v>204</v>
      </c>
      <c r="C616" t="s">
        <v>625</v>
      </c>
      <c r="D616" t="s">
        <v>11</v>
      </c>
      <c r="E616">
        <v>2.4</v>
      </c>
      <c r="F616">
        <v>4</v>
      </c>
      <c r="G616" t="s">
        <v>206</v>
      </c>
      <c r="H616" t="s">
        <v>79</v>
      </c>
      <c r="I616">
        <f>E616*1000</f>
        <v>2400</v>
      </c>
      <c r="J616">
        <v>14.4</v>
      </c>
      <c r="K616">
        <v>10.199999999999999</v>
      </c>
      <c r="L616">
        <v>206</v>
      </c>
      <c r="M616">
        <v>12.5</v>
      </c>
      <c r="N616">
        <v>23</v>
      </c>
      <c r="O616">
        <v>6</v>
      </c>
      <c r="P616">
        <v>3</v>
      </c>
    </row>
    <row r="617" spans="1:16" x14ac:dyDescent="0.25">
      <c r="A617">
        <v>2018</v>
      </c>
      <c r="B617" t="s">
        <v>204</v>
      </c>
      <c r="C617" t="s">
        <v>626</v>
      </c>
      <c r="D617" t="s">
        <v>11</v>
      </c>
      <c r="E617">
        <v>1.4</v>
      </c>
      <c r="F617">
        <v>4</v>
      </c>
      <c r="G617" t="s">
        <v>9</v>
      </c>
      <c r="H617" t="s">
        <v>74</v>
      </c>
      <c r="I617">
        <f>E617*1000</f>
        <v>1400</v>
      </c>
      <c r="J617">
        <v>9.9</v>
      </c>
      <c r="K617">
        <v>7.7</v>
      </c>
      <c r="L617">
        <v>211</v>
      </c>
      <c r="M617">
        <v>8.9</v>
      </c>
      <c r="N617">
        <v>32</v>
      </c>
      <c r="O617">
        <v>5</v>
      </c>
      <c r="P617">
        <v>3</v>
      </c>
    </row>
    <row r="618" spans="1:16" x14ac:dyDescent="0.25">
      <c r="A618">
        <v>2018</v>
      </c>
      <c r="B618" t="s">
        <v>204</v>
      </c>
      <c r="C618" t="s">
        <v>626</v>
      </c>
      <c r="D618" t="s">
        <v>11</v>
      </c>
      <c r="E618">
        <v>2.4</v>
      </c>
      <c r="F618">
        <v>4</v>
      </c>
      <c r="G618" t="s">
        <v>206</v>
      </c>
      <c r="H618" t="s">
        <v>74</v>
      </c>
      <c r="I618">
        <f>E618*1000</f>
        <v>2400</v>
      </c>
      <c r="J618">
        <v>11.2</v>
      </c>
      <c r="K618">
        <v>8.1999999999999993</v>
      </c>
      <c r="L618">
        <v>230</v>
      </c>
      <c r="M618">
        <v>9.8000000000000007</v>
      </c>
      <c r="N618">
        <v>29</v>
      </c>
      <c r="O618">
        <v>5</v>
      </c>
      <c r="P618">
        <v>7</v>
      </c>
    </row>
    <row r="619" spans="1:16" x14ac:dyDescent="0.25">
      <c r="A619">
        <v>2018</v>
      </c>
      <c r="B619" t="s">
        <v>204</v>
      </c>
      <c r="C619" t="s">
        <v>627</v>
      </c>
      <c r="D619" t="s">
        <v>11</v>
      </c>
      <c r="E619">
        <v>3.6</v>
      </c>
      <c r="F619">
        <v>6</v>
      </c>
      <c r="G619" t="s">
        <v>118</v>
      </c>
      <c r="H619" t="s">
        <v>74</v>
      </c>
      <c r="I619">
        <f>E619*1000</f>
        <v>3600</v>
      </c>
      <c r="J619">
        <v>14.1</v>
      </c>
      <c r="K619">
        <v>11.1</v>
      </c>
      <c r="L619">
        <v>299</v>
      </c>
      <c r="M619">
        <v>12.8</v>
      </c>
      <c r="N619">
        <v>22</v>
      </c>
      <c r="O619">
        <v>3</v>
      </c>
      <c r="P619">
        <v>3</v>
      </c>
    </row>
    <row r="620" spans="1:16" x14ac:dyDescent="0.25">
      <c r="A620">
        <v>2018</v>
      </c>
      <c r="B620" t="s">
        <v>204</v>
      </c>
      <c r="C620" t="s">
        <v>627</v>
      </c>
      <c r="D620" t="s">
        <v>11</v>
      </c>
      <c r="E620">
        <v>3.6</v>
      </c>
      <c r="F620">
        <v>6</v>
      </c>
      <c r="G620" t="s">
        <v>9</v>
      </c>
      <c r="H620" t="s">
        <v>74</v>
      </c>
      <c r="I620">
        <f>E620*1000</f>
        <v>3600</v>
      </c>
      <c r="J620">
        <v>14.2</v>
      </c>
      <c r="K620">
        <v>11</v>
      </c>
      <c r="L620">
        <v>298</v>
      </c>
      <c r="M620">
        <v>12.8</v>
      </c>
      <c r="N620">
        <v>22</v>
      </c>
      <c r="O620">
        <v>3</v>
      </c>
      <c r="P620">
        <v>3</v>
      </c>
    </row>
    <row r="621" spans="1:16" x14ac:dyDescent="0.25">
      <c r="A621">
        <v>2018</v>
      </c>
      <c r="B621" t="s">
        <v>204</v>
      </c>
      <c r="C621" t="s">
        <v>628</v>
      </c>
      <c r="D621" t="s">
        <v>11</v>
      </c>
      <c r="E621">
        <v>3.6</v>
      </c>
      <c r="F621">
        <v>6</v>
      </c>
      <c r="G621" t="s">
        <v>118</v>
      </c>
      <c r="H621" t="s">
        <v>74</v>
      </c>
      <c r="I621">
        <f>E621*1000</f>
        <v>3600</v>
      </c>
      <c r="J621">
        <v>14.7</v>
      </c>
      <c r="K621">
        <v>11.7</v>
      </c>
      <c r="L621">
        <v>313</v>
      </c>
      <c r="M621">
        <v>13.4</v>
      </c>
      <c r="N621">
        <v>21</v>
      </c>
      <c r="O621">
        <v>3</v>
      </c>
      <c r="P621">
        <v>3</v>
      </c>
    </row>
    <row r="622" spans="1:16" x14ac:dyDescent="0.25">
      <c r="A622">
        <v>2018</v>
      </c>
      <c r="B622" t="s">
        <v>204</v>
      </c>
      <c r="C622" t="s">
        <v>628</v>
      </c>
      <c r="D622" t="s">
        <v>11</v>
      </c>
      <c r="E622">
        <v>3.6</v>
      </c>
      <c r="F622">
        <v>6</v>
      </c>
      <c r="G622" t="s">
        <v>9</v>
      </c>
      <c r="H622" t="s">
        <v>74</v>
      </c>
      <c r="I622">
        <f>E622*1000</f>
        <v>3600</v>
      </c>
      <c r="J622">
        <v>15</v>
      </c>
      <c r="K622">
        <v>11.4</v>
      </c>
      <c r="L622">
        <v>312</v>
      </c>
      <c r="M622">
        <v>13.3</v>
      </c>
      <c r="N622">
        <v>21</v>
      </c>
      <c r="O622">
        <v>3</v>
      </c>
      <c r="P622">
        <v>3</v>
      </c>
    </row>
    <row r="623" spans="1:16" x14ac:dyDescent="0.25">
      <c r="A623">
        <v>2018</v>
      </c>
      <c r="B623" t="s">
        <v>209</v>
      </c>
      <c r="C623" t="s">
        <v>210</v>
      </c>
      <c r="D623" t="s">
        <v>34</v>
      </c>
      <c r="E623">
        <v>3.3</v>
      </c>
      <c r="F623">
        <v>6</v>
      </c>
      <c r="G623" t="s">
        <v>26</v>
      </c>
      <c r="H623" t="s">
        <v>74</v>
      </c>
      <c r="I623">
        <f>E623*1000</f>
        <v>3300</v>
      </c>
      <c r="J623">
        <v>11.5</v>
      </c>
      <c r="K623">
        <v>8.5</v>
      </c>
      <c r="L623">
        <v>237</v>
      </c>
      <c r="M623">
        <v>10.199999999999999</v>
      </c>
      <c r="N623">
        <v>28</v>
      </c>
      <c r="O623">
        <v>5</v>
      </c>
      <c r="P623">
        <v>3</v>
      </c>
    </row>
    <row r="624" spans="1:16" x14ac:dyDescent="0.25">
      <c r="A624">
        <v>2018</v>
      </c>
      <c r="B624" t="s">
        <v>209</v>
      </c>
      <c r="C624" t="s">
        <v>629</v>
      </c>
      <c r="D624" t="s">
        <v>14</v>
      </c>
      <c r="E624">
        <v>2</v>
      </c>
      <c r="F624">
        <v>4</v>
      </c>
      <c r="G624" t="s">
        <v>12</v>
      </c>
      <c r="H624" t="s">
        <v>74</v>
      </c>
      <c r="I624">
        <f>E624*1000</f>
        <v>2000</v>
      </c>
      <c r="J624">
        <v>8</v>
      </c>
      <c r="K624">
        <v>6.1</v>
      </c>
      <c r="L624">
        <v>168</v>
      </c>
      <c r="M624">
        <v>7.1</v>
      </c>
      <c r="N624">
        <v>40</v>
      </c>
      <c r="O624">
        <v>8</v>
      </c>
      <c r="P624">
        <v>5</v>
      </c>
    </row>
    <row r="625" spans="1:16" x14ac:dyDescent="0.25">
      <c r="A625">
        <v>2018</v>
      </c>
      <c r="B625" t="s">
        <v>209</v>
      </c>
      <c r="C625" t="s">
        <v>630</v>
      </c>
      <c r="D625" t="s">
        <v>14</v>
      </c>
      <c r="E625">
        <v>2</v>
      </c>
      <c r="F625">
        <v>4</v>
      </c>
      <c r="G625" t="s">
        <v>12</v>
      </c>
      <c r="H625" t="s">
        <v>74</v>
      </c>
      <c r="I625">
        <f>E625*1000</f>
        <v>2000</v>
      </c>
      <c r="J625">
        <v>9.4</v>
      </c>
      <c r="K625">
        <v>7</v>
      </c>
      <c r="L625">
        <v>198</v>
      </c>
      <c r="M625">
        <v>8.3000000000000007</v>
      </c>
      <c r="N625">
        <v>34</v>
      </c>
      <c r="O625">
        <v>6</v>
      </c>
      <c r="P625">
        <v>3</v>
      </c>
    </row>
    <row r="626" spans="1:16" x14ac:dyDescent="0.25">
      <c r="A626">
        <v>2018</v>
      </c>
      <c r="B626" t="s">
        <v>209</v>
      </c>
      <c r="C626" t="s">
        <v>211</v>
      </c>
      <c r="D626" t="s">
        <v>14</v>
      </c>
      <c r="E626">
        <v>2</v>
      </c>
      <c r="F626">
        <v>4</v>
      </c>
      <c r="G626" t="s">
        <v>9</v>
      </c>
      <c r="H626" t="s">
        <v>74</v>
      </c>
      <c r="I626">
        <f>E626*1000</f>
        <v>2000</v>
      </c>
      <c r="J626">
        <v>9.4</v>
      </c>
      <c r="K626">
        <v>6.8</v>
      </c>
      <c r="L626">
        <v>195</v>
      </c>
      <c r="M626">
        <v>8.3000000000000007</v>
      </c>
      <c r="N626">
        <v>34</v>
      </c>
      <c r="O626">
        <v>6</v>
      </c>
      <c r="P626">
        <v>5</v>
      </c>
    </row>
    <row r="627" spans="1:16" x14ac:dyDescent="0.25">
      <c r="A627">
        <v>2018</v>
      </c>
      <c r="B627" t="s">
        <v>209</v>
      </c>
      <c r="C627" t="s">
        <v>212</v>
      </c>
      <c r="D627" t="s">
        <v>34</v>
      </c>
      <c r="E627">
        <v>1.6</v>
      </c>
      <c r="F627">
        <v>4</v>
      </c>
      <c r="G627" t="s">
        <v>20</v>
      </c>
      <c r="H627" t="s">
        <v>74</v>
      </c>
      <c r="I627">
        <f>E627*1000</f>
        <v>1600</v>
      </c>
      <c r="J627">
        <v>9.4</v>
      </c>
      <c r="K627">
        <v>7.9</v>
      </c>
      <c r="L627">
        <v>207</v>
      </c>
      <c r="M627">
        <v>8.6999999999999993</v>
      </c>
      <c r="N627">
        <v>32</v>
      </c>
      <c r="O627">
        <v>6</v>
      </c>
      <c r="P627">
        <v>3</v>
      </c>
    </row>
    <row r="628" spans="1:16" x14ac:dyDescent="0.25">
      <c r="A628">
        <v>2018</v>
      </c>
      <c r="B628" t="s">
        <v>209</v>
      </c>
      <c r="C628" t="s">
        <v>212</v>
      </c>
      <c r="D628" t="s">
        <v>34</v>
      </c>
      <c r="E628">
        <v>2</v>
      </c>
      <c r="F628">
        <v>4</v>
      </c>
      <c r="G628" t="s">
        <v>12</v>
      </c>
      <c r="H628" t="s">
        <v>74</v>
      </c>
      <c r="I628">
        <f>E628*1000</f>
        <v>2000</v>
      </c>
      <c r="J628">
        <v>9.4</v>
      </c>
      <c r="K628">
        <v>7</v>
      </c>
      <c r="L628">
        <v>197</v>
      </c>
      <c r="M628">
        <v>8.3000000000000007</v>
      </c>
      <c r="N628">
        <v>34</v>
      </c>
      <c r="O628">
        <v>6</v>
      </c>
      <c r="P628">
        <v>3</v>
      </c>
    </row>
    <row r="629" spans="1:16" x14ac:dyDescent="0.25">
      <c r="A629">
        <v>2018</v>
      </c>
      <c r="B629" t="s">
        <v>209</v>
      </c>
      <c r="C629" t="s">
        <v>212</v>
      </c>
      <c r="D629" t="s">
        <v>34</v>
      </c>
      <c r="E629">
        <v>2</v>
      </c>
      <c r="F629">
        <v>4</v>
      </c>
      <c r="G629" t="s">
        <v>9</v>
      </c>
      <c r="H629" t="s">
        <v>74</v>
      </c>
      <c r="I629">
        <f>E629*1000</f>
        <v>2000</v>
      </c>
      <c r="J629">
        <v>9.8000000000000007</v>
      </c>
      <c r="K629">
        <v>7.3</v>
      </c>
      <c r="L629">
        <v>204</v>
      </c>
      <c r="M629">
        <v>8.6999999999999993</v>
      </c>
      <c r="N629">
        <v>32</v>
      </c>
      <c r="O629">
        <v>6</v>
      </c>
      <c r="P629">
        <v>3</v>
      </c>
    </row>
    <row r="630" spans="1:16" x14ac:dyDescent="0.25">
      <c r="A630">
        <v>2018</v>
      </c>
      <c r="B630" t="s">
        <v>209</v>
      </c>
      <c r="C630" t="s">
        <v>631</v>
      </c>
      <c r="D630" t="s">
        <v>34</v>
      </c>
      <c r="E630">
        <v>3.8</v>
      </c>
      <c r="F630">
        <v>6</v>
      </c>
      <c r="G630" t="s">
        <v>26</v>
      </c>
      <c r="H630" t="s">
        <v>74</v>
      </c>
      <c r="I630">
        <f>E630*1000</f>
        <v>3800</v>
      </c>
      <c r="J630">
        <v>13.8</v>
      </c>
      <c r="K630">
        <v>9.3000000000000007</v>
      </c>
      <c r="L630">
        <v>279</v>
      </c>
      <c r="M630">
        <v>11.8</v>
      </c>
      <c r="N630">
        <v>24</v>
      </c>
      <c r="O630">
        <v>4</v>
      </c>
      <c r="P630">
        <v>3</v>
      </c>
    </row>
    <row r="631" spans="1:16" x14ac:dyDescent="0.25">
      <c r="A631">
        <v>2018</v>
      </c>
      <c r="B631" t="s">
        <v>209</v>
      </c>
      <c r="C631" t="s">
        <v>631</v>
      </c>
      <c r="D631" t="s">
        <v>34</v>
      </c>
      <c r="E631">
        <v>5</v>
      </c>
      <c r="F631">
        <v>8</v>
      </c>
      <c r="G631" t="s">
        <v>26</v>
      </c>
      <c r="H631" t="s">
        <v>8</v>
      </c>
      <c r="I631">
        <f>E631*1000</f>
        <v>5000</v>
      </c>
      <c r="J631">
        <v>15.6</v>
      </c>
      <c r="K631">
        <v>10.6</v>
      </c>
      <c r="L631">
        <v>317</v>
      </c>
      <c r="M631">
        <v>13.3</v>
      </c>
      <c r="N631">
        <v>21</v>
      </c>
      <c r="O631">
        <v>3</v>
      </c>
      <c r="P631">
        <v>3</v>
      </c>
    </row>
    <row r="632" spans="1:16" x14ac:dyDescent="0.25">
      <c r="A632">
        <v>2018</v>
      </c>
      <c r="B632" t="s">
        <v>209</v>
      </c>
      <c r="C632" t="s">
        <v>632</v>
      </c>
      <c r="D632" t="s">
        <v>35</v>
      </c>
      <c r="E632">
        <v>1.6</v>
      </c>
      <c r="F632">
        <v>4</v>
      </c>
      <c r="G632" t="s">
        <v>135</v>
      </c>
      <c r="H632" t="s">
        <v>74</v>
      </c>
      <c r="I632">
        <f>E632*1000</f>
        <v>1600</v>
      </c>
      <c r="J632">
        <v>4.5999999999999996</v>
      </c>
      <c r="K632">
        <v>5.0999999999999996</v>
      </c>
      <c r="L632">
        <v>114</v>
      </c>
      <c r="M632">
        <v>4.8</v>
      </c>
      <c r="N632">
        <v>59</v>
      </c>
      <c r="O632">
        <v>10</v>
      </c>
      <c r="P632">
        <v>7</v>
      </c>
    </row>
    <row r="633" spans="1:16" x14ac:dyDescent="0.25">
      <c r="A633">
        <v>2018</v>
      </c>
      <c r="B633" t="s">
        <v>209</v>
      </c>
      <c r="C633" t="s">
        <v>633</v>
      </c>
      <c r="D633" t="s">
        <v>35</v>
      </c>
      <c r="E633">
        <v>1.6</v>
      </c>
      <c r="F633">
        <v>4</v>
      </c>
      <c r="G633" t="s">
        <v>135</v>
      </c>
      <c r="H633" t="s">
        <v>74</v>
      </c>
      <c r="I633">
        <f>E633*1000</f>
        <v>1600</v>
      </c>
      <c r="J633">
        <v>4.5</v>
      </c>
      <c r="K633">
        <v>4.8</v>
      </c>
      <c r="L633">
        <v>110</v>
      </c>
      <c r="M633">
        <v>4.7</v>
      </c>
      <c r="N633">
        <v>60</v>
      </c>
      <c r="O633">
        <v>10</v>
      </c>
      <c r="P633">
        <v>7</v>
      </c>
    </row>
    <row r="634" spans="1:16" x14ac:dyDescent="0.25">
      <c r="A634">
        <v>2018</v>
      </c>
      <c r="B634" t="s">
        <v>209</v>
      </c>
      <c r="C634" t="s">
        <v>634</v>
      </c>
      <c r="D634" t="s">
        <v>35</v>
      </c>
      <c r="E634">
        <v>1.6</v>
      </c>
      <c r="F634">
        <v>4</v>
      </c>
      <c r="G634" t="s">
        <v>135</v>
      </c>
      <c r="H634" t="s">
        <v>74</v>
      </c>
      <c r="I634">
        <f>E634*1000</f>
        <v>1600</v>
      </c>
      <c r="J634">
        <v>5.0999999999999996</v>
      </c>
      <c r="K634">
        <v>5.8</v>
      </c>
      <c r="L634">
        <v>129</v>
      </c>
      <c r="M634">
        <v>5.4</v>
      </c>
      <c r="N634">
        <v>52</v>
      </c>
      <c r="O634">
        <v>9</v>
      </c>
      <c r="P634">
        <v>7</v>
      </c>
    </row>
    <row r="635" spans="1:16" x14ac:dyDescent="0.25">
      <c r="A635">
        <v>2018</v>
      </c>
      <c r="B635" t="s">
        <v>209</v>
      </c>
      <c r="C635" t="s">
        <v>213</v>
      </c>
      <c r="D635" t="s">
        <v>34</v>
      </c>
      <c r="E635">
        <v>2</v>
      </c>
      <c r="F635">
        <v>4</v>
      </c>
      <c r="G635" t="s">
        <v>12</v>
      </c>
      <c r="H635" t="s">
        <v>74</v>
      </c>
      <c r="I635">
        <f>E635*1000</f>
        <v>2000</v>
      </c>
      <c r="J635">
        <v>10.9</v>
      </c>
      <c r="K635">
        <v>7.6</v>
      </c>
      <c r="L635">
        <v>224</v>
      </c>
      <c r="M635">
        <v>9.4</v>
      </c>
      <c r="N635">
        <v>30</v>
      </c>
      <c r="O635">
        <v>5</v>
      </c>
      <c r="P635">
        <v>3</v>
      </c>
    </row>
    <row r="636" spans="1:16" x14ac:dyDescent="0.25">
      <c r="A636">
        <v>2018</v>
      </c>
      <c r="B636" t="s">
        <v>209</v>
      </c>
      <c r="C636" t="s">
        <v>213</v>
      </c>
      <c r="D636" t="s">
        <v>34</v>
      </c>
      <c r="E636">
        <v>2.4</v>
      </c>
      <c r="F636">
        <v>4</v>
      </c>
      <c r="G636" t="s">
        <v>12</v>
      </c>
      <c r="H636" t="s">
        <v>74</v>
      </c>
      <c r="I636">
        <f>E636*1000</f>
        <v>2400</v>
      </c>
      <c r="J636">
        <v>9.6</v>
      </c>
      <c r="K636">
        <v>6.8</v>
      </c>
      <c r="L636">
        <v>198</v>
      </c>
      <c r="M636">
        <v>8.4</v>
      </c>
      <c r="N636">
        <v>34</v>
      </c>
      <c r="O636">
        <v>6</v>
      </c>
      <c r="P636">
        <v>5</v>
      </c>
    </row>
    <row r="637" spans="1:16" x14ac:dyDescent="0.25">
      <c r="A637">
        <v>2018</v>
      </c>
      <c r="B637" t="s">
        <v>209</v>
      </c>
      <c r="C637" t="s">
        <v>635</v>
      </c>
      <c r="D637" t="s">
        <v>34</v>
      </c>
      <c r="E637">
        <v>2.4</v>
      </c>
      <c r="F637">
        <v>4</v>
      </c>
      <c r="G637" t="s">
        <v>12</v>
      </c>
      <c r="H637" t="s">
        <v>74</v>
      </c>
      <c r="I637">
        <f>E637*1000</f>
        <v>2400</v>
      </c>
      <c r="J637">
        <v>9.3000000000000007</v>
      </c>
      <c r="K637">
        <v>6.6</v>
      </c>
      <c r="L637">
        <v>190</v>
      </c>
      <c r="M637">
        <v>8</v>
      </c>
      <c r="N637">
        <v>35</v>
      </c>
      <c r="O637">
        <v>6</v>
      </c>
      <c r="P637">
        <v>5</v>
      </c>
    </row>
    <row r="638" spans="1:16" x14ac:dyDescent="0.25">
      <c r="A638">
        <v>2018</v>
      </c>
      <c r="B638" t="s">
        <v>209</v>
      </c>
      <c r="C638" t="s">
        <v>636</v>
      </c>
      <c r="D638" t="s">
        <v>14</v>
      </c>
      <c r="E638">
        <v>2</v>
      </c>
      <c r="F638">
        <v>4</v>
      </c>
      <c r="G638" t="s">
        <v>135</v>
      </c>
      <c r="H638" t="s">
        <v>74</v>
      </c>
      <c r="I638">
        <f>E638*1000</f>
        <v>2000</v>
      </c>
      <c r="J638">
        <v>6</v>
      </c>
      <c r="K638">
        <v>5.0999999999999996</v>
      </c>
      <c r="L638">
        <v>132</v>
      </c>
      <c r="M638">
        <v>5.6</v>
      </c>
      <c r="N638">
        <v>50</v>
      </c>
      <c r="O638">
        <v>9</v>
      </c>
      <c r="P638">
        <v>3</v>
      </c>
    </row>
    <row r="639" spans="1:16" x14ac:dyDescent="0.25">
      <c r="A639">
        <v>2018</v>
      </c>
      <c r="B639" t="s">
        <v>209</v>
      </c>
      <c r="C639" t="s">
        <v>214</v>
      </c>
      <c r="D639" t="s">
        <v>6</v>
      </c>
      <c r="E639">
        <v>1.6</v>
      </c>
      <c r="F639">
        <v>4</v>
      </c>
      <c r="G639" t="s">
        <v>12</v>
      </c>
      <c r="H639" t="s">
        <v>74</v>
      </c>
      <c r="I639">
        <f>E639*1000</f>
        <v>1600</v>
      </c>
      <c r="J639">
        <v>8.5</v>
      </c>
      <c r="K639">
        <v>6.4</v>
      </c>
      <c r="L639">
        <v>177</v>
      </c>
      <c r="M639">
        <v>7.5</v>
      </c>
      <c r="N639">
        <v>38</v>
      </c>
      <c r="O639">
        <v>7</v>
      </c>
      <c r="P639">
        <v>3</v>
      </c>
    </row>
    <row r="640" spans="1:16" x14ac:dyDescent="0.25">
      <c r="A640">
        <v>2018</v>
      </c>
      <c r="B640" t="s">
        <v>209</v>
      </c>
      <c r="C640" t="s">
        <v>214</v>
      </c>
      <c r="D640" t="s">
        <v>6</v>
      </c>
      <c r="E640">
        <v>1.6</v>
      </c>
      <c r="F640">
        <v>4</v>
      </c>
      <c r="G640" t="s">
        <v>9</v>
      </c>
      <c r="H640" t="s">
        <v>74</v>
      </c>
      <c r="I640">
        <f>E640*1000</f>
        <v>1600</v>
      </c>
      <c r="J640">
        <v>8.3000000000000007</v>
      </c>
      <c r="K640">
        <v>6.4</v>
      </c>
      <c r="L640">
        <v>175</v>
      </c>
      <c r="M640">
        <v>7.5</v>
      </c>
      <c r="N640">
        <v>38</v>
      </c>
      <c r="O640">
        <v>7</v>
      </c>
      <c r="P640">
        <v>3</v>
      </c>
    </row>
    <row r="641" spans="1:16" x14ac:dyDescent="0.25">
      <c r="A641">
        <v>2018</v>
      </c>
      <c r="B641" t="s">
        <v>209</v>
      </c>
      <c r="C641" t="s">
        <v>216</v>
      </c>
      <c r="D641" t="s">
        <v>122</v>
      </c>
      <c r="E641">
        <v>3.3</v>
      </c>
      <c r="F641">
        <v>6</v>
      </c>
      <c r="G641" t="s">
        <v>12</v>
      </c>
      <c r="H641" t="s">
        <v>74</v>
      </c>
      <c r="I641">
        <f>E641*1000</f>
        <v>3300</v>
      </c>
      <c r="J641">
        <v>13.2</v>
      </c>
      <c r="K641">
        <v>9.6999999999999993</v>
      </c>
      <c r="L641">
        <v>275</v>
      </c>
      <c r="M641">
        <v>11.6</v>
      </c>
      <c r="N641">
        <v>24</v>
      </c>
      <c r="O641">
        <v>4</v>
      </c>
      <c r="P641">
        <v>3</v>
      </c>
    </row>
    <row r="642" spans="1:16" x14ac:dyDescent="0.25">
      <c r="A642">
        <v>2018</v>
      </c>
      <c r="B642" t="s">
        <v>209</v>
      </c>
      <c r="C642" t="s">
        <v>637</v>
      </c>
      <c r="D642" t="s">
        <v>122</v>
      </c>
      <c r="E642">
        <v>3.3</v>
      </c>
      <c r="F642">
        <v>6</v>
      </c>
      <c r="G642" t="s">
        <v>12</v>
      </c>
      <c r="H642" t="s">
        <v>74</v>
      </c>
      <c r="I642">
        <f>E642*1000</f>
        <v>3300</v>
      </c>
      <c r="J642">
        <v>12.9</v>
      </c>
      <c r="K642">
        <v>9.5</v>
      </c>
      <c r="L642">
        <v>269</v>
      </c>
      <c r="M642">
        <v>11.4</v>
      </c>
      <c r="N642">
        <v>25</v>
      </c>
      <c r="O642">
        <v>4</v>
      </c>
      <c r="P642">
        <v>3</v>
      </c>
    </row>
    <row r="643" spans="1:16" x14ac:dyDescent="0.25">
      <c r="A643">
        <v>2018</v>
      </c>
      <c r="B643" t="s">
        <v>209</v>
      </c>
      <c r="C643" t="s">
        <v>638</v>
      </c>
      <c r="D643" t="s">
        <v>122</v>
      </c>
      <c r="E643">
        <v>3.3</v>
      </c>
      <c r="F643">
        <v>6</v>
      </c>
      <c r="G643" t="s">
        <v>12</v>
      </c>
      <c r="H643" t="s">
        <v>74</v>
      </c>
      <c r="I643">
        <f>E643*1000</f>
        <v>3300</v>
      </c>
      <c r="J643">
        <v>14.1</v>
      </c>
      <c r="K643">
        <v>10.5</v>
      </c>
      <c r="L643">
        <v>296</v>
      </c>
      <c r="M643">
        <v>12.5</v>
      </c>
      <c r="N643">
        <v>23</v>
      </c>
      <c r="O643">
        <v>3</v>
      </c>
      <c r="P643">
        <v>3</v>
      </c>
    </row>
    <row r="644" spans="1:16" x14ac:dyDescent="0.25">
      <c r="A644">
        <v>2018</v>
      </c>
      <c r="B644" t="s">
        <v>209</v>
      </c>
      <c r="C644" t="s">
        <v>217</v>
      </c>
      <c r="D644" t="s">
        <v>11</v>
      </c>
      <c r="E644">
        <v>2.4</v>
      </c>
      <c r="F644">
        <v>4</v>
      </c>
      <c r="G644" t="s">
        <v>12</v>
      </c>
      <c r="H644" t="s">
        <v>74</v>
      </c>
      <c r="I644">
        <f>E644*1000</f>
        <v>2400</v>
      </c>
      <c r="J644">
        <v>11.2</v>
      </c>
      <c r="K644">
        <v>8.3000000000000007</v>
      </c>
      <c r="L644">
        <v>234</v>
      </c>
      <c r="M644">
        <v>9.9</v>
      </c>
      <c r="N644">
        <v>29</v>
      </c>
      <c r="O644">
        <v>5</v>
      </c>
      <c r="P644">
        <v>5</v>
      </c>
    </row>
    <row r="645" spans="1:16" x14ac:dyDescent="0.25">
      <c r="A645">
        <v>2018</v>
      </c>
      <c r="B645" t="s">
        <v>209</v>
      </c>
      <c r="C645" t="s">
        <v>639</v>
      </c>
      <c r="D645" t="s">
        <v>11</v>
      </c>
      <c r="E645">
        <v>2</v>
      </c>
      <c r="F645">
        <v>4</v>
      </c>
      <c r="G645" t="s">
        <v>12</v>
      </c>
      <c r="H645" t="s">
        <v>74</v>
      </c>
      <c r="I645">
        <f>E645*1000</f>
        <v>2000</v>
      </c>
      <c r="J645">
        <v>12.3</v>
      </c>
      <c r="K645">
        <v>9.4</v>
      </c>
      <c r="L645">
        <v>259</v>
      </c>
      <c r="M645">
        <v>11</v>
      </c>
      <c r="N645">
        <v>26</v>
      </c>
      <c r="O645">
        <v>4</v>
      </c>
      <c r="P645">
        <v>3</v>
      </c>
    </row>
    <row r="646" spans="1:16" x14ac:dyDescent="0.25">
      <c r="A646">
        <v>2018</v>
      </c>
      <c r="B646" t="s">
        <v>209</v>
      </c>
      <c r="C646" t="s">
        <v>639</v>
      </c>
      <c r="D646" t="s">
        <v>11</v>
      </c>
      <c r="E646">
        <v>2.4</v>
      </c>
      <c r="F646">
        <v>4</v>
      </c>
      <c r="G646" t="s">
        <v>12</v>
      </c>
      <c r="H646" t="s">
        <v>74</v>
      </c>
      <c r="I646">
        <f>E646*1000</f>
        <v>2400</v>
      </c>
      <c r="J646">
        <v>11.5</v>
      </c>
      <c r="K646">
        <v>9.3000000000000007</v>
      </c>
      <c r="L646">
        <v>246</v>
      </c>
      <c r="M646">
        <v>10.5</v>
      </c>
      <c r="N646">
        <v>27</v>
      </c>
      <c r="O646">
        <v>4</v>
      </c>
      <c r="P646">
        <v>5</v>
      </c>
    </row>
    <row r="647" spans="1:16" x14ac:dyDescent="0.25">
      <c r="A647">
        <v>2018</v>
      </c>
      <c r="B647" t="s">
        <v>209</v>
      </c>
      <c r="C647" t="s">
        <v>639</v>
      </c>
      <c r="D647" t="s">
        <v>11</v>
      </c>
      <c r="E647">
        <v>3.3</v>
      </c>
      <c r="F647">
        <v>6</v>
      </c>
      <c r="G647" t="s">
        <v>12</v>
      </c>
      <c r="H647" t="s">
        <v>74</v>
      </c>
      <c r="I647">
        <f>E647*1000</f>
        <v>3300</v>
      </c>
      <c r="J647">
        <v>14</v>
      </c>
      <c r="K647">
        <v>10.1</v>
      </c>
      <c r="L647">
        <v>289</v>
      </c>
      <c r="M647">
        <v>12.2</v>
      </c>
      <c r="N647">
        <v>23</v>
      </c>
      <c r="O647">
        <v>3</v>
      </c>
      <c r="P647">
        <v>3</v>
      </c>
    </row>
    <row r="648" spans="1:16" x14ac:dyDescent="0.25">
      <c r="A648">
        <v>2018</v>
      </c>
      <c r="B648" t="s">
        <v>209</v>
      </c>
      <c r="C648" t="s">
        <v>640</v>
      </c>
      <c r="D648" t="s">
        <v>11</v>
      </c>
      <c r="E648">
        <v>3.3</v>
      </c>
      <c r="F648">
        <v>6</v>
      </c>
      <c r="G648" t="s">
        <v>12</v>
      </c>
      <c r="H648" t="s">
        <v>74</v>
      </c>
      <c r="I648">
        <f>E648*1000</f>
        <v>3300</v>
      </c>
      <c r="J648">
        <v>13.2</v>
      </c>
      <c r="K648">
        <v>9.3000000000000007</v>
      </c>
      <c r="L648">
        <v>270</v>
      </c>
      <c r="M648">
        <v>11.4</v>
      </c>
      <c r="N648">
        <v>25</v>
      </c>
      <c r="O648">
        <v>4</v>
      </c>
      <c r="P648">
        <v>3</v>
      </c>
    </row>
    <row r="649" spans="1:16" x14ac:dyDescent="0.25">
      <c r="A649">
        <v>2018</v>
      </c>
      <c r="B649" t="s">
        <v>209</v>
      </c>
      <c r="C649" t="s">
        <v>218</v>
      </c>
      <c r="D649" t="s">
        <v>35</v>
      </c>
      <c r="E649">
        <v>1.6</v>
      </c>
      <c r="F649">
        <v>4</v>
      </c>
      <c r="G649" t="s">
        <v>20</v>
      </c>
      <c r="H649" t="s">
        <v>74</v>
      </c>
      <c r="I649">
        <f>E649*1000</f>
        <v>1600</v>
      </c>
      <c r="J649">
        <v>9.1</v>
      </c>
      <c r="K649">
        <v>7.7</v>
      </c>
      <c r="L649">
        <v>199</v>
      </c>
      <c r="M649">
        <v>8.5</v>
      </c>
      <c r="N649">
        <v>33</v>
      </c>
      <c r="O649">
        <v>6</v>
      </c>
      <c r="P649">
        <v>3</v>
      </c>
    </row>
    <row r="650" spans="1:16" x14ac:dyDescent="0.25">
      <c r="A650">
        <v>2018</v>
      </c>
      <c r="B650" t="s">
        <v>209</v>
      </c>
      <c r="C650" t="s">
        <v>218</v>
      </c>
      <c r="D650" t="s">
        <v>35</v>
      </c>
      <c r="E650">
        <v>1.6</v>
      </c>
      <c r="F650">
        <v>4</v>
      </c>
      <c r="G650" t="s">
        <v>12</v>
      </c>
      <c r="H650" t="s">
        <v>74</v>
      </c>
      <c r="I650">
        <f>E650*1000</f>
        <v>1600</v>
      </c>
      <c r="J650">
        <v>9.4</v>
      </c>
      <c r="K650">
        <v>7.8</v>
      </c>
      <c r="L650">
        <v>205</v>
      </c>
      <c r="M650">
        <v>8.6999999999999993</v>
      </c>
      <c r="N650">
        <v>32</v>
      </c>
      <c r="O650">
        <v>6</v>
      </c>
      <c r="P650">
        <v>3</v>
      </c>
    </row>
    <row r="651" spans="1:16" x14ac:dyDescent="0.25">
      <c r="A651">
        <v>2018</v>
      </c>
      <c r="B651" t="s">
        <v>209</v>
      </c>
      <c r="C651" t="s">
        <v>218</v>
      </c>
      <c r="D651" t="s">
        <v>35</v>
      </c>
      <c r="E651">
        <v>2</v>
      </c>
      <c r="F651">
        <v>4</v>
      </c>
      <c r="G651" t="s">
        <v>12</v>
      </c>
      <c r="H651" t="s">
        <v>74</v>
      </c>
      <c r="I651">
        <f>E651*1000</f>
        <v>2000</v>
      </c>
      <c r="J651">
        <v>9.5</v>
      </c>
      <c r="K651">
        <v>7.8</v>
      </c>
      <c r="L651">
        <v>206</v>
      </c>
      <c r="M651">
        <v>8.6999999999999993</v>
      </c>
      <c r="N651">
        <v>32</v>
      </c>
      <c r="O651">
        <v>6</v>
      </c>
      <c r="P651">
        <v>5</v>
      </c>
    </row>
    <row r="652" spans="1:16" x14ac:dyDescent="0.25">
      <c r="A652">
        <v>2018</v>
      </c>
      <c r="B652" t="s">
        <v>209</v>
      </c>
      <c r="C652" t="s">
        <v>219</v>
      </c>
      <c r="D652" t="s">
        <v>11</v>
      </c>
      <c r="E652">
        <v>2.4</v>
      </c>
      <c r="F652">
        <v>4</v>
      </c>
      <c r="G652" t="s">
        <v>12</v>
      </c>
      <c r="H652" t="s">
        <v>74</v>
      </c>
      <c r="I652">
        <f>E652*1000</f>
        <v>2400</v>
      </c>
      <c r="J652">
        <v>10.3</v>
      </c>
      <c r="K652">
        <v>7.8</v>
      </c>
      <c r="L652">
        <v>218</v>
      </c>
      <c r="M652">
        <v>9.1999999999999993</v>
      </c>
      <c r="N652">
        <v>31</v>
      </c>
      <c r="O652">
        <v>5</v>
      </c>
      <c r="P652">
        <v>5</v>
      </c>
    </row>
    <row r="653" spans="1:16" x14ac:dyDescent="0.25">
      <c r="A653">
        <v>2018</v>
      </c>
      <c r="B653" t="s">
        <v>209</v>
      </c>
      <c r="C653" t="s">
        <v>220</v>
      </c>
      <c r="D653" t="s">
        <v>11</v>
      </c>
      <c r="E653">
        <v>2</v>
      </c>
      <c r="F653">
        <v>4</v>
      </c>
      <c r="G653" t="s">
        <v>12</v>
      </c>
      <c r="H653" t="s">
        <v>74</v>
      </c>
      <c r="I653">
        <f>E653*1000</f>
        <v>2000</v>
      </c>
      <c r="J653">
        <v>11.9</v>
      </c>
      <c r="K653">
        <v>10.199999999999999</v>
      </c>
      <c r="L653">
        <v>263</v>
      </c>
      <c r="M653">
        <v>11.1</v>
      </c>
      <c r="N653">
        <v>25</v>
      </c>
      <c r="O653">
        <v>4</v>
      </c>
      <c r="P653">
        <v>3</v>
      </c>
    </row>
    <row r="654" spans="1:16" x14ac:dyDescent="0.25">
      <c r="A654">
        <v>2018</v>
      </c>
      <c r="B654" t="s">
        <v>209</v>
      </c>
      <c r="C654" t="s">
        <v>220</v>
      </c>
      <c r="D654" t="s">
        <v>11</v>
      </c>
      <c r="E654">
        <v>2.4</v>
      </c>
      <c r="F654">
        <v>4</v>
      </c>
      <c r="G654" t="s">
        <v>12</v>
      </c>
      <c r="H654" t="s">
        <v>74</v>
      </c>
      <c r="I654">
        <f>E654*1000</f>
        <v>2400</v>
      </c>
      <c r="J654">
        <v>11.3</v>
      </c>
      <c r="K654">
        <v>9.5</v>
      </c>
      <c r="L654">
        <v>247</v>
      </c>
      <c r="M654">
        <v>10.5</v>
      </c>
      <c r="N654">
        <v>27</v>
      </c>
      <c r="O654">
        <v>4</v>
      </c>
      <c r="P654">
        <v>5</v>
      </c>
    </row>
    <row r="655" spans="1:16" x14ac:dyDescent="0.25">
      <c r="A655">
        <v>2018</v>
      </c>
      <c r="B655" t="s">
        <v>209</v>
      </c>
      <c r="C655" t="s">
        <v>641</v>
      </c>
      <c r="D655" t="s">
        <v>14</v>
      </c>
      <c r="E655">
        <v>3.3</v>
      </c>
      <c r="F655">
        <v>6</v>
      </c>
      <c r="G655" t="s">
        <v>26</v>
      </c>
      <c r="H655" t="s">
        <v>8</v>
      </c>
      <c r="I655">
        <f>E655*1000</f>
        <v>3300</v>
      </c>
      <c r="J655">
        <v>12.7</v>
      </c>
      <c r="K655">
        <v>9.6</v>
      </c>
      <c r="L655">
        <v>265</v>
      </c>
      <c r="M655">
        <v>11.3</v>
      </c>
      <c r="N655">
        <v>25</v>
      </c>
      <c r="O655">
        <v>4</v>
      </c>
      <c r="P655">
        <v>3</v>
      </c>
    </row>
    <row r="656" spans="1:16" x14ac:dyDescent="0.25">
      <c r="A656">
        <v>2018</v>
      </c>
      <c r="B656" t="s">
        <v>221</v>
      </c>
      <c r="C656" t="s">
        <v>222</v>
      </c>
      <c r="D656" t="s">
        <v>19</v>
      </c>
      <c r="E656">
        <v>6.5</v>
      </c>
      <c r="F656">
        <v>12</v>
      </c>
      <c r="G656" t="s">
        <v>20</v>
      </c>
      <c r="H656" t="s">
        <v>8</v>
      </c>
      <c r="I656">
        <f>E656*1000</f>
        <v>6500</v>
      </c>
      <c r="J656">
        <v>23.8</v>
      </c>
      <c r="K656">
        <v>14.1</v>
      </c>
      <c r="L656">
        <v>454</v>
      </c>
      <c r="M656">
        <v>19.399999999999999</v>
      </c>
      <c r="N656">
        <v>15</v>
      </c>
      <c r="O656">
        <v>1</v>
      </c>
      <c r="P656">
        <v>1</v>
      </c>
    </row>
    <row r="657" spans="1:16" x14ac:dyDescent="0.25">
      <c r="A657">
        <v>2018</v>
      </c>
      <c r="B657" t="s">
        <v>221</v>
      </c>
      <c r="C657" t="s">
        <v>642</v>
      </c>
      <c r="D657" t="s">
        <v>19</v>
      </c>
      <c r="E657">
        <v>6.5</v>
      </c>
      <c r="F657">
        <v>12</v>
      </c>
      <c r="G657" t="s">
        <v>20</v>
      </c>
      <c r="H657" t="s">
        <v>8</v>
      </c>
      <c r="I657">
        <f>E657*1000</f>
        <v>6500</v>
      </c>
      <c r="J657">
        <v>24.2</v>
      </c>
      <c r="K657">
        <v>14.5</v>
      </c>
      <c r="L657">
        <v>464</v>
      </c>
      <c r="M657">
        <v>19.8</v>
      </c>
      <c r="N657">
        <v>14</v>
      </c>
      <c r="O657">
        <v>1</v>
      </c>
      <c r="P657">
        <v>1</v>
      </c>
    </row>
    <row r="658" spans="1:16" x14ac:dyDescent="0.25">
      <c r="A658">
        <v>2018</v>
      </c>
      <c r="B658" t="s">
        <v>221</v>
      </c>
      <c r="C658" t="s">
        <v>643</v>
      </c>
      <c r="D658" t="s">
        <v>19</v>
      </c>
      <c r="E658">
        <v>6.5</v>
      </c>
      <c r="F658">
        <v>12</v>
      </c>
      <c r="G658" t="s">
        <v>20</v>
      </c>
      <c r="H658" t="s">
        <v>8</v>
      </c>
      <c r="I658">
        <f>E658*1000</f>
        <v>6500</v>
      </c>
      <c r="J658">
        <v>23.8</v>
      </c>
      <c r="K658">
        <v>14.1</v>
      </c>
      <c r="L658">
        <v>454</v>
      </c>
      <c r="M658">
        <v>19.399999999999999</v>
      </c>
      <c r="N658">
        <v>15</v>
      </c>
      <c r="O658">
        <v>1</v>
      </c>
      <c r="P658">
        <v>1</v>
      </c>
    </row>
    <row r="659" spans="1:16" x14ac:dyDescent="0.25">
      <c r="A659">
        <v>2018</v>
      </c>
      <c r="B659" t="s">
        <v>221</v>
      </c>
      <c r="C659" t="s">
        <v>644</v>
      </c>
      <c r="D659" t="s">
        <v>19</v>
      </c>
      <c r="E659">
        <v>6.5</v>
      </c>
      <c r="F659">
        <v>12</v>
      </c>
      <c r="G659" t="s">
        <v>20</v>
      </c>
      <c r="H659" t="s">
        <v>8</v>
      </c>
      <c r="I659">
        <f>E659*1000</f>
        <v>6500</v>
      </c>
      <c r="J659">
        <v>24.2</v>
      </c>
      <c r="K659">
        <v>14.5</v>
      </c>
      <c r="L659">
        <v>464</v>
      </c>
      <c r="M659">
        <v>19.8</v>
      </c>
      <c r="N659">
        <v>14</v>
      </c>
      <c r="O659">
        <v>1</v>
      </c>
      <c r="P659">
        <v>1</v>
      </c>
    </row>
    <row r="660" spans="1:16" x14ac:dyDescent="0.25">
      <c r="A660">
        <v>2018</v>
      </c>
      <c r="B660" t="s">
        <v>221</v>
      </c>
      <c r="C660" t="s">
        <v>645</v>
      </c>
      <c r="D660" t="s">
        <v>19</v>
      </c>
      <c r="E660">
        <v>5.2</v>
      </c>
      <c r="F660">
        <v>10</v>
      </c>
      <c r="G660" t="s">
        <v>20</v>
      </c>
      <c r="H660" t="s">
        <v>8</v>
      </c>
      <c r="I660">
        <f>E660*1000</f>
        <v>5200</v>
      </c>
      <c r="J660">
        <v>16.8</v>
      </c>
      <c r="K660">
        <v>11.4</v>
      </c>
      <c r="L660">
        <v>336</v>
      </c>
      <c r="M660">
        <v>14.4</v>
      </c>
      <c r="N660">
        <v>20</v>
      </c>
      <c r="O660">
        <v>2</v>
      </c>
      <c r="P660">
        <v>1</v>
      </c>
    </row>
    <row r="661" spans="1:16" x14ac:dyDescent="0.25">
      <c r="A661">
        <v>2018</v>
      </c>
      <c r="B661" t="s">
        <v>221</v>
      </c>
      <c r="C661" t="s">
        <v>646</v>
      </c>
      <c r="D661" t="s">
        <v>19</v>
      </c>
      <c r="E661">
        <v>5.2</v>
      </c>
      <c r="F661">
        <v>10</v>
      </c>
      <c r="G661" t="s">
        <v>20</v>
      </c>
      <c r="H661" t="s">
        <v>8</v>
      </c>
      <c r="I661">
        <f>E661*1000</f>
        <v>5200</v>
      </c>
      <c r="J661">
        <v>17.2</v>
      </c>
      <c r="K661">
        <v>12.2</v>
      </c>
      <c r="L661">
        <v>349</v>
      </c>
      <c r="M661">
        <v>15</v>
      </c>
      <c r="N661">
        <v>19</v>
      </c>
      <c r="O661">
        <v>2</v>
      </c>
      <c r="P661">
        <v>1</v>
      </c>
    </row>
    <row r="662" spans="1:16" x14ac:dyDescent="0.25">
      <c r="A662">
        <v>2018</v>
      </c>
      <c r="B662" t="s">
        <v>221</v>
      </c>
      <c r="C662" t="s">
        <v>647</v>
      </c>
      <c r="D662" t="s">
        <v>19</v>
      </c>
      <c r="E662">
        <v>5.2</v>
      </c>
      <c r="F662">
        <v>10</v>
      </c>
      <c r="G662" t="s">
        <v>20</v>
      </c>
      <c r="H662" t="s">
        <v>8</v>
      </c>
      <c r="I662">
        <f>E662*1000</f>
        <v>5200</v>
      </c>
      <c r="J662">
        <v>16.7</v>
      </c>
      <c r="K662">
        <v>11.7</v>
      </c>
      <c r="L662">
        <v>337</v>
      </c>
      <c r="M662">
        <v>14.5</v>
      </c>
      <c r="N662">
        <v>19</v>
      </c>
      <c r="O662">
        <v>2</v>
      </c>
      <c r="P662">
        <v>1</v>
      </c>
    </row>
    <row r="663" spans="1:16" x14ac:dyDescent="0.25">
      <c r="A663">
        <v>2018</v>
      </c>
      <c r="B663" t="s">
        <v>221</v>
      </c>
      <c r="C663" t="s">
        <v>648</v>
      </c>
      <c r="D663" t="s">
        <v>19</v>
      </c>
      <c r="E663">
        <v>5.2</v>
      </c>
      <c r="F663">
        <v>10</v>
      </c>
      <c r="G663" t="s">
        <v>20</v>
      </c>
      <c r="H663" t="s">
        <v>8</v>
      </c>
      <c r="I663">
        <f>E663*1000</f>
        <v>5200</v>
      </c>
      <c r="J663">
        <v>17.2</v>
      </c>
      <c r="K663">
        <v>12.3</v>
      </c>
      <c r="L663">
        <v>350</v>
      </c>
      <c r="M663">
        <v>15</v>
      </c>
      <c r="N663">
        <v>19</v>
      </c>
      <c r="O663">
        <v>2</v>
      </c>
      <c r="P663">
        <v>1</v>
      </c>
    </row>
    <row r="664" spans="1:16" x14ac:dyDescent="0.25">
      <c r="A664">
        <v>2018</v>
      </c>
      <c r="B664" t="s">
        <v>223</v>
      </c>
      <c r="C664" t="s">
        <v>649</v>
      </c>
      <c r="D664" t="s">
        <v>11</v>
      </c>
      <c r="E664">
        <v>2</v>
      </c>
      <c r="F664">
        <v>4</v>
      </c>
      <c r="G664" t="s">
        <v>225</v>
      </c>
      <c r="H664" t="s">
        <v>8</v>
      </c>
      <c r="I664">
        <f>E664*1000</f>
        <v>2000</v>
      </c>
      <c r="J664">
        <v>11.4</v>
      </c>
      <c r="K664">
        <v>9.3000000000000007</v>
      </c>
      <c r="L664">
        <v>246</v>
      </c>
      <c r="M664">
        <v>10.5</v>
      </c>
      <c r="N664">
        <v>27</v>
      </c>
      <c r="O664">
        <v>5</v>
      </c>
      <c r="P664">
        <v>7</v>
      </c>
    </row>
    <row r="665" spans="1:16" x14ac:dyDescent="0.25">
      <c r="A665">
        <v>2018</v>
      </c>
      <c r="B665" t="s">
        <v>223</v>
      </c>
      <c r="C665" t="s">
        <v>224</v>
      </c>
      <c r="D665" t="s">
        <v>11</v>
      </c>
      <c r="E665">
        <v>2</v>
      </c>
      <c r="F665">
        <v>4</v>
      </c>
      <c r="G665" t="s">
        <v>225</v>
      </c>
      <c r="H665" t="s">
        <v>8</v>
      </c>
      <c r="I665">
        <f>E665*1000</f>
        <v>2000</v>
      </c>
      <c r="J665">
        <v>10.9</v>
      </c>
      <c r="K665">
        <v>8</v>
      </c>
      <c r="L665">
        <v>225</v>
      </c>
      <c r="M665">
        <v>9.6</v>
      </c>
      <c r="N665">
        <v>29</v>
      </c>
      <c r="O665">
        <v>5</v>
      </c>
      <c r="P665">
        <v>7</v>
      </c>
    </row>
    <row r="666" spans="1:16" x14ac:dyDescent="0.25">
      <c r="A666">
        <v>2018</v>
      </c>
      <c r="B666" t="s">
        <v>223</v>
      </c>
      <c r="C666" t="s">
        <v>650</v>
      </c>
      <c r="D666" t="s">
        <v>11</v>
      </c>
      <c r="E666">
        <v>2</v>
      </c>
      <c r="F666">
        <v>4</v>
      </c>
      <c r="G666" t="s">
        <v>225</v>
      </c>
      <c r="H666" t="s">
        <v>8</v>
      </c>
      <c r="I666">
        <f>E666*1000</f>
        <v>2000</v>
      </c>
      <c r="J666">
        <v>11.2</v>
      </c>
      <c r="K666">
        <v>8.1999999999999993</v>
      </c>
      <c r="L666">
        <v>231</v>
      </c>
      <c r="M666">
        <v>9.8000000000000007</v>
      </c>
      <c r="N666">
        <v>29</v>
      </c>
      <c r="O666">
        <v>5</v>
      </c>
      <c r="P666">
        <v>7</v>
      </c>
    </row>
    <row r="667" spans="1:16" x14ac:dyDescent="0.25">
      <c r="A667">
        <v>2018</v>
      </c>
      <c r="B667" t="s">
        <v>223</v>
      </c>
      <c r="C667" t="s">
        <v>651</v>
      </c>
      <c r="D667" t="s">
        <v>11</v>
      </c>
      <c r="E667">
        <v>2</v>
      </c>
      <c r="F667">
        <v>4</v>
      </c>
      <c r="G667" t="s">
        <v>26</v>
      </c>
      <c r="H667" t="s">
        <v>30</v>
      </c>
      <c r="I667">
        <f>E667*1000</f>
        <v>2000</v>
      </c>
      <c r="J667">
        <v>9.1999999999999993</v>
      </c>
      <c r="K667">
        <v>7.8</v>
      </c>
      <c r="L667">
        <v>229</v>
      </c>
      <c r="M667">
        <v>8.5</v>
      </c>
      <c r="N667">
        <v>33</v>
      </c>
      <c r="O667">
        <v>5</v>
      </c>
      <c r="P667">
        <v>1</v>
      </c>
    </row>
    <row r="668" spans="1:16" x14ac:dyDescent="0.25">
      <c r="A668">
        <v>2018</v>
      </c>
      <c r="B668" t="s">
        <v>223</v>
      </c>
      <c r="C668" t="s">
        <v>651</v>
      </c>
      <c r="D668" t="s">
        <v>11</v>
      </c>
      <c r="E668">
        <v>3</v>
      </c>
      <c r="F668">
        <v>6</v>
      </c>
      <c r="G668" t="s">
        <v>26</v>
      </c>
      <c r="H668" t="s">
        <v>8</v>
      </c>
      <c r="I668">
        <f>E668*1000</f>
        <v>3000</v>
      </c>
      <c r="J668">
        <v>13</v>
      </c>
      <c r="K668">
        <v>10</v>
      </c>
      <c r="L668">
        <v>273</v>
      </c>
      <c r="M668">
        <v>11.6</v>
      </c>
      <c r="N668">
        <v>24</v>
      </c>
      <c r="O668">
        <v>4</v>
      </c>
      <c r="P668">
        <v>7</v>
      </c>
    </row>
    <row r="669" spans="1:16" x14ac:dyDescent="0.25">
      <c r="A669">
        <v>2018</v>
      </c>
      <c r="B669" t="s">
        <v>226</v>
      </c>
      <c r="C669" t="s">
        <v>227</v>
      </c>
      <c r="D669" t="s">
        <v>14</v>
      </c>
      <c r="E669">
        <v>2.5</v>
      </c>
      <c r="F669">
        <v>4</v>
      </c>
      <c r="G669" t="s">
        <v>228</v>
      </c>
      <c r="H669" t="s">
        <v>74</v>
      </c>
      <c r="I669">
        <f>E669*1000</f>
        <v>2500</v>
      </c>
      <c r="J669">
        <v>5.8</v>
      </c>
      <c r="K669">
        <v>6.1</v>
      </c>
      <c r="L669">
        <v>139</v>
      </c>
      <c r="M669">
        <v>5.9</v>
      </c>
      <c r="N669">
        <v>48</v>
      </c>
      <c r="O669">
        <v>9</v>
      </c>
      <c r="P669">
        <v>7</v>
      </c>
    </row>
    <row r="670" spans="1:16" x14ac:dyDescent="0.25">
      <c r="A670">
        <v>2018</v>
      </c>
      <c r="B670" t="s">
        <v>226</v>
      </c>
      <c r="C670" t="s">
        <v>229</v>
      </c>
      <c r="D670" t="s">
        <v>14</v>
      </c>
      <c r="E670">
        <v>3.5</v>
      </c>
      <c r="F670">
        <v>6</v>
      </c>
      <c r="G670" t="s">
        <v>12</v>
      </c>
      <c r="H670" t="s">
        <v>74</v>
      </c>
      <c r="I670">
        <f>E670*1000</f>
        <v>3500</v>
      </c>
      <c r="J670">
        <v>11.4</v>
      </c>
      <c r="K670">
        <v>7.7</v>
      </c>
      <c r="L670">
        <v>226</v>
      </c>
      <c r="M670">
        <v>9.6999999999999993</v>
      </c>
      <c r="N670">
        <v>29</v>
      </c>
      <c r="O670">
        <v>5</v>
      </c>
      <c r="P670">
        <v>3</v>
      </c>
    </row>
    <row r="671" spans="1:16" x14ac:dyDescent="0.25">
      <c r="A671">
        <v>2018</v>
      </c>
      <c r="B671" t="s">
        <v>226</v>
      </c>
      <c r="C671" t="s">
        <v>230</v>
      </c>
      <c r="D671" t="s">
        <v>14</v>
      </c>
      <c r="E671">
        <v>3.5</v>
      </c>
      <c r="F671">
        <v>6</v>
      </c>
      <c r="G671" t="s">
        <v>12</v>
      </c>
      <c r="H671" t="s">
        <v>8</v>
      </c>
      <c r="I671">
        <f>E671*1000</f>
        <v>3500</v>
      </c>
      <c r="J671">
        <v>12.5</v>
      </c>
      <c r="K671">
        <v>9.1999999999999993</v>
      </c>
      <c r="L671">
        <v>257</v>
      </c>
      <c r="M671">
        <v>11</v>
      </c>
      <c r="N671">
        <v>26</v>
      </c>
      <c r="O671">
        <v>4</v>
      </c>
      <c r="P671">
        <v>5</v>
      </c>
    </row>
    <row r="672" spans="1:16" x14ac:dyDescent="0.25">
      <c r="A672">
        <v>2018</v>
      </c>
      <c r="B672" t="s">
        <v>226</v>
      </c>
      <c r="C672" t="s">
        <v>231</v>
      </c>
      <c r="D672" t="s">
        <v>14</v>
      </c>
      <c r="E672">
        <v>3.5</v>
      </c>
      <c r="F672">
        <v>6</v>
      </c>
      <c r="G672" t="s">
        <v>24</v>
      </c>
      <c r="H672" t="s">
        <v>8</v>
      </c>
      <c r="I672">
        <f>E672*1000</f>
        <v>3500</v>
      </c>
      <c r="J672">
        <v>8</v>
      </c>
      <c r="K672">
        <v>6.9</v>
      </c>
      <c r="L672">
        <v>176</v>
      </c>
      <c r="M672">
        <v>7.5</v>
      </c>
      <c r="N672">
        <v>38</v>
      </c>
      <c r="O672">
        <v>7</v>
      </c>
      <c r="P672">
        <v>7</v>
      </c>
    </row>
    <row r="673" spans="1:16" x14ac:dyDescent="0.25">
      <c r="A673">
        <v>2018</v>
      </c>
      <c r="B673" t="s">
        <v>226</v>
      </c>
      <c r="C673" t="s">
        <v>652</v>
      </c>
      <c r="D673" t="s">
        <v>6</v>
      </c>
      <c r="E673">
        <v>5</v>
      </c>
      <c r="F673">
        <v>8</v>
      </c>
      <c r="G673" t="s">
        <v>26</v>
      </c>
      <c r="H673" t="s">
        <v>8</v>
      </c>
      <c r="I673">
        <f>E673*1000</f>
        <v>5000</v>
      </c>
      <c r="J673">
        <v>14.9</v>
      </c>
      <c r="K673">
        <v>9.6999999999999993</v>
      </c>
      <c r="L673">
        <v>293</v>
      </c>
      <c r="M673">
        <v>12.5</v>
      </c>
      <c r="N673">
        <v>23</v>
      </c>
      <c r="O673">
        <v>3</v>
      </c>
      <c r="P673">
        <v>5</v>
      </c>
    </row>
    <row r="674" spans="1:16" x14ac:dyDescent="0.25">
      <c r="A674">
        <v>2018</v>
      </c>
      <c r="B674" t="s">
        <v>226</v>
      </c>
      <c r="C674" t="s">
        <v>232</v>
      </c>
      <c r="D674" t="s">
        <v>38</v>
      </c>
      <c r="E674">
        <v>4.5999999999999996</v>
      </c>
      <c r="F674">
        <v>8</v>
      </c>
      <c r="G674" t="s">
        <v>12</v>
      </c>
      <c r="H674" t="s">
        <v>8</v>
      </c>
      <c r="I674">
        <f>E674*1000</f>
        <v>4600</v>
      </c>
      <c r="J674">
        <v>16</v>
      </c>
      <c r="K674">
        <v>12.9</v>
      </c>
      <c r="L674">
        <v>341</v>
      </c>
      <c r="M674">
        <v>14.6</v>
      </c>
      <c r="N674">
        <v>19</v>
      </c>
      <c r="O674">
        <v>2</v>
      </c>
      <c r="P674">
        <v>3</v>
      </c>
    </row>
    <row r="675" spans="1:16" x14ac:dyDescent="0.25">
      <c r="A675">
        <v>2018</v>
      </c>
      <c r="B675" t="s">
        <v>226</v>
      </c>
      <c r="C675" t="s">
        <v>653</v>
      </c>
      <c r="D675" t="s">
        <v>6</v>
      </c>
      <c r="E675">
        <v>2</v>
      </c>
      <c r="F675">
        <v>4</v>
      </c>
      <c r="G675" t="s">
        <v>26</v>
      </c>
      <c r="H675" t="s">
        <v>8</v>
      </c>
      <c r="I675">
        <f>E675*1000</f>
        <v>2000</v>
      </c>
      <c r="J675">
        <v>10.6</v>
      </c>
      <c r="K675">
        <v>7.3</v>
      </c>
      <c r="L675">
        <v>214</v>
      </c>
      <c r="M675">
        <v>9.1</v>
      </c>
      <c r="N675">
        <v>31</v>
      </c>
      <c r="O675">
        <v>5</v>
      </c>
      <c r="P675">
        <v>3</v>
      </c>
    </row>
    <row r="676" spans="1:16" x14ac:dyDescent="0.25">
      <c r="A676">
        <v>2018</v>
      </c>
      <c r="B676" t="s">
        <v>226</v>
      </c>
      <c r="C676" t="s">
        <v>654</v>
      </c>
      <c r="D676" t="s">
        <v>6</v>
      </c>
      <c r="E676">
        <v>3.5</v>
      </c>
      <c r="F676">
        <v>6</v>
      </c>
      <c r="G676" t="s">
        <v>12</v>
      </c>
      <c r="H676" t="s">
        <v>8</v>
      </c>
      <c r="I676">
        <f>E676*1000</f>
        <v>3500</v>
      </c>
      <c r="J676">
        <v>12.3</v>
      </c>
      <c r="K676">
        <v>9.1</v>
      </c>
      <c r="L676">
        <v>254</v>
      </c>
      <c r="M676">
        <v>10.9</v>
      </c>
      <c r="N676">
        <v>26</v>
      </c>
      <c r="O676">
        <v>4</v>
      </c>
      <c r="P676">
        <v>5</v>
      </c>
    </row>
    <row r="677" spans="1:16" x14ac:dyDescent="0.25">
      <c r="A677">
        <v>2018</v>
      </c>
      <c r="B677" t="s">
        <v>226</v>
      </c>
      <c r="C677" t="s">
        <v>233</v>
      </c>
      <c r="D677" t="s">
        <v>6</v>
      </c>
      <c r="E677">
        <v>3.5</v>
      </c>
      <c r="F677">
        <v>6</v>
      </c>
      <c r="G677" t="s">
        <v>12</v>
      </c>
      <c r="H677" t="s">
        <v>8</v>
      </c>
      <c r="I677">
        <f>E677*1000</f>
        <v>3500</v>
      </c>
      <c r="J677">
        <v>12.3</v>
      </c>
      <c r="K677">
        <v>9.1</v>
      </c>
      <c r="L677">
        <v>254</v>
      </c>
      <c r="M677">
        <v>10.9</v>
      </c>
      <c r="N677">
        <v>26</v>
      </c>
      <c r="O677">
        <v>4</v>
      </c>
      <c r="P677">
        <v>5</v>
      </c>
    </row>
    <row r="678" spans="1:16" x14ac:dyDescent="0.25">
      <c r="A678">
        <v>2018</v>
      </c>
      <c r="B678" t="s">
        <v>226</v>
      </c>
      <c r="C678" t="s">
        <v>655</v>
      </c>
      <c r="D678" t="s">
        <v>18</v>
      </c>
      <c r="E678">
        <v>5</v>
      </c>
      <c r="F678">
        <v>8</v>
      </c>
      <c r="G678" t="s">
        <v>493</v>
      </c>
      <c r="H678" t="s">
        <v>8</v>
      </c>
      <c r="I678">
        <f>E678*1000</f>
        <v>5000</v>
      </c>
      <c r="J678">
        <v>14.7</v>
      </c>
      <c r="K678">
        <v>9.1999999999999993</v>
      </c>
      <c r="L678">
        <v>286</v>
      </c>
      <c r="M678">
        <v>12.2</v>
      </c>
      <c r="N678">
        <v>23</v>
      </c>
      <c r="O678">
        <v>3</v>
      </c>
      <c r="P678">
        <v>5</v>
      </c>
    </row>
    <row r="679" spans="1:16" x14ac:dyDescent="0.25">
      <c r="A679">
        <v>2018</v>
      </c>
      <c r="B679" t="s">
        <v>226</v>
      </c>
      <c r="C679" t="s">
        <v>656</v>
      </c>
      <c r="D679" t="s">
        <v>18</v>
      </c>
      <c r="E679">
        <v>3.5</v>
      </c>
      <c r="F679">
        <v>6</v>
      </c>
      <c r="G679" t="s">
        <v>657</v>
      </c>
      <c r="H679" t="s">
        <v>8</v>
      </c>
      <c r="I679">
        <f>E679*1000</f>
        <v>3500</v>
      </c>
      <c r="J679">
        <v>8.9</v>
      </c>
      <c r="K679">
        <v>7</v>
      </c>
      <c r="L679">
        <v>187</v>
      </c>
      <c r="M679">
        <v>8</v>
      </c>
      <c r="N679">
        <v>35</v>
      </c>
      <c r="O679">
        <v>6</v>
      </c>
      <c r="P679">
        <v>7</v>
      </c>
    </row>
    <row r="680" spans="1:16" x14ac:dyDescent="0.25">
      <c r="A680">
        <v>2018</v>
      </c>
      <c r="B680" t="s">
        <v>226</v>
      </c>
      <c r="C680" t="s">
        <v>658</v>
      </c>
      <c r="D680" t="s">
        <v>14</v>
      </c>
      <c r="E680">
        <v>3.4</v>
      </c>
      <c r="F680">
        <v>6</v>
      </c>
      <c r="G680" t="s">
        <v>493</v>
      </c>
      <c r="H680" t="s">
        <v>8</v>
      </c>
      <c r="I680">
        <f>E680*1000</f>
        <v>3400</v>
      </c>
      <c r="J680">
        <v>12.2</v>
      </c>
      <c r="K680">
        <v>7.8</v>
      </c>
      <c r="L680">
        <v>240</v>
      </c>
      <c r="M680">
        <v>10.199999999999999</v>
      </c>
      <c r="N680">
        <v>28</v>
      </c>
      <c r="O680">
        <v>5</v>
      </c>
      <c r="P680">
        <v>3</v>
      </c>
    </row>
    <row r="681" spans="1:16" x14ac:dyDescent="0.25">
      <c r="A681">
        <v>2018</v>
      </c>
      <c r="B681" t="s">
        <v>226</v>
      </c>
      <c r="C681" t="s">
        <v>659</v>
      </c>
      <c r="D681" t="s">
        <v>14</v>
      </c>
      <c r="E681">
        <v>3.4</v>
      </c>
      <c r="F681">
        <v>6</v>
      </c>
      <c r="G681" t="s">
        <v>493</v>
      </c>
      <c r="H681" t="s">
        <v>8</v>
      </c>
      <c r="I681">
        <f>E681*1000</f>
        <v>3400</v>
      </c>
      <c r="J681">
        <v>13</v>
      </c>
      <c r="K681">
        <v>8.6999999999999993</v>
      </c>
      <c r="L681">
        <v>259</v>
      </c>
      <c r="M681">
        <v>11</v>
      </c>
      <c r="N681">
        <v>26</v>
      </c>
      <c r="O681">
        <v>4</v>
      </c>
      <c r="P681">
        <v>3</v>
      </c>
    </row>
    <row r="682" spans="1:16" x14ac:dyDescent="0.25">
      <c r="A682">
        <v>2018</v>
      </c>
      <c r="B682" t="s">
        <v>226</v>
      </c>
      <c r="C682" t="s">
        <v>660</v>
      </c>
      <c r="D682" t="s">
        <v>14</v>
      </c>
      <c r="E682">
        <v>3.5</v>
      </c>
      <c r="F682">
        <v>6</v>
      </c>
      <c r="G682" t="s">
        <v>657</v>
      </c>
      <c r="H682" t="s">
        <v>8</v>
      </c>
      <c r="I682">
        <f>E682*1000</f>
        <v>3500</v>
      </c>
      <c r="J682">
        <v>9.4</v>
      </c>
      <c r="K682">
        <v>7.1</v>
      </c>
      <c r="L682">
        <v>195</v>
      </c>
      <c r="M682">
        <v>8.4</v>
      </c>
      <c r="N682">
        <v>34</v>
      </c>
      <c r="O682">
        <v>6</v>
      </c>
      <c r="P682">
        <v>7</v>
      </c>
    </row>
    <row r="683" spans="1:16" x14ac:dyDescent="0.25">
      <c r="A683">
        <v>2018</v>
      </c>
      <c r="B683" t="s">
        <v>226</v>
      </c>
      <c r="C683" t="s">
        <v>661</v>
      </c>
      <c r="D683" t="s">
        <v>14</v>
      </c>
      <c r="E683">
        <v>3.5</v>
      </c>
      <c r="F683">
        <v>6</v>
      </c>
      <c r="G683" t="s">
        <v>657</v>
      </c>
      <c r="H683" t="s">
        <v>8</v>
      </c>
      <c r="I683">
        <f>E683*1000</f>
        <v>3500</v>
      </c>
      <c r="J683">
        <v>10.3</v>
      </c>
      <c r="K683">
        <v>7.6</v>
      </c>
      <c r="L683">
        <v>211</v>
      </c>
      <c r="M683">
        <v>9.1</v>
      </c>
      <c r="N683">
        <v>31</v>
      </c>
      <c r="O683">
        <v>5</v>
      </c>
      <c r="P683">
        <v>7</v>
      </c>
    </row>
    <row r="684" spans="1:16" x14ac:dyDescent="0.25">
      <c r="A684">
        <v>2018</v>
      </c>
      <c r="B684" t="s">
        <v>226</v>
      </c>
      <c r="C684" t="s">
        <v>234</v>
      </c>
      <c r="D684" t="s">
        <v>38</v>
      </c>
      <c r="E684">
        <v>5.7</v>
      </c>
      <c r="F684">
        <v>8</v>
      </c>
      <c r="G684" t="s">
        <v>26</v>
      </c>
      <c r="H684" t="s">
        <v>8</v>
      </c>
      <c r="I684">
        <f>E684*1000</f>
        <v>5700</v>
      </c>
      <c r="J684">
        <v>18.2</v>
      </c>
      <c r="K684">
        <v>12.8</v>
      </c>
      <c r="L684">
        <v>371</v>
      </c>
      <c r="M684">
        <v>15.8</v>
      </c>
      <c r="N684">
        <v>18</v>
      </c>
      <c r="O684">
        <v>2</v>
      </c>
      <c r="P684">
        <v>3</v>
      </c>
    </row>
    <row r="685" spans="1:16" x14ac:dyDescent="0.25">
      <c r="A685">
        <v>2018</v>
      </c>
      <c r="B685" t="s">
        <v>226</v>
      </c>
      <c r="C685" t="s">
        <v>662</v>
      </c>
      <c r="D685" t="s">
        <v>11</v>
      </c>
      <c r="E685">
        <v>2</v>
      </c>
      <c r="F685">
        <v>4</v>
      </c>
      <c r="G685" t="s">
        <v>12</v>
      </c>
      <c r="H685" t="s">
        <v>8</v>
      </c>
      <c r="I685">
        <f>E685*1000</f>
        <v>2000</v>
      </c>
      <c r="J685">
        <v>10.6</v>
      </c>
      <c r="K685">
        <v>8.5</v>
      </c>
      <c r="L685">
        <v>226</v>
      </c>
      <c r="M685">
        <v>9.6999999999999993</v>
      </c>
      <c r="N685">
        <v>29</v>
      </c>
      <c r="O685">
        <v>5</v>
      </c>
      <c r="P685">
        <v>3</v>
      </c>
    </row>
    <row r="686" spans="1:16" x14ac:dyDescent="0.25">
      <c r="A686">
        <v>2018</v>
      </c>
      <c r="B686" t="s">
        <v>226</v>
      </c>
      <c r="C686" t="s">
        <v>663</v>
      </c>
      <c r="D686" t="s">
        <v>11</v>
      </c>
      <c r="E686">
        <v>2</v>
      </c>
      <c r="F686">
        <v>4</v>
      </c>
      <c r="G686" t="s">
        <v>12</v>
      </c>
      <c r="H686" t="s">
        <v>8</v>
      </c>
      <c r="I686">
        <f>E686*1000</f>
        <v>2000</v>
      </c>
      <c r="J686">
        <v>10.8</v>
      </c>
      <c r="K686">
        <v>8.9</v>
      </c>
      <c r="L686">
        <v>232</v>
      </c>
      <c r="M686">
        <v>9.9</v>
      </c>
      <c r="N686">
        <v>29</v>
      </c>
      <c r="O686">
        <v>5</v>
      </c>
      <c r="P686">
        <v>3</v>
      </c>
    </row>
    <row r="687" spans="1:16" x14ac:dyDescent="0.25">
      <c r="A687">
        <v>2018</v>
      </c>
      <c r="B687" t="s">
        <v>226</v>
      </c>
      <c r="C687" t="s">
        <v>664</v>
      </c>
      <c r="D687" t="s">
        <v>11</v>
      </c>
      <c r="E687">
        <v>2.5</v>
      </c>
      <c r="F687">
        <v>4</v>
      </c>
      <c r="G687" t="s">
        <v>228</v>
      </c>
      <c r="H687" t="s">
        <v>74</v>
      </c>
      <c r="I687">
        <f>E687*1000</f>
        <v>2500</v>
      </c>
      <c r="J687">
        <v>7.2</v>
      </c>
      <c r="K687">
        <v>7.9</v>
      </c>
      <c r="L687">
        <v>176</v>
      </c>
      <c r="M687">
        <v>7.5</v>
      </c>
      <c r="N687">
        <v>38</v>
      </c>
      <c r="O687">
        <v>7</v>
      </c>
      <c r="P687">
        <v>7</v>
      </c>
    </row>
    <row r="688" spans="1:16" x14ac:dyDescent="0.25">
      <c r="A688">
        <v>2018</v>
      </c>
      <c r="B688" t="s">
        <v>226</v>
      </c>
      <c r="C688" t="s">
        <v>665</v>
      </c>
      <c r="D688" t="s">
        <v>18</v>
      </c>
      <c r="E688">
        <v>3.5</v>
      </c>
      <c r="F688">
        <v>6</v>
      </c>
      <c r="G688" t="s">
        <v>12</v>
      </c>
      <c r="H688" t="s">
        <v>8</v>
      </c>
      <c r="I688">
        <f>E688*1000</f>
        <v>3500</v>
      </c>
      <c r="J688">
        <v>13.1</v>
      </c>
      <c r="K688">
        <v>9.8000000000000007</v>
      </c>
      <c r="L688">
        <v>262</v>
      </c>
      <c r="M688">
        <v>11.2</v>
      </c>
      <c r="N688">
        <v>25</v>
      </c>
      <c r="O688">
        <v>4</v>
      </c>
      <c r="P688">
        <v>5</v>
      </c>
    </row>
    <row r="689" spans="1:16" x14ac:dyDescent="0.25">
      <c r="A689">
        <v>2018</v>
      </c>
      <c r="B689" t="s">
        <v>226</v>
      </c>
      <c r="C689" t="s">
        <v>666</v>
      </c>
      <c r="D689" t="s">
        <v>18</v>
      </c>
      <c r="E689">
        <v>3.5</v>
      </c>
      <c r="F689">
        <v>6</v>
      </c>
      <c r="G689" t="s">
        <v>12</v>
      </c>
      <c r="H689" t="s">
        <v>8</v>
      </c>
      <c r="I689">
        <f>E689*1000</f>
        <v>3500</v>
      </c>
      <c r="J689">
        <v>13.1</v>
      </c>
      <c r="K689">
        <v>9.8000000000000007</v>
      </c>
      <c r="L689">
        <v>262</v>
      </c>
      <c r="M689">
        <v>11.2</v>
      </c>
      <c r="N689">
        <v>25</v>
      </c>
      <c r="O689">
        <v>4</v>
      </c>
      <c r="P689">
        <v>5</v>
      </c>
    </row>
    <row r="690" spans="1:16" x14ac:dyDescent="0.25">
      <c r="A690">
        <v>2018</v>
      </c>
      <c r="B690" t="s">
        <v>226</v>
      </c>
      <c r="C690" t="s">
        <v>667</v>
      </c>
      <c r="D690" t="s">
        <v>18</v>
      </c>
      <c r="E690">
        <v>5</v>
      </c>
      <c r="F690">
        <v>8</v>
      </c>
      <c r="G690" t="s">
        <v>26</v>
      </c>
      <c r="H690" t="s">
        <v>8</v>
      </c>
      <c r="I690">
        <f>E690*1000</f>
        <v>5000</v>
      </c>
      <c r="J690">
        <v>15.2</v>
      </c>
      <c r="K690">
        <v>9.5</v>
      </c>
      <c r="L690">
        <v>289</v>
      </c>
      <c r="M690">
        <v>12.6</v>
      </c>
      <c r="N690">
        <v>22</v>
      </c>
      <c r="O690">
        <v>3</v>
      </c>
      <c r="P690">
        <v>5</v>
      </c>
    </row>
    <row r="691" spans="1:16" x14ac:dyDescent="0.25">
      <c r="A691">
        <v>2018</v>
      </c>
      <c r="B691" t="s">
        <v>226</v>
      </c>
      <c r="C691" t="s">
        <v>235</v>
      </c>
      <c r="D691" t="s">
        <v>11</v>
      </c>
      <c r="E691">
        <v>3.5</v>
      </c>
      <c r="F691">
        <v>6</v>
      </c>
      <c r="G691" t="s">
        <v>26</v>
      </c>
      <c r="H691" t="s">
        <v>74</v>
      </c>
      <c r="I691">
        <f>E691*1000</f>
        <v>3500</v>
      </c>
      <c r="J691">
        <v>12.2</v>
      </c>
      <c r="K691">
        <v>9</v>
      </c>
      <c r="L691">
        <v>252</v>
      </c>
      <c r="M691">
        <v>10.8</v>
      </c>
      <c r="N691">
        <v>26</v>
      </c>
      <c r="O691">
        <v>4</v>
      </c>
      <c r="P691">
        <v>5</v>
      </c>
    </row>
    <row r="692" spans="1:16" x14ac:dyDescent="0.25">
      <c r="A692">
        <v>2018</v>
      </c>
      <c r="B692" t="s">
        <v>226</v>
      </c>
      <c r="C692" t="s">
        <v>668</v>
      </c>
      <c r="D692" t="s">
        <v>11</v>
      </c>
      <c r="E692">
        <v>3.5</v>
      </c>
      <c r="F692">
        <v>6</v>
      </c>
      <c r="G692" t="s">
        <v>26</v>
      </c>
      <c r="H692" t="s">
        <v>74</v>
      </c>
      <c r="I692">
        <f>E692*1000</f>
        <v>3500</v>
      </c>
      <c r="J692">
        <v>13.1</v>
      </c>
      <c r="K692">
        <v>9.4</v>
      </c>
      <c r="L692">
        <v>268</v>
      </c>
      <c r="M692">
        <v>11.1</v>
      </c>
      <c r="N692">
        <v>25</v>
      </c>
      <c r="O692">
        <v>4</v>
      </c>
      <c r="P692">
        <v>5</v>
      </c>
    </row>
    <row r="693" spans="1:16" x14ac:dyDescent="0.25">
      <c r="A693">
        <v>2018</v>
      </c>
      <c r="B693" t="s">
        <v>226</v>
      </c>
      <c r="C693" t="s">
        <v>236</v>
      </c>
      <c r="D693" t="s">
        <v>38</v>
      </c>
      <c r="E693">
        <v>3.5</v>
      </c>
      <c r="F693">
        <v>6</v>
      </c>
      <c r="G693" t="s">
        <v>228</v>
      </c>
      <c r="H693" t="s">
        <v>8</v>
      </c>
      <c r="I693">
        <f>E693*1000</f>
        <v>3500</v>
      </c>
      <c r="J693">
        <v>7.5</v>
      </c>
      <c r="K693">
        <v>8.4</v>
      </c>
      <c r="L693">
        <v>185</v>
      </c>
      <c r="M693">
        <v>7.9</v>
      </c>
      <c r="N693">
        <v>36</v>
      </c>
      <c r="O693">
        <v>7</v>
      </c>
      <c r="P693">
        <v>7</v>
      </c>
    </row>
    <row r="694" spans="1:16" x14ac:dyDescent="0.25">
      <c r="A694">
        <v>2018</v>
      </c>
      <c r="B694" t="s">
        <v>237</v>
      </c>
      <c r="C694" t="s">
        <v>669</v>
      </c>
      <c r="D694" t="s">
        <v>34</v>
      </c>
      <c r="E694">
        <v>2.7</v>
      </c>
      <c r="F694">
        <v>6</v>
      </c>
      <c r="G694" t="s">
        <v>12</v>
      </c>
      <c r="H694" t="s">
        <v>74</v>
      </c>
      <c r="I694">
        <f>E694*1000</f>
        <v>2700</v>
      </c>
      <c r="J694">
        <v>14</v>
      </c>
      <c r="K694">
        <v>9.4</v>
      </c>
      <c r="L694">
        <v>280</v>
      </c>
      <c r="M694">
        <v>12</v>
      </c>
      <c r="N694">
        <v>24</v>
      </c>
      <c r="O694">
        <v>4</v>
      </c>
      <c r="P694">
        <v>5</v>
      </c>
    </row>
    <row r="695" spans="1:16" x14ac:dyDescent="0.25">
      <c r="A695">
        <v>2018</v>
      </c>
      <c r="B695" t="s">
        <v>237</v>
      </c>
      <c r="C695" t="s">
        <v>669</v>
      </c>
      <c r="D695" t="s">
        <v>34</v>
      </c>
      <c r="E695">
        <v>3</v>
      </c>
      <c r="F695">
        <v>6</v>
      </c>
      <c r="G695" t="s">
        <v>12</v>
      </c>
      <c r="H695" t="s">
        <v>74</v>
      </c>
      <c r="I695">
        <f>E695*1000</f>
        <v>3000</v>
      </c>
      <c r="J695">
        <v>14.5</v>
      </c>
      <c r="K695">
        <v>9.8000000000000007</v>
      </c>
      <c r="L695">
        <v>290</v>
      </c>
      <c r="M695">
        <v>12.3</v>
      </c>
      <c r="N695">
        <v>23</v>
      </c>
      <c r="O695">
        <v>3</v>
      </c>
      <c r="P695">
        <v>5</v>
      </c>
    </row>
    <row r="696" spans="1:16" x14ac:dyDescent="0.25">
      <c r="A696">
        <v>2018</v>
      </c>
      <c r="B696" t="s">
        <v>237</v>
      </c>
      <c r="C696" t="s">
        <v>669</v>
      </c>
      <c r="D696" t="s">
        <v>34</v>
      </c>
      <c r="E696">
        <v>3.7</v>
      </c>
      <c r="F696">
        <v>6</v>
      </c>
      <c r="G696" t="s">
        <v>12</v>
      </c>
      <c r="H696" t="s">
        <v>74</v>
      </c>
      <c r="I696">
        <f>E696*1000</f>
        <v>3700</v>
      </c>
      <c r="J696">
        <v>14.3</v>
      </c>
      <c r="K696">
        <v>9.6999999999999993</v>
      </c>
      <c r="L696">
        <v>287</v>
      </c>
      <c r="M696">
        <v>12.2</v>
      </c>
      <c r="N696">
        <v>23</v>
      </c>
      <c r="O696">
        <v>3</v>
      </c>
      <c r="P696">
        <v>3</v>
      </c>
    </row>
    <row r="697" spans="1:16" x14ac:dyDescent="0.25">
      <c r="A697">
        <v>2018</v>
      </c>
      <c r="B697" t="s">
        <v>237</v>
      </c>
      <c r="C697" t="s">
        <v>670</v>
      </c>
      <c r="D697" t="s">
        <v>11</v>
      </c>
      <c r="E697">
        <v>2</v>
      </c>
      <c r="F697">
        <v>4</v>
      </c>
      <c r="G697" t="s">
        <v>12</v>
      </c>
      <c r="H697" t="s">
        <v>74</v>
      </c>
      <c r="I697">
        <f>E697*1000</f>
        <v>2000</v>
      </c>
      <c r="J697">
        <v>12.3</v>
      </c>
      <c r="K697">
        <v>9.3000000000000007</v>
      </c>
      <c r="L697">
        <v>256</v>
      </c>
      <c r="M697">
        <v>10.9</v>
      </c>
      <c r="N697">
        <v>26</v>
      </c>
      <c r="O697">
        <v>4</v>
      </c>
      <c r="P697">
        <v>5</v>
      </c>
    </row>
    <row r="698" spans="1:16" x14ac:dyDescent="0.25">
      <c r="A698">
        <v>2018</v>
      </c>
      <c r="B698" t="s">
        <v>237</v>
      </c>
      <c r="C698" t="s">
        <v>671</v>
      </c>
      <c r="D698" t="s">
        <v>11</v>
      </c>
      <c r="E698">
        <v>2</v>
      </c>
      <c r="F698">
        <v>4</v>
      </c>
      <c r="G698" t="s">
        <v>12</v>
      </c>
      <c r="H698" t="s">
        <v>74</v>
      </c>
      <c r="I698">
        <f>E698*1000</f>
        <v>2000</v>
      </c>
      <c r="J698">
        <v>12.1</v>
      </c>
      <c r="K698">
        <v>9.3000000000000007</v>
      </c>
      <c r="L698">
        <v>254</v>
      </c>
      <c r="M698">
        <v>10.8</v>
      </c>
      <c r="N698">
        <v>26</v>
      </c>
      <c r="O698">
        <v>4</v>
      </c>
      <c r="P698">
        <v>5</v>
      </c>
    </row>
    <row r="699" spans="1:16" x14ac:dyDescent="0.25">
      <c r="A699">
        <v>2018</v>
      </c>
      <c r="B699" t="s">
        <v>237</v>
      </c>
      <c r="C699" t="s">
        <v>670</v>
      </c>
      <c r="D699" t="s">
        <v>11</v>
      </c>
      <c r="E699">
        <v>2.2999999999999998</v>
      </c>
      <c r="F699">
        <v>4</v>
      </c>
      <c r="G699" t="s">
        <v>12</v>
      </c>
      <c r="H699" t="s">
        <v>74</v>
      </c>
      <c r="I699">
        <f>E699*1000</f>
        <v>2300</v>
      </c>
      <c r="J699">
        <v>13.1</v>
      </c>
      <c r="K699">
        <v>9.4</v>
      </c>
      <c r="L699">
        <v>269</v>
      </c>
      <c r="M699">
        <v>11.5</v>
      </c>
      <c r="N699">
        <v>25</v>
      </c>
      <c r="O699">
        <v>4</v>
      </c>
      <c r="P699">
        <v>3</v>
      </c>
    </row>
    <row r="700" spans="1:16" x14ac:dyDescent="0.25">
      <c r="A700">
        <v>2018</v>
      </c>
      <c r="B700" t="s">
        <v>237</v>
      </c>
      <c r="C700" t="s">
        <v>238</v>
      </c>
      <c r="D700" t="s">
        <v>38</v>
      </c>
      <c r="E700">
        <v>3.5</v>
      </c>
      <c r="F700">
        <v>6</v>
      </c>
      <c r="G700" t="s">
        <v>12</v>
      </c>
      <c r="H700" t="s">
        <v>74</v>
      </c>
      <c r="I700">
        <f>E700*1000</f>
        <v>3500</v>
      </c>
      <c r="J700">
        <v>15.7</v>
      </c>
      <c r="K700">
        <v>11.2</v>
      </c>
      <c r="L700">
        <v>322</v>
      </c>
      <c r="M700">
        <v>13.7</v>
      </c>
      <c r="N700">
        <v>21</v>
      </c>
      <c r="O700">
        <v>3</v>
      </c>
      <c r="P700">
        <v>3</v>
      </c>
    </row>
    <row r="701" spans="1:16" x14ac:dyDescent="0.25">
      <c r="A701">
        <v>2018</v>
      </c>
      <c r="B701" t="s">
        <v>237</v>
      </c>
      <c r="C701" t="s">
        <v>239</v>
      </c>
      <c r="D701" t="s">
        <v>164</v>
      </c>
      <c r="E701">
        <v>3.7</v>
      </c>
      <c r="F701">
        <v>6</v>
      </c>
      <c r="G701" t="s">
        <v>17</v>
      </c>
      <c r="H701" t="s">
        <v>74</v>
      </c>
      <c r="I701">
        <f>E701*1000</f>
        <v>3700</v>
      </c>
      <c r="J701">
        <v>14.7</v>
      </c>
      <c r="K701">
        <v>10.199999999999999</v>
      </c>
      <c r="L701">
        <v>298</v>
      </c>
      <c r="M701">
        <v>12.7</v>
      </c>
      <c r="N701">
        <v>22</v>
      </c>
      <c r="O701">
        <v>3</v>
      </c>
      <c r="P701">
        <v>3</v>
      </c>
    </row>
    <row r="702" spans="1:16" x14ac:dyDescent="0.25">
      <c r="A702">
        <v>2018</v>
      </c>
      <c r="B702" t="s">
        <v>237</v>
      </c>
      <c r="C702" t="s">
        <v>240</v>
      </c>
      <c r="D702" t="s">
        <v>11</v>
      </c>
      <c r="E702">
        <v>2.7</v>
      </c>
      <c r="F702">
        <v>6</v>
      </c>
      <c r="G702" t="s">
        <v>12</v>
      </c>
      <c r="H702" t="s">
        <v>74</v>
      </c>
      <c r="I702">
        <f>E702*1000</f>
        <v>2700</v>
      </c>
      <c r="J702">
        <v>14.1</v>
      </c>
      <c r="K702">
        <v>9.8000000000000007</v>
      </c>
      <c r="L702">
        <v>284</v>
      </c>
      <c r="M702">
        <v>12.1</v>
      </c>
      <c r="N702">
        <v>23</v>
      </c>
      <c r="O702">
        <v>3</v>
      </c>
      <c r="P702">
        <v>5</v>
      </c>
    </row>
    <row r="703" spans="1:16" x14ac:dyDescent="0.25">
      <c r="A703">
        <v>2018</v>
      </c>
      <c r="B703" t="s">
        <v>237</v>
      </c>
      <c r="C703" t="s">
        <v>240</v>
      </c>
      <c r="D703" t="s">
        <v>11</v>
      </c>
      <c r="E703">
        <v>3.7</v>
      </c>
      <c r="F703">
        <v>6</v>
      </c>
      <c r="G703" t="s">
        <v>12</v>
      </c>
      <c r="H703" t="s">
        <v>74</v>
      </c>
      <c r="I703">
        <f>E703*1000</f>
        <v>3700</v>
      </c>
      <c r="J703">
        <v>14.3</v>
      </c>
      <c r="K703">
        <v>10.3</v>
      </c>
      <c r="L703">
        <v>293</v>
      </c>
      <c r="M703">
        <v>12.5</v>
      </c>
      <c r="N703">
        <v>23</v>
      </c>
      <c r="O703">
        <v>3</v>
      </c>
      <c r="P703">
        <v>3</v>
      </c>
    </row>
    <row r="704" spans="1:16" x14ac:dyDescent="0.25">
      <c r="A704">
        <v>2018</v>
      </c>
      <c r="B704" t="s">
        <v>237</v>
      </c>
      <c r="C704" t="s">
        <v>241</v>
      </c>
      <c r="D704" t="s">
        <v>14</v>
      </c>
      <c r="E704">
        <v>2</v>
      </c>
      <c r="F704">
        <v>4</v>
      </c>
      <c r="G704" t="s">
        <v>12</v>
      </c>
      <c r="H704" t="s">
        <v>74</v>
      </c>
      <c r="I704">
        <f>E704*1000</f>
        <v>2000</v>
      </c>
      <c r="J704">
        <v>11.8</v>
      </c>
      <c r="K704">
        <v>8.4</v>
      </c>
      <c r="L704">
        <v>242</v>
      </c>
      <c r="M704">
        <v>10.3</v>
      </c>
      <c r="N704">
        <v>27</v>
      </c>
      <c r="O704">
        <v>5</v>
      </c>
      <c r="P704">
        <v>5</v>
      </c>
    </row>
    <row r="705" spans="1:16" x14ac:dyDescent="0.25">
      <c r="A705">
        <v>2018</v>
      </c>
      <c r="B705" t="s">
        <v>237</v>
      </c>
      <c r="C705" t="s">
        <v>241</v>
      </c>
      <c r="D705" t="s">
        <v>14</v>
      </c>
      <c r="E705">
        <v>3</v>
      </c>
      <c r="F705">
        <v>6</v>
      </c>
      <c r="G705" t="s">
        <v>12</v>
      </c>
      <c r="H705" t="s">
        <v>74</v>
      </c>
      <c r="I705">
        <f>E705*1000</f>
        <v>3000</v>
      </c>
      <c r="J705">
        <v>14</v>
      </c>
      <c r="K705">
        <v>9.1999999999999993</v>
      </c>
      <c r="L705">
        <v>278</v>
      </c>
      <c r="M705">
        <v>11.8</v>
      </c>
      <c r="N705">
        <v>24</v>
      </c>
      <c r="O705">
        <v>4</v>
      </c>
      <c r="P705">
        <v>5</v>
      </c>
    </row>
    <row r="706" spans="1:16" x14ac:dyDescent="0.25">
      <c r="A706">
        <v>2018</v>
      </c>
      <c r="B706" t="s">
        <v>237</v>
      </c>
      <c r="C706" t="s">
        <v>242</v>
      </c>
      <c r="D706" t="s">
        <v>14</v>
      </c>
      <c r="E706">
        <v>2</v>
      </c>
      <c r="F706">
        <v>4</v>
      </c>
      <c r="G706" t="s">
        <v>109</v>
      </c>
      <c r="H706" t="s">
        <v>74</v>
      </c>
      <c r="I706">
        <f>E706*1000</f>
        <v>2000</v>
      </c>
      <c r="J706">
        <v>5.7</v>
      </c>
      <c r="K706">
        <v>6.2</v>
      </c>
      <c r="L706">
        <v>139</v>
      </c>
      <c r="M706">
        <v>5.9</v>
      </c>
      <c r="N706">
        <v>48</v>
      </c>
      <c r="O706">
        <v>9</v>
      </c>
      <c r="P706">
        <v>7</v>
      </c>
    </row>
    <row r="707" spans="1:16" x14ac:dyDescent="0.25">
      <c r="A707">
        <v>2018</v>
      </c>
      <c r="B707" t="s">
        <v>237</v>
      </c>
      <c r="C707" t="s">
        <v>672</v>
      </c>
      <c r="D707" t="s">
        <v>38</v>
      </c>
      <c r="E707">
        <v>3.5</v>
      </c>
      <c r="F707">
        <v>6</v>
      </c>
      <c r="G707" t="s">
        <v>493</v>
      </c>
      <c r="H707" t="s">
        <v>74</v>
      </c>
      <c r="I707">
        <f>E707*1000</f>
        <v>3500</v>
      </c>
      <c r="J707">
        <v>14.9</v>
      </c>
      <c r="K707">
        <v>11.3</v>
      </c>
      <c r="L707">
        <v>310</v>
      </c>
      <c r="M707">
        <v>13.3</v>
      </c>
      <c r="N707">
        <v>21</v>
      </c>
      <c r="O707">
        <v>3</v>
      </c>
      <c r="P707">
        <v>5</v>
      </c>
    </row>
    <row r="708" spans="1:16" x14ac:dyDescent="0.25">
      <c r="A708">
        <v>2018</v>
      </c>
      <c r="B708" t="s">
        <v>243</v>
      </c>
      <c r="C708" t="s">
        <v>244</v>
      </c>
      <c r="D708" t="s">
        <v>14</v>
      </c>
      <c r="E708">
        <v>3</v>
      </c>
      <c r="F708">
        <v>6</v>
      </c>
      <c r="G708" t="s">
        <v>26</v>
      </c>
      <c r="H708" t="s">
        <v>8</v>
      </c>
      <c r="I708">
        <f>E708*1000</f>
        <v>3000</v>
      </c>
      <c r="J708">
        <v>14.1</v>
      </c>
      <c r="K708">
        <v>9.8000000000000007</v>
      </c>
      <c r="L708">
        <v>286</v>
      </c>
      <c r="M708">
        <v>12.2</v>
      </c>
      <c r="N708">
        <v>23</v>
      </c>
      <c r="O708">
        <v>3</v>
      </c>
      <c r="P708">
        <v>1</v>
      </c>
    </row>
    <row r="709" spans="1:16" x14ac:dyDescent="0.25">
      <c r="A709">
        <v>2018</v>
      </c>
      <c r="B709" t="s">
        <v>243</v>
      </c>
      <c r="C709" t="s">
        <v>673</v>
      </c>
      <c r="D709" t="s">
        <v>14</v>
      </c>
      <c r="E709">
        <v>3</v>
      </c>
      <c r="F709">
        <v>6</v>
      </c>
      <c r="G709" t="s">
        <v>26</v>
      </c>
      <c r="H709" t="s">
        <v>8</v>
      </c>
      <c r="I709">
        <f>E709*1000</f>
        <v>3000</v>
      </c>
      <c r="J709">
        <v>14.5</v>
      </c>
      <c r="K709">
        <v>10</v>
      </c>
      <c r="L709">
        <v>293</v>
      </c>
      <c r="M709">
        <v>12.4</v>
      </c>
      <c r="N709">
        <v>23</v>
      </c>
      <c r="O709">
        <v>3</v>
      </c>
      <c r="P709">
        <v>1</v>
      </c>
    </row>
    <row r="710" spans="1:16" x14ac:dyDescent="0.25">
      <c r="A710">
        <v>2018</v>
      </c>
      <c r="B710" t="s">
        <v>243</v>
      </c>
      <c r="C710" t="s">
        <v>674</v>
      </c>
      <c r="D710" t="s">
        <v>14</v>
      </c>
      <c r="E710">
        <v>3</v>
      </c>
      <c r="F710">
        <v>6</v>
      </c>
      <c r="G710" t="s">
        <v>26</v>
      </c>
      <c r="H710" t="s">
        <v>8</v>
      </c>
      <c r="I710">
        <f>E710*1000</f>
        <v>3000</v>
      </c>
      <c r="J710">
        <v>14.7</v>
      </c>
      <c r="K710">
        <v>9.9</v>
      </c>
      <c r="L710">
        <v>295</v>
      </c>
      <c r="M710">
        <v>12.6</v>
      </c>
      <c r="N710">
        <v>22</v>
      </c>
      <c r="O710">
        <v>3</v>
      </c>
      <c r="P710">
        <v>1</v>
      </c>
    </row>
    <row r="711" spans="1:16" x14ac:dyDescent="0.25">
      <c r="A711">
        <v>2018</v>
      </c>
      <c r="B711" t="s">
        <v>243</v>
      </c>
      <c r="C711" t="s">
        <v>245</v>
      </c>
      <c r="D711" t="s">
        <v>18</v>
      </c>
      <c r="E711">
        <v>4.7</v>
      </c>
      <c r="F711">
        <v>8</v>
      </c>
      <c r="G711" t="s">
        <v>12</v>
      </c>
      <c r="H711" t="s">
        <v>8</v>
      </c>
      <c r="I711">
        <f>E711*1000</f>
        <v>4700</v>
      </c>
      <c r="J711">
        <v>18.2</v>
      </c>
      <c r="K711">
        <v>11.4</v>
      </c>
      <c r="L711">
        <v>355</v>
      </c>
      <c r="M711">
        <v>15.1</v>
      </c>
      <c r="N711">
        <v>19</v>
      </c>
      <c r="O711">
        <v>2</v>
      </c>
      <c r="P711">
        <v>1</v>
      </c>
    </row>
    <row r="712" spans="1:16" x14ac:dyDescent="0.25">
      <c r="A712">
        <v>2018</v>
      </c>
      <c r="B712" t="s">
        <v>243</v>
      </c>
      <c r="C712" t="s">
        <v>246</v>
      </c>
      <c r="D712" t="s">
        <v>18</v>
      </c>
      <c r="E712">
        <v>4.7</v>
      </c>
      <c r="F712">
        <v>8</v>
      </c>
      <c r="G712" t="s">
        <v>12</v>
      </c>
      <c r="H712" t="s">
        <v>8</v>
      </c>
      <c r="I712">
        <f>E712*1000</f>
        <v>4700</v>
      </c>
      <c r="J712">
        <v>18.2</v>
      </c>
      <c r="K712">
        <v>11.6</v>
      </c>
      <c r="L712">
        <v>358</v>
      </c>
      <c r="M712">
        <v>15.2</v>
      </c>
      <c r="N712">
        <v>19</v>
      </c>
      <c r="O712">
        <v>2</v>
      </c>
      <c r="P712">
        <v>1</v>
      </c>
    </row>
    <row r="713" spans="1:16" x14ac:dyDescent="0.25">
      <c r="A713">
        <v>2018</v>
      </c>
      <c r="B713" t="s">
        <v>243</v>
      </c>
      <c r="C713" t="s">
        <v>675</v>
      </c>
      <c r="D713" t="s">
        <v>38</v>
      </c>
      <c r="E713">
        <v>3</v>
      </c>
      <c r="F713">
        <v>6</v>
      </c>
      <c r="G713" t="s">
        <v>26</v>
      </c>
      <c r="H713" t="s">
        <v>8</v>
      </c>
      <c r="I713">
        <f>E713*1000</f>
        <v>3000</v>
      </c>
      <c r="J713">
        <v>16.399999999999999</v>
      </c>
      <c r="K713">
        <v>11.9</v>
      </c>
      <c r="L713">
        <v>340</v>
      </c>
      <c r="M713">
        <v>14.4</v>
      </c>
      <c r="N713">
        <v>20</v>
      </c>
      <c r="O713">
        <v>2</v>
      </c>
      <c r="P713">
        <v>1</v>
      </c>
    </row>
    <row r="714" spans="1:16" x14ac:dyDescent="0.25">
      <c r="A714">
        <v>2018</v>
      </c>
      <c r="B714" t="s">
        <v>243</v>
      </c>
      <c r="C714" t="s">
        <v>676</v>
      </c>
      <c r="D714" t="s">
        <v>38</v>
      </c>
      <c r="E714">
        <v>3</v>
      </c>
      <c r="F714">
        <v>6</v>
      </c>
      <c r="G714" t="s">
        <v>26</v>
      </c>
      <c r="H714" t="s">
        <v>8</v>
      </c>
      <c r="I714">
        <f>E714*1000</f>
        <v>3000</v>
      </c>
      <c r="J714">
        <v>16.600000000000001</v>
      </c>
      <c r="K714">
        <v>12.2</v>
      </c>
      <c r="L714">
        <v>346</v>
      </c>
      <c r="M714">
        <v>14.7</v>
      </c>
      <c r="N714">
        <v>19</v>
      </c>
      <c r="O714">
        <v>2</v>
      </c>
      <c r="P714">
        <v>1</v>
      </c>
    </row>
    <row r="715" spans="1:16" x14ac:dyDescent="0.25">
      <c r="A715">
        <v>2018</v>
      </c>
      <c r="B715" t="s">
        <v>243</v>
      </c>
      <c r="C715" t="s">
        <v>247</v>
      </c>
      <c r="D715" t="s">
        <v>34</v>
      </c>
      <c r="E715">
        <v>3.8</v>
      </c>
      <c r="F715">
        <v>8</v>
      </c>
      <c r="G715" t="s">
        <v>26</v>
      </c>
      <c r="H715" t="s">
        <v>8</v>
      </c>
      <c r="I715">
        <f>E715*1000</f>
        <v>3800</v>
      </c>
      <c r="J715">
        <v>16.100000000000001</v>
      </c>
      <c r="K715">
        <v>10.8</v>
      </c>
      <c r="L715">
        <v>321</v>
      </c>
      <c r="M715">
        <v>13.7</v>
      </c>
      <c r="N715">
        <v>21</v>
      </c>
      <c r="O715">
        <v>3</v>
      </c>
      <c r="P715">
        <v>1</v>
      </c>
    </row>
    <row r="716" spans="1:16" x14ac:dyDescent="0.25">
      <c r="A716">
        <v>2018</v>
      </c>
      <c r="B716" t="s">
        <v>243</v>
      </c>
      <c r="C716" t="s">
        <v>677</v>
      </c>
      <c r="D716" t="s">
        <v>34</v>
      </c>
      <c r="E716">
        <v>3</v>
      </c>
      <c r="F716">
        <v>6</v>
      </c>
      <c r="G716" t="s">
        <v>26</v>
      </c>
      <c r="H716" t="s">
        <v>8</v>
      </c>
      <c r="I716">
        <f>E716*1000</f>
        <v>3000</v>
      </c>
      <c r="J716">
        <v>14.9</v>
      </c>
      <c r="K716">
        <v>10.3</v>
      </c>
      <c r="L716">
        <v>300</v>
      </c>
      <c r="M716">
        <v>12.8</v>
      </c>
      <c r="N716">
        <v>22</v>
      </c>
      <c r="O716">
        <v>3</v>
      </c>
      <c r="P716">
        <v>1</v>
      </c>
    </row>
    <row r="717" spans="1:16" x14ac:dyDescent="0.25">
      <c r="A717">
        <v>2018</v>
      </c>
      <c r="B717" t="s">
        <v>243</v>
      </c>
      <c r="C717" t="s">
        <v>248</v>
      </c>
      <c r="D717" t="s">
        <v>34</v>
      </c>
      <c r="E717">
        <v>3</v>
      </c>
      <c r="F717">
        <v>6</v>
      </c>
      <c r="G717" t="s">
        <v>26</v>
      </c>
      <c r="H717" t="s">
        <v>8</v>
      </c>
      <c r="I717">
        <f>E717*1000</f>
        <v>3000</v>
      </c>
      <c r="J717">
        <v>15</v>
      </c>
      <c r="K717">
        <v>10.3</v>
      </c>
      <c r="L717">
        <v>301</v>
      </c>
      <c r="M717">
        <v>12.8</v>
      </c>
      <c r="N717">
        <v>22</v>
      </c>
      <c r="O717">
        <v>3</v>
      </c>
      <c r="P717">
        <v>1</v>
      </c>
    </row>
    <row r="718" spans="1:16" x14ac:dyDescent="0.25">
      <c r="A718">
        <v>2018</v>
      </c>
      <c r="B718" t="s">
        <v>249</v>
      </c>
      <c r="C718" t="s">
        <v>678</v>
      </c>
      <c r="D718" t="s">
        <v>6</v>
      </c>
      <c r="E718">
        <v>2</v>
      </c>
      <c r="F718">
        <v>4</v>
      </c>
      <c r="G718" t="s">
        <v>12</v>
      </c>
      <c r="H718" t="s">
        <v>74</v>
      </c>
      <c r="I718">
        <f>E718*1000</f>
        <v>2000</v>
      </c>
      <c r="J718">
        <v>8.1999999999999993</v>
      </c>
      <c r="K718">
        <v>6.9</v>
      </c>
      <c r="L718">
        <v>180</v>
      </c>
      <c r="M718">
        <v>7.6</v>
      </c>
      <c r="N718">
        <v>37</v>
      </c>
      <c r="O718">
        <v>7</v>
      </c>
      <c r="P718">
        <v>3</v>
      </c>
    </row>
    <row r="719" spans="1:16" x14ac:dyDescent="0.25">
      <c r="A719">
        <v>2018</v>
      </c>
      <c r="B719" t="s">
        <v>249</v>
      </c>
      <c r="C719" t="s">
        <v>678</v>
      </c>
      <c r="D719" t="s">
        <v>6</v>
      </c>
      <c r="E719">
        <v>2</v>
      </c>
      <c r="F719">
        <v>4</v>
      </c>
      <c r="G719" t="s">
        <v>9</v>
      </c>
      <c r="H719" t="s">
        <v>74</v>
      </c>
      <c r="I719">
        <f>E719*1000</f>
        <v>2000</v>
      </c>
      <c r="J719">
        <v>9</v>
      </c>
      <c r="K719">
        <v>7</v>
      </c>
      <c r="L719">
        <v>189</v>
      </c>
      <c r="M719">
        <v>8.1</v>
      </c>
      <c r="N719">
        <v>35</v>
      </c>
      <c r="O719">
        <v>6</v>
      </c>
      <c r="P719">
        <v>3</v>
      </c>
    </row>
    <row r="720" spans="1:16" x14ac:dyDescent="0.25">
      <c r="A720">
        <v>2018</v>
      </c>
      <c r="B720" t="s">
        <v>249</v>
      </c>
      <c r="C720" t="s">
        <v>679</v>
      </c>
      <c r="D720" t="s">
        <v>6</v>
      </c>
      <c r="E720">
        <v>2</v>
      </c>
      <c r="F720">
        <v>4</v>
      </c>
      <c r="G720" t="s">
        <v>12</v>
      </c>
      <c r="H720" t="s">
        <v>74</v>
      </c>
      <c r="I720">
        <f>E720*1000</f>
        <v>2000</v>
      </c>
      <c r="J720">
        <v>8.8000000000000007</v>
      </c>
      <c r="K720">
        <v>7.5</v>
      </c>
      <c r="L720">
        <v>192</v>
      </c>
      <c r="M720">
        <v>8.1999999999999993</v>
      </c>
      <c r="N720">
        <v>34</v>
      </c>
      <c r="O720">
        <v>6</v>
      </c>
      <c r="P720">
        <v>3</v>
      </c>
    </row>
    <row r="721" spans="1:16" x14ac:dyDescent="0.25">
      <c r="A721">
        <v>2018</v>
      </c>
      <c r="B721" t="s">
        <v>249</v>
      </c>
      <c r="C721" t="s">
        <v>680</v>
      </c>
      <c r="D721" t="s">
        <v>11</v>
      </c>
      <c r="E721">
        <v>2</v>
      </c>
      <c r="F721">
        <v>4</v>
      </c>
      <c r="G721" t="s">
        <v>9</v>
      </c>
      <c r="H721" t="s">
        <v>74</v>
      </c>
      <c r="I721">
        <f>E721*1000</f>
        <v>2000</v>
      </c>
      <c r="J721">
        <v>9.6999999999999993</v>
      </c>
      <c r="K721">
        <v>7.7</v>
      </c>
      <c r="L721">
        <v>206</v>
      </c>
      <c r="M721">
        <v>8.8000000000000007</v>
      </c>
      <c r="N721">
        <v>32</v>
      </c>
      <c r="O721">
        <v>6</v>
      </c>
      <c r="P721">
        <v>3</v>
      </c>
    </row>
    <row r="722" spans="1:16" x14ac:dyDescent="0.25">
      <c r="A722">
        <v>2018</v>
      </c>
      <c r="B722" t="s">
        <v>249</v>
      </c>
      <c r="C722" t="s">
        <v>250</v>
      </c>
      <c r="D722" t="s">
        <v>11</v>
      </c>
      <c r="E722">
        <v>2.5</v>
      </c>
      <c r="F722">
        <v>4</v>
      </c>
      <c r="G722" t="s">
        <v>12</v>
      </c>
      <c r="H722" t="s">
        <v>74</v>
      </c>
      <c r="I722">
        <f>E722*1000</f>
        <v>2500</v>
      </c>
      <c r="J722">
        <v>9.6999999999999993</v>
      </c>
      <c r="K722">
        <v>7.8</v>
      </c>
      <c r="L722">
        <v>206</v>
      </c>
      <c r="M722">
        <v>8.8000000000000007</v>
      </c>
      <c r="N722">
        <v>32</v>
      </c>
      <c r="O722">
        <v>6</v>
      </c>
      <c r="P722">
        <v>7</v>
      </c>
    </row>
    <row r="723" spans="1:16" x14ac:dyDescent="0.25">
      <c r="A723">
        <v>2018</v>
      </c>
      <c r="B723" t="s">
        <v>249</v>
      </c>
      <c r="C723" t="s">
        <v>681</v>
      </c>
      <c r="D723" t="s">
        <v>11</v>
      </c>
      <c r="E723">
        <v>2.5</v>
      </c>
      <c r="F723">
        <v>4</v>
      </c>
      <c r="G723" t="s">
        <v>12</v>
      </c>
      <c r="H723" t="s">
        <v>74</v>
      </c>
      <c r="I723">
        <f>E723*1000</f>
        <v>2500</v>
      </c>
      <c r="J723">
        <v>9.3000000000000007</v>
      </c>
      <c r="K723">
        <v>7.6</v>
      </c>
      <c r="L723">
        <v>201</v>
      </c>
      <c r="M723">
        <v>8.5</v>
      </c>
      <c r="N723">
        <v>33</v>
      </c>
      <c r="O723">
        <v>6</v>
      </c>
      <c r="P723">
        <v>7</v>
      </c>
    </row>
    <row r="724" spans="1:16" x14ac:dyDescent="0.25">
      <c r="A724">
        <v>2018</v>
      </c>
      <c r="B724" t="s">
        <v>249</v>
      </c>
      <c r="C724" t="s">
        <v>251</v>
      </c>
      <c r="D724" t="s">
        <v>11</v>
      </c>
      <c r="E724">
        <v>2.5</v>
      </c>
      <c r="F724">
        <v>4</v>
      </c>
      <c r="G724" t="s">
        <v>12</v>
      </c>
      <c r="H724" t="s">
        <v>74</v>
      </c>
      <c r="I724">
        <f>E724*1000</f>
        <v>2500</v>
      </c>
      <c r="J724">
        <v>10.199999999999999</v>
      </c>
      <c r="K724">
        <v>8.1999999999999993</v>
      </c>
      <c r="L724">
        <v>217</v>
      </c>
      <c r="M724">
        <v>9.3000000000000007</v>
      </c>
      <c r="N724">
        <v>30</v>
      </c>
      <c r="O724">
        <v>5</v>
      </c>
      <c r="P724">
        <v>7</v>
      </c>
    </row>
    <row r="725" spans="1:16" x14ac:dyDescent="0.25">
      <c r="A725">
        <v>2018</v>
      </c>
      <c r="B725" t="s">
        <v>249</v>
      </c>
      <c r="C725" t="s">
        <v>682</v>
      </c>
      <c r="D725" t="s">
        <v>11</v>
      </c>
      <c r="E725">
        <v>2.5</v>
      </c>
      <c r="F725">
        <v>4</v>
      </c>
      <c r="G725" t="s">
        <v>12</v>
      </c>
      <c r="H725" t="s">
        <v>74</v>
      </c>
      <c r="I725">
        <f>E725*1000</f>
        <v>2500</v>
      </c>
      <c r="J725">
        <v>9.8000000000000007</v>
      </c>
      <c r="K725">
        <v>7.9</v>
      </c>
      <c r="L725">
        <v>208</v>
      </c>
      <c r="M725">
        <v>9</v>
      </c>
      <c r="N725">
        <v>31</v>
      </c>
      <c r="O725">
        <v>6</v>
      </c>
      <c r="P725">
        <v>7</v>
      </c>
    </row>
    <row r="726" spans="1:16" x14ac:dyDescent="0.25">
      <c r="A726">
        <v>2018</v>
      </c>
      <c r="B726" t="s">
        <v>249</v>
      </c>
      <c r="C726" t="s">
        <v>252</v>
      </c>
      <c r="D726" t="s">
        <v>11</v>
      </c>
      <c r="E726">
        <v>2.5</v>
      </c>
      <c r="F726">
        <v>4</v>
      </c>
      <c r="G726" t="s">
        <v>12</v>
      </c>
      <c r="H726" t="s">
        <v>74</v>
      </c>
      <c r="I726">
        <f>E726*1000</f>
        <v>2500</v>
      </c>
      <c r="J726">
        <v>10.6</v>
      </c>
      <c r="K726">
        <v>8.4</v>
      </c>
      <c r="L726">
        <v>225</v>
      </c>
      <c r="M726">
        <v>9.6</v>
      </c>
      <c r="N726">
        <v>29</v>
      </c>
      <c r="O726">
        <v>5</v>
      </c>
      <c r="P726">
        <v>3</v>
      </c>
    </row>
    <row r="727" spans="1:16" x14ac:dyDescent="0.25">
      <c r="A727">
        <v>2018</v>
      </c>
      <c r="B727" t="s">
        <v>249</v>
      </c>
      <c r="C727" t="s">
        <v>253</v>
      </c>
      <c r="D727" t="s">
        <v>11</v>
      </c>
      <c r="E727">
        <v>2.5</v>
      </c>
      <c r="F727">
        <v>4</v>
      </c>
      <c r="G727" t="s">
        <v>12</v>
      </c>
      <c r="H727" t="s">
        <v>74</v>
      </c>
      <c r="I727">
        <f>E727*1000</f>
        <v>2500</v>
      </c>
      <c r="J727">
        <v>11.5</v>
      </c>
      <c r="K727">
        <v>8.9</v>
      </c>
      <c r="L727">
        <v>242</v>
      </c>
      <c r="M727">
        <v>10.4</v>
      </c>
      <c r="N727">
        <v>27</v>
      </c>
      <c r="O727">
        <v>5</v>
      </c>
      <c r="P727">
        <v>3</v>
      </c>
    </row>
    <row r="728" spans="1:16" x14ac:dyDescent="0.25">
      <c r="A728">
        <v>2018</v>
      </c>
      <c r="B728" t="s">
        <v>249</v>
      </c>
      <c r="C728" t="s">
        <v>254</v>
      </c>
      <c r="D728" t="s">
        <v>6</v>
      </c>
      <c r="E728">
        <v>2</v>
      </c>
      <c r="F728">
        <v>4</v>
      </c>
      <c r="G728" t="s">
        <v>12</v>
      </c>
      <c r="H728" t="s">
        <v>74</v>
      </c>
      <c r="I728">
        <f>E728*1000</f>
        <v>2000</v>
      </c>
      <c r="J728">
        <v>8.4</v>
      </c>
      <c r="K728">
        <v>6.4</v>
      </c>
      <c r="L728">
        <v>176</v>
      </c>
      <c r="M728">
        <v>7.5</v>
      </c>
      <c r="N728">
        <v>38</v>
      </c>
      <c r="O728">
        <v>7</v>
      </c>
      <c r="P728">
        <v>7</v>
      </c>
    </row>
    <row r="729" spans="1:16" x14ac:dyDescent="0.25">
      <c r="A729">
        <v>2018</v>
      </c>
      <c r="B729" t="s">
        <v>249</v>
      </c>
      <c r="C729" t="s">
        <v>254</v>
      </c>
      <c r="D729" t="s">
        <v>6</v>
      </c>
      <c r="E729">
        <v>2</v>
      </c>
      <c r="F729">
        <v>4</v>
      </c>
      <c r="G729" t="s">
        <v>9</v>
      </c>
      <c r="H729" t="s">
        <v>74</v>
      </c>
      <c r="I729">
        <f>E729*1000</f>
        <v>2000</v>
      </c>
      <c r="J729">
        <v>8.5</v>
      </c>
      <c r="K729">
        <v>6.2</v>
      </c>
      <c r="L729">
        <v>175</v>
      </c>
      <c r="M729">
        <v>7.5</v>
      </c>
      <c r="N729">
        <v>38</v>
      </c>
      <c r="O729">
        <v>7</v>
      </c>
      <c r="P729">
        <v>7</v>
      </c>
    </row>
    <row r="730" spans="1:16" x14ac:dyDescent="0.25">
      <c r="A730">
        <v>2018</v>
      </c>
      <c r="B730" t="s">
        <v>249</v>
      </c>
      <c r="C730" t="s">
        <v>256</v>
      </c>
      <c r="D730" t="s">
        <v>6</v>
      </c>
      <c r="E730">
        <v>2</v>
      </c>
      <c r="F730">
        <v>4</v>
      </c>
      <c r="G730" t="s">
        <v>9</v>
      </c>
      <c r="H730" t="s">
        <v>74</v>
      </c>
      <c r="I730">
        <f>E730*1000</f>
        <v>2000</v>
      </c>
      <c r="J730">
        <v>8.5</v>
      </c>
      <c r="K730">
        <v>6.2</v>
      </c>
      <c r="L730">
        <v>175</v>
      </c>
      <c r="M730">
        <v>7.5</v>
      </c>
      <c r="N730">
        <v>38</v>
      </c>
      <c r="O730">
        <v>7</v>
      </c>
      <c r="P730">
        <v>7</v>
      </c>
    </row>
    <row r="731" spans="1:16" x14ac:dyDescent="0.25">
      <c r="A731">
        <v>2018</v>
      </c>
      <c r="B731" t="s">
        <v>249</v>
      </c>
      <c r="C731" t="s">
        <v>254</v>
      </c>
      <c r="D731" t="s">
        <v>6</v>
      </c>
      <c r="E731">
        <v>2.5</v>
      </c>
      <c r="F731">
        <v>4</v>
      </c>
      <c r="G731" t="s">
        <v>12</v>
      </c>
      <c r="H731" t="s">
        <v>74</v>
      </c>
      <c r="I731">
        <f>E731*1000</f>
        <v>2500</v>
      </c>
      <c r="J731">
        <v>8.8000000000000007</v>
      </c>
      <c r="K731">
        <v>6.6</v>
      </c>
      <c r="L731">
        <v>182</v>
      </c>
      <c r="M731">
        <v>7.8</v>
      </c>
      <c r="N731">
        <v>36</v>
      </c>
      <c r="O731">
        <v>7</v>
      </c>
      <c r="P731">
        <v>7</v>
      </c>
    </row>
    <row r="732" spans="1:16" x14ac:dyDescent="0.25">
      <c r="A732">
        <v>2018</v>
      </c>
      <c r="B732" t="s">
        <v>249</v>
      </c>
      <c r="C732" t="s">
        <v>255</v>
      </c>
      <c r="D732" t="s">
        <v>6</v>
      </c>
      <c r="E732">
        <v>2.5</v>
      </c>
      <c r="F732">
        <v>4</v>
      </c>
      <c r="G732" t="s">
        <v>12</v>
      </c>
      <c r="H732" t="s">
        <v>74</v>
      </c>
      <c r="I732">
        <f>E732*1000</f>
        <v>2500</v>
      </c>
      <c r="J732">
        <v>8.5</v>
      </c>
      <c r="K732">
        <v>6.4</v>
      </c>
      <c r="L732">
        <v>176</v>
      </c>
      <c r="M732">
        <v>7.6</v>
      </c>
      <c r="N732">
        <v>37</v>
      </c>
      <c r="O732">
        <v>7</v>
      </c>
      <c r="P732">
        <v>7</v>
      </c>
    </row>
    <row r="733" spans="1:16" x14ac:dyDescent="0.25">
      <c r="A733">
        <v>2018</v>
      </c>
      <c r="B733" t="s">
        <v>249</v>
      </c>
      <c r="C733" t="s">
        <v>256</v>
      </c>
      <c r="D733" t="s">
        <v>6</v>
      </c>
      <c r="E733">
        <v>2.5</v>
      </c>
      <c r="F733">
        <v>4</v>
      </c>
      <c r="G733" t="s">
        <v>9</v>
      </c>
      <c r="H733" t="s">
        <v>74</v>
      </c>
      <c r="I733">
        <f>E733*1000</f>
        <v>2500</v>
      </c>
      <c r="J733">
        <v>9.3000000000000007</v>
      </c>
      <c r="K733">
        <v>6.9</v>
      </c>
      <c r="L733">
        <v>194</v>
      </c>
      <c r="M733">
        <v>8.1999999999999993</v>
      </c>
      <c r="N733">
        <v>34</v>
      </c>
      <c r="O733">
        <v>6</v>
      </c>
      <c r="P733">
        <v>3</v>
      </c>
    </row>
    <row r="734" spans="1:16" x14ac:dyDescent="0.25">
      <c r="A734">
        <v>2018</v>
      </c>
      <c r="B734" t="s">
        <v>249</v>
      </c>
      <c r="C734" t="s">
        <v>257</v>
      </c>
      <c r="D734" t="s">
        <v>14</v>
      </c>
      <c r="E734">
        <v>2</v>
      </c>
      <c r="F734">
        <v>4</v>
      </c>
      <c r="G734" t="s">
        <v>12</v>
      </c>
      <c r="H734" t="s">
        <v>74</v>
      </c>
      <c r="I734">
        <f>E734*1000</f>
        <v>2000</v>
      </c>
      <c r="J734">
        <v>8.4</v>
      </c>
      <c r="K734">
        <v>6.4</v>
      </c>
      <c r="L734">
        <v>174</v>
      </c>
      <c r="M734">
        <v>7.5</v>
      </c>
      <c r="N734">
        <v>38</v>
      </c>
      <c r="O734">
        <v>7</v>
      </c>
      <c r="P734">
        <v>7</v>
      </c>
    </row>
    <row r="735" spans="1:16" x14ac:dyDescent="0.25">
      <c r="A735">
        <v>2018</v>
      </c>
      <c r="B735" t="s">
        <v>249</v>
      </c>
      <c r="C735" t="s">
        <v>259</v>
      </c>
      <c r="D735" t="s">
        <v>14</v>
      </c>
      <c r="E735">
        <v>2</v>
      </c>
      <c r="F735">
        <v>4</v>
      </c>
      <c r="G735" t="s">
        <v>9</v>
      </c>
      <c r="H735" t="s">
        <v>74</v>
      </c>
      <c r="I735">
        <f>E735*1000</f>
        <v>2000</v>
      </c>
      <c r="J735">
        <v>8.6</v>
      </c>
      <c r="K735">
        <v>6.4</v>
      </c>
      <c r="L735">
        <v>178</v>
      </c>
      <c r="M735">
        <v>7.6</v>
      </c>
      <c r="N735">
        <v>37</v>
      </c>
      <c r="O735">
        <v>7</v>
      </c>
      <c r="P735">
        <v>7</v>
      </c>
    </row>
    <row r="736" spans="1:16" x14ac:dyDescent="0.25">
      <c r="A736">
        <v>2018</v>
      </c>
      <c r="B736" t="s">
        <v>249</v>
      </c>
      <c r="C736" t="s">
        <v>257</v>
      </c>
      <c r="D736" t="s">
        <v>14</v>
      </c>
      <c r="E736">
        <v>2.5</v>
      </c>
      <c r="F736">
        <v>4</v>
      </c>
      <c r="G736" t="s">
        <v>12</v>
      </c>
      <c r="H736" t="s">
        <v>74</v>
      </c>
      <c r="I736">
        <f>E736*1000</f>
        <v>2500</v>
      </c>
      <c r="J736">
        <v>9</v>
      </c>
      <c r="K736">
        <v>6.7</v>
      </c>
      <c r="L736">
        <v>187</v>
      </c>
      <c r="M736">
        <v>7.8</v>
      </c>
      <c r="N736">
        <v>36</v>
      </c>
      <c r="O736">
        <v>7</v>
      </c>
      <c r="P736">
        <v>7</v>
      </c>
    </row>
    <row r="737" spans="1:16" x14ac:dyDescent="0.25">
      <c r="A737">
        <v>2018</v>
      </c>
      <c r="B737" t="s">
        <v>249</v>
      </c>
      <c r="C737" t="s">
        <v>258</v>
      </c>
      <c r="D737" t="s">
        <v>14</v>
      </c>
      <c r="E737">
        <v>2.5</v>
      </c>
      <c r="F737">
        <v>4</v>
      </c>
      <c r="G737" t="s">
        <v>12</v>
      </c>
      <c r="H737" t="s">
        <v>74</v>
      </c>
      <c r="I737">
        <f>E737*1000</f>
        <v>2500</v>
      </c>
      <c r="J737">
        <v>8.6999999999999993</v>
      </c>
      <c r="K737">
        <v>6.6</v>
      </c>
      <c r="L737">
        <v>181</v>
      </c>
      <c r="M737">
        <v>7.8</v>
      </c>
      <c r="N737">
        <v>36</v>
      </c>
      <c r="O737">
        <v>7</v>
      </c>
      <c r="P737">
        <v>7</v>
      </c>
    </row>
    <row r="738" spans="1:16" x14ac:dyDescent="0.25">
      <c r="A738">
        <v>2018</v>
      </c>
      <c r="B738" t="s">
        <v>249</v>
      </c>
      <c r="C738" t="s">
        <v>259</v>
      </c>
      <c r="D738" t="s">
        <v>14</v>
      </c>
      <c r="E738">
        <v>2.5</v>
      </c>
      <c r="F738">
        <v>4</v>
      </c>
      <c r="G738" t="s">
        <v>9</v>
      </c>
      <c r="H738" t="s">
        <v>74</v>
      </c>
      <c r="I738">
        <f>E738*1000</f>
        <v>2500</v>
      </c>
      <c r="J738">
        <v>9.6</v>
      </c>
      <c r="K738">
        <v>7</v>
      </c>
      <c r="L738">
        <v>198</v>
      </c>
      <c r="M738">
        <v>8.4</v>
      </c>
      <c r="N738">
        <v>34</v>
      </c>
      <c r="O738">
        <v>6</v>
      </c>
      <c r="P738">
        <v>3</v>
      </c>
    </row>
    <row r="739" spans="1:16" x14ac:dyDescent="0.25">
      <c r="A739">
        <v>2018</v>
      </c>
      <c r="B739" t="s">
        <v>249</v>
      </c>
      <c r="C739" t="s">
        <v>260</v>
      </c>
      <c r="D739" t="s">
        <v>14</v>
      </c>
      <c r="E739">
        <v>2.5</v>
      </c>
      <c r="F739">
        <v>4</v>
      </c>
      <c r="G739" t="s">
        <v>12</v>
      </c>
      <c r="H739" t="s">
        <v>74</v>
      </c>
      <c r="I739">
        <f>E739*1000</f>
        <v>2500</v>
      </c>
      <c r="J739">
        <v>9.1</v>
      </c>
      <c r="K739">
        <v>6.7</v>
      </c>
      <c r="L739">
        <v>187</v>
      </c>
      <c r="M739">
        <v>8</v>
      </c>
      <c r="N739">
        <v>35</v>
      </c>
      <c r="O739">
        <v>7</v>
      </c>
      <c r="P739">
        <v>7</v>
      </c>
    </row>
    <row r="740" spans="1:16" x14ac:dyDescent="0.25">
      <c r="A740">
        <v>2018</v>
      </c>
      <c r="B740" t="s">
        <v>249</v>
      </c>
      <c r="C740" t="s">
        <v>683</v>
      </c>
      <c r="D740" t="s">
        <v>14</v>
      </c>
      <c r="E740">
        <v>2.5</v>
      </c>
      <c r="F740">
        <v>4</v>
      </c>
      <c r="G740" t="s">
        <v>12</v>
      </c>
      <c r="H740" t="s">
        <v>74</v>
      </c>
      <c r="I740">
        <f>E740*1000</f>
        <v>2500</v>
      </c>
      <c r="J740">
        <v>10</v>
      </c>
      <c r="K740">
        <v>7.5</v>
      </c>
      <c r="L740">
        <v>208</v>
      </c>
      <c r="M740">
        <v>8.9</v>
      </c>
      <c r="N740">
        <v>32</v>
      </c>
      <c r="O740">
        <v>6</v>
      </c>
      <c r="P740">
        <v>3</v>
      </c>
    </row>
    <row r="741" spans="1:16" x14ac:dyDescent="0.25">
      <c r="A741">
        <v>2018</v>
      </c>
      <c r="B741" t="s">
        <v>249</v>
      </c>
      <c r="C741" t="s">
        <v>261</v>
      </c>
      <c r="D741" t="s">
        <v>19</v>
      </c>
      <c r="E741">
        <v>2</v>
      </c>
      <c r="F741">
        <v>4</v>
      </c>
      <c r="G741" t="s">
        <v>12</v>
      </c>
      <c r="H741" t="s">
        <v>8</v>
      </c>
      <c r="I741">
        <f>E741*1000</f>
        <v>2000</v>
      </c>
      <c r="J741">
        <v>9.1</v>
      </c>
      <c r="K741">
        <v>6.8</v>
      </c>
      <c r="L741">
        <v>188</v>
      </c>
      <c r="M741">
        <v>8</v>
      </c>
      <c r="N741">
        <v>35</v>
      </c>
      <c r="O741">
        <v>6</v>
      </c>
      <c r="P741">
        <v>3</v>
      </c>
    </row>
    <row r="742" spans="1:16" x14ac:dyDescent="0.25">
      <c r="A742">
        <v>2018</v>
      </c>
      <c r="B742" t="s">
        <v>249</v>
      </c>
      <c r="C742" t="s">
        <v>684</v>
      </c>
      <c r="D742" t="s">
        <v>19</v>
      </c>
      <c r="E742">
        <v>2</v>
      </c>
      <c r="F742">
        <v>4</v>
      </c>
      <c r="G742" t="s">
        <v>9</v>
      </c>
      <c r="H742" t="s">
        <v>8</v>
      </c>
      <c r="I742">
        <f>E742*1000</f>
        <v>2000</v>
      </c>
      <c r="J742">
        <v>8.9</v>
      </c>
      <c r="K742">
        <v>7.1</v>
      </c>
      <c r="L742">
        <v>189</v>
      </c>
      <c r="M742">
        <v>8.1</v>
      </c>
      <c r="N742">
        <v>35</v>
      </c>
      <c r="O742">
        <v>6</v>
      </c>
      <c r="P742">
        <v>3</v>
      </c>
    </row>
    <row r="743" spans="1:16" x14ac:dyDescent="0.25">
      <c r="A743">
        <v>2018</v>
      </c>
      <c r="B743" t="s">
        <v>262</v>
      </c>
      <c r="C743" t="s">
        <v>685</v>
      </c>
      <c r="D743" t="s">
        <v>6</v>
      </c>
      <c r="E743">
        <v>3</v>
      </c>
      <c r="F743">
        <v>6</v>
      </c>
      <c r="G743" t="s">
        <v>206</v>
      </c>
      <c r="H743" t="s">
        <v>8</v>
      </c>
      <c r="I743">
        <f>E743*1000</f>
        <v>3000</v>
      </c>
      <c r="J743">
        <v>11.8</v>
      </c>
      <c r="K743">
        <v>8.8000000000000007</v>
      </c>
      <c r="L743">
        <v>244</v>
      </c>
      <c r="M743">
        <v>10.4</v>
      </c>
      <c r="N743">
        <v>27</v>
      </c>
      <c r="O743">
        <v>5</v>
      </c>
      <c r="P743">
        <v>5</v>
      </c>
    </row>
    <row r="744" spans="1:16" x14ac:dyDescent="0.25">
      <c r="A744">
        <v>2018</v>
      </c>
      <c r="B744" t="s">
        <v>262</v>
      </c>
      <c r="C744" t="s">
        <v>686</v>
      </c>
      <c r="D744" t="s">
        <v>18</v>
      </c>
      <c r="E744">
        <v>3</v>
      </c>
      <c r="F744">
        <v>6</v>
      </c>
      <c r="G744" t="s">
        <v>206</v>
      </c>
      <c r="H744" t="s">
        <v>8</v>
      </c>
      <c r="I744">
        <f>E744*1000</f>
        <v>3000</v>
      </c>
      <c r="J744">
        <v>12.3</v>
      </c>
      <c r="K744">
        <v>9.4</v>
      </c>
      <c r="L744">
        <v>256</v>
      </c>
      <c r="M744">
        <v>11</v>
      </c>
      <c r="N744">
        <v>26</v>
      </c>
      <c r="O744">
        <v>4</v>
      </c>
      <c r="P744">
        <v>5</v>
      </c>
    </row>
    <row r="745" spans="1:16" x14ac:dyDescent="0.25">
      <c r="A745">
        <v>2018</v>
      </c>
      <c r="B745" t="s">
        <v>262</v>
      </c>
      <c r="C745" t="s">
        <v>687</v>
      </c>
      <c r="D745" t="s">
        <v>18</v>
      </c>
      <c r="E745">
        <v>3</v>
      </c>
      <c r="F745">
        <v>6</v>
      </c>
      <c r="G745" t="s">
        <v>206</v>
      </c>
      <c r="H745" t="s">
        <v>8</v>
      </c>
      <c r="I745">
        <f>E745*1000</f>
        <v>3000</v>
      </c>
      <c r="J745">
        <v>11.8</v>
      </c>
      <c r="K745">
        <v>8.8000000000000007</v>
      </c>
      <c r="L745">
        <v>245</v>
      </c>
      <c r="M745">
        <v>10.5</v>
      </c>
      <c r="N745">
        <v>27</v>
      </c>
      <c r="O745">
        <v>5</v>
      </c>
      <c r="P745">
        <v>5</v>
      </c>
    </row>
    <row r="746" spans="1:16" x14ac:dyDescent="0.25">
      <c r="A746">
        <v>2018</v>
      </c>
      <c r="B746" t="s">
        <v>262</v>
      </c>
      <c r="C746" t="s">
        <v>688</v>
      </c>
      <c r="D746" t="s">
        <v>6</v>
      </c>
      <c r="E746">
        <v>4</v>
      </c>
      <c r="F746">
        <v>8</v>
      </c>
      <c r="G746" t="s">
        <v>40</v>
      </c>
      <c r="H746" t="s">
        <v>8</v>
      </c>
      <c r="I746">
        <f>E746*1000</f>
        <v>4000</v>
      </c>
      <c r="J746">
        <v>13.4</v>
      </c>
      <c r="K746">
        <v>9.6</v>
      </c>
      <c r="L746">
        <v>274</v>
      </c>
      <c r="M746">
        <v>11.7</v>
      </c>
      <c r="N746">
        <v>24</v>
      </c>
      <c r="O746">
        <v>4</v>
      </c>
      <c r="P746">
        <v>5</v>
      </c>
    </row>
    <row r="747" spans="1:16" x14ac:dyDescent="0.25">
      <c r="A747">
        <v>2018</v>
      </c>
      <c r="B747" t="s">
        <v>262</v>
      </c>
      <c r="C747" t="s">
        <v>689</v>
      </c>
      <c r="D747" t="s">
        <v>18</v>
      </c>
      <c r="E747">
        <v>4</v>
      </c>
      <c r="F747">
        <v>8</v>
      </c>
      <c r="G747" t="s">
        <v>40</v>
      </c>
      <c r="H747" t="s">
        <v>8</v>
      </c>
      <c r="I747">
        <f>E747*1000</f>
        <v>4000</v>
      </c>
      <c r="J747">
        <v>14</v>
      </c>
      <c r="K747">
        <v>10.4</v>
      </c>
      <c r="L747">
        <v>291</v>
      </c>
      <c r="M747">
        <v>12.4</v>
      </c>
      <c r="N747">
        <v>23</v>
      </c>
      <c r="O747">
        <v>3</v>
      </c>
      <c r="P747">
        <v>5</v>
      </c>
    </row>
    <row r="748" spans="1:16" x14ac:dyDescent="0.25">
      <c r="A748">
        <v>2018</v>
      </c>
      <c r="B748" t="s">
        <v>262</v>
      </c>
      <c r="C748" t="s">
        <v>690</v>
      </c>
      <c r="D748" t="s">
        <v>18</v>
      </c>
      <c r="E748">
        <v>4</v>
      </c>
      <c r="F748">
        <v>8</v>
      </c>
      <c r="G748" t="s">
        <v>40</v>
      </c>
      <c r="H748" t="s">
        <v>8</v>
      </c>
      <c r="I748">
        <f>E748*1000</f>
        <v>4000</v>
      </c>
      <c r="J748">
        <v>13.8</v>
      </c>
      <c r="K748">
        <v>10.1</v>
      </c>
      <c r="L748">
        <v>285</v>
      </c>
      <c r="M748">
        <v>12.1</v>
      </c>
      <c r="N748">
        <v>23</v>
      </c>
      <c r="O748">
        <v>3</v>
      </c>
      <c r="P748">
        <v>5</v>
      </c>
    </row>
    <row r="749" spans="1:16" x14ac:dyDescent="0.25">
      <c r="A749">
        <v>2018</v>
      </c>
      <c r="B749" t="s">
        <v>262</v>
      </c>
      <c r="C749" t="s">
        <v>691</v>
      </c>
      <c r="D749" t="s">
        <v>6</v>
      </c>
      <c r="E749">
        <v>4</v>
      </c>
      <c r="F749">
        <v>8</v>
      </c>
      <c r="G749" t="s">
        <v>40</v>
      </c>
      <c r="H749" t="s">
        <v>8</v>
      </c>
      <c r="I749">
        <f>E749*1000</f>
        <v>4000</v>
      </c>
      <c r="J749">
        <v>13.4</v>
      </c>
      <c r="K749">
        <v>9.6</v>
      </c>
      <c r="L749">
        <v>274</v>
      </c>
      <c r="M749">
        <v>11.7</v>
      </c>
      <c r="N749">
        <v>24</v>
      </c>
      <c r="O749">
        <v>4</v>
      </c>
      <c r="P749">
        <v>5</v>
      </c>
    </row>
    <row r="750" spans="1:16" x14ac:dyDescent="0.25">
      <c r="A750">
        <v>2018</v>
      </c>
      <c r="B750" t="s">
        <v>262</v>
      </c>
      <c r="C750" t="s">
        <v>692</v>
      </c>
      <c r="D750" t="s">
        <v>18</v>
      </c>
      <c r="E750">
        <v>4</v>
      </c>
      <c r="F750">
        <v>8</v>
      </c>
      <c r="G750" t="s">
        <v>40</v>
      </c>
      <c r="H750" t="s">
        <v>8</v>
      </c>
      <c r="I750">
        <f>E750*1000</f>
        <v>4000</v>
      </c>
      <c r="J750">
        <v>14</v>
      </c>
      <c r="K750">
        <v>10.4</v>
      </c>
      <c r="L750">
        <v>291</v>
      </c>
      <c r="M750">
        <v>12.4</v>
      </c>
      <c r="N750">
        <v>23</v>
      </c>
      <c r="O750">
        <v>3</v>
      </c>
      <c r="P750">
        <v>5</v>
      </c>
    </row>
    <row r="751" spans="1:16" x14ac:dyDescent="0.25">
      <c r="A751">
        <v>2018</v>
      </c>
      <c r="B751" t="s">
        <v>262</v>
      </c>
      <c r="C751" t="s">
        <v>693</v>
      </c>
      <c r="D751" t="s">
        <v>18</v>
      </c>
      <c r="E751">
        <v>4</v>
      </c>
      <c r="F751">
        <v>8</v>
      </c>
      <c r="G751" t="s">
        <v>40</v>
      </c>
      <c r="H751" t="s">
        <v>8</v>
      </c>
      <c r="I751">
        <f>E751*1000</f>
        <v>4000</v>
      </c>
      <c r="J751">
        <v>13.8</v>
      </c>
      <c r="K751">
        <v>10.199999999999999</v>
      </c>
      <c r="L751">
        <v>285</v>
      </c>
      <c r="M751">
        <v>12.2</v>
      </c>
      <c r="N751">
        <v>23</v>
      </c>
      <c r="O751">
        <v>3</v>
      </c>
      <c r="P751">
        <v>5</v>
      </c>
    </row>
    <row r="752" spans="1:16" x14ac:dyDescent="0.25">
      <c r="A752">
        <v>2018</v>
      </c>
      <c r="B752" t="s">
        <v>262</v>
      </c>
      <c r="C752" t="s">
        <v>694</v>
      </c>
      <c r="D752" t="s">
        <v>6</v>
      </c>
      <c r="E752">
        <v>2</v>
      </c>
      <c r="F752">
        <v>4</v>
      </c>
      <c r="G752" t="s">
        <v>20</v>
      </c>
      <c r="H752" t="s">
        <v>8</v>
      </c>
      <c r="I752">
        <f>E752*1000</f>
        <v>2000</v>
      </c>
      <c r="J752">
        <v>10.3</v>
      </c>
      <c r="K752">
        <v>7.9</v>
      </c>
      <c r="L752">
        <v>217</v>
      </c>
      <c r="M752">
        <v>9.1999999999999993</v>
      </c>
      <c r="N752">
        <v>31</v>
      </c>
      <c r="O752">
        <v>5</v>
      </c>
      <c r="P752">
        <v>3</v>
      </c>
    </row>
    <row r="753" spans="1:16" x14ac:dyDescent="0.25">
      <c r="A753">
        <v>2018</v>
      </c>
      <c r="B753" t="s">
        <v>262</v>
      </c>
      <c r="C753" t="s">
        <v>695</v>
      </c>
      <c r="D753" t="s">
        <v>14</v>
      </c>
      <c r="E753">
        <v>3</v>
      </c>
      <c r="F753">
        <v>6</v>
      </c>
      <c r="G753" t="s">
        <v>206</v>
      </c>
      <c r="H753" t="s">
        <v>8</v>
      </c>
      <c r="I753">
        <f>E753*1000</f>
        <v>3000</v>
      </c>
      <c r="J753">
        <v>12.4</v>
      </c>
      <c r="K753">
        <v>9.4</v>
      </c>
      <c r="L753">
        <v>258</v>
      </c>
      <c r="M753">
        <v>11.1</v>
      </c>
      <c r="N753">
        <v>25</v>
      </c>
      <c r="O753">
        <v>4</v>
      </c>
      <c r="P753">
        <v>5</v>
      </c>
    </row>
    <row r="754" spans="1:16" x14ac:dyDescent="0.25">
      <c r="A754">
        <v>2018</v>
      </c>
      <c r="B754" t="s">
        <v>262</v>
      </c>
      <c r="C754" t="s">
        <v>696</v>
      </c>
      <c r="D754" t="s">
        <v>14</v>
      </c>
      <c r="E754">
        <v>4</v>
      </c>
      <c r="F754">
        <v>8</v>
      </c>
      <c r="G754" t="s">
        <v>206</v>
      </c>
      <c r="H754" t="s">
        <v>8</v>
      </c>
      <c r="I754">
        <f>E754*1000</f>
        <v>4000</v>
      </c>
      <c r="J754">
        <v>15.5</v>
      </c>
      <c r="K754">
        <v>10.6</v>
      </c>
      <c r="L754">
        <v>313</v>
      </c>
      <c r="M754">
        <v>13.3</v>
      </c>
      <c r="N754">
        <v>21</v>
      </c>
      <c r="O754">
        <v>3</v>
      </c>
      <c r="P754">
        <v>5</v>
      </c>
    </row>
    <row r="755" spans="1:16" x14ac:dyDescent="0.25">
      <c r="A755">
        <v>2018</v>
      </c>
      <c r="B755" t="s">
        <v>262</v>
      </c>
      <c r="C755" t="s">
        <v>697</v>
      </c>
      <c r="D755" t="s">
        <v>215</v>
      </c>
      <c r="E755">
        <v>4</v>
      </c>
      <c r="F755">
        <v>8</v>
      </c>
      <c r="G755" t="s">
        <v>206</v>
      </c>
      <c r="H755" t="s">
        <v>8</v>
      </c>
      <c r="I755">
        <f>E755*1000</f>
        <v>4000</v>
      </c>
      <c r="J755">
        <v>15.2</v>
      </c>
      <c r="K755">
        <v>11</v>
      </c>
      <c r="L755">
        <v>312</v>
      </c>
      <c r="M755">
        <v>13.3</v>
      </c>
      <c r="N755">
        <v>21</v>
      </c>
      <c r="O755">
        <v>3</v>
      </c>
      <c r="P755">
        <v>5</v>
      </c>
    </row>
    <row r="756" spans="1:16" x14ac:dyDescent="0.25">
      <c r="A756">
        <v>2018</v>
      </c>
      <c r="B756" t="s">
        <v>262</v>
      </c>
      <c r="C756" t="s">
        <v>698</v>
      </c>
      <c r="D756" t="s">
        <v>38</v>
      </c>
      <c r="E756">
        <v>5.5</v>
      </c>
      <c r="F756">
        <v>8</v>
      </c>
      <c r="G756" t="s">
        <v>40</v>
      </c>
      <c r="H756" t="s">
        <v>8</v>
      </c>
      <c r="I756">
        <f>E756*1000</f>
        <v>5500</v>
      </c>
      <c r="J756">
        <v>19.899999999999999</v>
      </c>
      <c r="K756">
        <v>15.5</v>
      </c>
      <c r="L756">
        <v>419</v>
      </c>
      <c r="M756">
        <v>17.899999999999999</v>
      </c>
      <c r="N756">
        <v>16</v>
      </c>
      <c r="O756">
        <v>1</v>
      </c>
      <c r="P756">
        <v>3</v>
      </c>
    </row>
    <row r="757" spans="1:16" x14ac:dyDescent="0.25">
      <c r="A757">
        <v>2018</v>
      </c>
      <c r="B757" t="s">
        <v>262</v>
      </c>
      <c r="C757" t="s">
        <v>699</v>
      </c>
      <c r="D757" t="s">
        <v>38</v>
      </c>
      <c r="E757">
        <v>6</v>
      </c>
      <c r="F757">
        <v>12</v>
      </c>
      <c r="G757" t="s">
        <v>40</v>
      </c>
      <c r="H757" t="s">
        <v>8</v>
      </c>
      <c r="I757">
        <f>E757*1000</f>
        <v>6000</v>
      </c>
      <c r="J757">
        <v>22.2</v>
      </c>
      <c r="K757">
        <v>18</v>
      </c>
      <c r="L757">
        <v>473</v>
      </c>
      <c r="M757">
        <v>20.3</v>
      </c>
      <c r="N757">
        <v>14</v>
      </c>
      <c r="O757">
        <v>1</v>
      </c>
      <c r="P757">
        <v>3</v>
      </c>
    </row>
    <row r="758" spans="1:16" x14ac:dyDescent="0.25">
      <c r="A758">
        <v>2018</v>
      </c>
      <c r="B758" t="s">
        <v>262</v>
      </c>
      <c r="C758" t="s">
        <v>700</v>
      </c>
      <c r="D758" t="s">
        <v>215</v>
      </c>
      <c r="E758">
        <v>2</v>
      </c>
      <c r="F758">
        <v>4</v>
      </c>
      <c r="G758" t="s">
        <v>20</v>
      </c>
      <c r="H758" t="s">
        <v>8</v>
      </c>
      <c r="I758">
        <f>E758*1000</f>
        <v>2000</v>
      </c>
      <c r="J758">
        <v>10.7</v>
      </c>
      <c r="K758">
        <v>8.3000000000000007</v>
      </c>
      <c r="L758">
        <v>225</v>
      </c>
      <c r="M758">
        <v>9.6</v>
      </c>
      <c r="N758">
        <v>29</v>
      </c>
      <c r="O758">
        <v>5</v>
      </c>
      <c r="P758">
        <v>3</v>
      </c>
    </row>
    <row r="759" spans="1:16" x14ac:dyDescent="0.25">
      <c r="A759">
        <v>2018</v>
      </c>
      <c r="B759" t="s">
        <v>262</v>
      </c>
      <c r="C759" t="s">
        <v>701</v>
      </c>
      <c r="D759" t="s">
        <v>11</v>
      </c>
      <c r="E759">
        <v>3</v>
      </c>
      <c r="F759">
        <v>6</v>
      </c>
      <c r="G759" t="s">
        <v>206</v>
      </c>
      <c r="H759" t="s">
        <v>8</v>
      </c>
      <c r="I759">
        <f>E759*1000</f>
        <v>3000</v>
      </c>
      <c r="J759">
        <v>13.1</v>
      </c>
      <c r="K759">
        <v>10.1</v>
      </c>
      <c r="L759">
        <v>277</v>
      </c>
      <c r="M759">
        <v>11.8</v>
      </c>
      <c r="N759">
        <v>24</v>
      </c>
      <c r="O759">
        <v>4</v>
      </c>
      <c r="P759">
        <v>5</v>
      </c>
    </row>
    <row r="760" spans="1:16" x14ac:dyDescent="0.25">
      <c r="A760">
        <v>2018</v>
      </c>
      <c r="B760" t="s">
        <v>262</v>
      </c>
      <c r="C760" t="s">
        <v>702</v>
      </c>
      <c r="D760" t="s">
        <v>11</v>
      </c>
      <c r="E760">
        <v>3</v>
      </c>
      <c r="F760">
        <v>6</v>
      </c>
      <c r="G760" t="s">
        <v>206</v>
      </c>
      <c r="H760" t="s">
        <v>8</v>
      </c>
      <c r="I760">
        <f>E760*1000</f>
        <v>3000</v>
      </c>
      <c r="J760">
        <v>13</v>
      </c>
      <c r="K760">
        <v>9.9</v>
      </c>
      <c r="L760">
        <v>272</v>
      </c>
      <c r="M760">
        <v>11.6</v>
      </c>
      <c r="N760">
        <v>24</v>
      </c>
      <c r="O760">
        <v>4</v>
      </c>
      <c r="P760">
        <v>5</v>
      </c>
    </row>
    <row r="761" spans="1:16" x14ac:dyDescent="0.25">
      <c r="A761">
        <v>2018</v>
      </c>
      <c r="B761" t="s">
        <v>262</v>
      </c>
      <c r="C761" t="s">
        <v>703</v>
      </c>
      <c r="D761" t="s">
        <v>38</v>
      </c>
      <c r="E761">
        <v>3</v>
      </c>
      <c r="F761">
        <v>6</v>
      </c>
      <c r="G761" t="s">
        <v>206</v>
      </c>
      <c r="H761" t="s">
        <v>8</v>
      </c>
      <c r="I761">
        <f>E761*1000</f>
        <v>3000</v>
      </c>
      <c r="J761">
        <v>13.5</v>
      </c>
      <c r="K761">
        <v>10.3</v>
      </c>
      <c r="L761">
        <v>282</v>
      </c>
      <c r="M761">
        <v>12.1</v>
      </c>
      <c r="N761">
        <v>23</v>
      </c>
      <c r="O761">
        <v>4</v>
      </c>
      <c r="P761">
        <v>3</v>
      </c>
    </row>
    <row r="762" spans="1:16" x14ac:dyDescent="0.25">
      <c r="A762">
        <v>2018</v>
      </c>
      <c r="B762" t="s">
        <v>262</v>
      </c>
      <c r="C762" t="s">
        <v>704</v>
      </c>
      <c r="D762" t="s">
        <v>38</v>
      </c>
      <c r="E762">
        <v>3</v>
      </c>
      <c r="F762">
        <v>6</v>
      </c>
      <c r="G762" t="s">
        <v>206</v>
      </c>
      <c r="H762" t="s">
        <v>8</v>
      </c>
      <c r="I762">
        <f>E762*1000</f>
        <v>3000</v>
      </c>
      <c r="J762">
        <v>13.5</v>
      </c>
      <c r="K762">
        <v>10.6</v>
      </c>
      <c r="L762">
        <v>285</v>
      </c>
      <c r="M762">
        <v>12.2</v>
      </c>
      <c r="N762">
        <v>23</v>
      </c>
      <c r="O762">
        <v>3</v>
      </c>
      <c r="P762">
        <v>3</v>
      </c>
    </row>
    <row r="763" spans="1:16" x14ac:dyDescent="0.25">
      <c r="A763">
        <v>2018</v>
      </c>
      <c r="B763" t="s">
        <v>262</v>
      </c>
      <c r="C763" t="s">
        <v>705</v>
      </c>
      <c r="D763" t="s">
        <v>38</v>
      </c>
      <c r="E763">
        <v>5.5</v>
      </c>
      <c r="F763">
        <v>8</v>
      </c>
      <c r="G763" t="s">
        <v>40</v>
      </c>
      <c r="H763" t="s">
        <v>8</v>
      </c>
      <c r="I763">
        <f>E763*1000</f>
        <v>5500</v>
      </c>
      <c r="J763">
        <v>17.2</v>
      </c>
      <c r="K763">
        <v>13.4</v>
      </c>
      <c r="L763">
        <v>364</v>
      </c>
      <c r="M763">
        <v>15.5</v>
      </c>
      <c r="N763">
        <v>18</v>
      </c>
      <c r="O763">
        <v>2</v>
      </c>
      <c r="P763">
        <v>3</v>
      </c>
    </row>
    <row r="764" spans="1:16" x14ac:dyDescent="0.25">
      <c r="A764">
        <v>2018</v>
      </c>
      <c r="B764" t="s">
        <v>262</v>
      </c>
      <c r="C764" t="s">
        <v>706</v>
      </c>
      <c r="D764" t="s">
        <v>38</v>
      </c>
      <c r="E764">
        <v>5.5</v>
      </c>
      <c r="F764">
        <v>8</v>
      </c>
      <c r="G764" t="s">
        <v>40</v>
      </c>
      <c r="H764" t="s">
        <v>8</v>
      </c>
      <c r="I764">
        <f>E764*1000</f>
        <v>5500</v>
      </c>
      <c r="J764">
        <v>17.2</v>
      </c>
      <c r="K764">
        <v>12.8</v>
      </c>
      <c r="L764">
        <v>357</v>
      </c>
      <c r="M764">
        <v>15.2</v>
      </c>
      <c r="N764">
        <v>19</v>
      </c>
      <c r="O764">
        <v>2</v>
      </c>
      <c r="P764">
        <v>3</v>
      </c>
    </row>
    <row r="765" spans="1:16" x14ac:dyDescent="0.25">
      <c r="A765">
        <v>2018</v>
      </c>
      <c r="B765" t="s">
        <v>262</v>
      </c>
      <c r="C765" t="s">
        <v>707</v>
      </c>
      <c r="D765" t="s">
        <v>38</v>
      </c>
      <c r="E765">
        <v>5.5</v>
      </c>
      <c r="F765">
        <v>8</v>
      </c>
      <c r="G765" t="s">
        <v>40</v>
      </c>
      <c r="H765" t="s">
        <v>8</v>
      </c>
      <c r="I765">
        <f>E765*1000</f>
        <v>5500</v>
      </c>
      <c r="J765">
        <v>17.600000000000001</v>
      </c>
      <c r="K765">
        <v>13.3</v>
      </c>
      <c r="L765">
        <v>367</v>
      </c>
      <c r="M765">
        <v>15.7</v>
      </c>
      <c r="N765">
        <v>18</v>
      </c>
      <c r="O765">
        <v>2</v>
      </c>
      <c r="P765">
        <v>3</v>
      </c>
    </row>
    <row r="766" spans="1:16" x14ac:dyDescent="0.25">
      <c r="A766">
        <v>2018</v>
      </c>
      <c r="B766" t="s">
        <v>262</v>
      </c>
      <c r="C766" t="s">
        <v>708</v>
      </c>
      <c r="D766" t="s">
        <v>19</v>
      </c>
      <c r="E766">
        <v>4</v>
      </c>
      <c r="F766">
        <v>8</v>
      </c>
      <c r="G766" t="s">
        <v>20</v>
      </c>
      <c r="H766" t="s">
        <v>8</v>
      </c>
      <c r="I766">
        <f>E766*1000</f>
        <v>4000</v>
      </c>
      <c r="J766">
        <v>14.5</v>
      </c>
      <c r="K766">
        <v>10.8</v>
      </c>
      <c r="L766">
        <v>302</v>
      </c>
      <c r="M766">
        <v>12.8</v>
      </c>
      <c r="N766">
        <v>22</v>
      </c>
      <c r="O766">
        <v>3</v>
      </c>
      <c r="P766">
        <v>5</v>
      </c>
    </row>
    <row r="767" spans="1:16" x14ac:dyDescent="0.25">
      <c r="A767">
        <v>2018</v>
      </c>
      <c r="B767" t="s">
        <v>262</v>
      </c>
      <c r="C767" t="s">
        <v>709</v>
      </c>
      <c r="D767" t="s">
        <v>19</v>
      </c>
      <c r="E767">
        <v>4</v>
      </c>
      <c r="F767">
        <v>8</v>
      </c>
      <c r="G767" t="s">
        <v>20</v>
      </c>
      <c r="H767" t="s">
        <v>8</v>
      </c>
      <c r="I767">
        <f>E767*1000</f>
        <v>4000</v>
      </c>
      <c r="J767">
        <v>14.7</v>
      </c>
      <c r="K767">
        <v>11</v>
      </c>
      <c r="L767">
        <v>304</v>
      </c>
      <c r="M767">
        <v>13</v>
      </c>
      <c r="N767">
        <v>22</v>
      </c>
      <c r="O767">
        <v>3</v>
      </c>
      <c r="P767">
        <v>5</v>
      </c>
    </row>
    <row r="768" spans="1:16" x14ac:dyDescent="0.25">
      <c r="A768">
        <v>2018</v>
      </c>
      <c r="B768" t="s">
        <v>262</v>
      </c>
      <c r="C768" t="s">
        <v>710</v>
      </c>
      <c r="D768" t="s">
        <v>19</v>
      </c>
      <c r="E768">
        <v>4</v>
      </c>
      <c r="F768">
        <v>8</v>
      </c>
      <c r="G768" t="s">
        <v>20</v>
      </c>
      <c r="H768" t="s">
        <v>8</v>
      </c>
      <c r="I768">
        <f>E768*1000</f>
        <v>4000</v>
      </c>
      <c r="J768">
        <v>15.5</v>
      </c>
      <c r="K768">
        <v>11.7</v>
      </c>
      <c r="L768">
        <v>322</v>
      </c>
      <c r="M768">
        <v>13.8</v>
      </c>
      <c r="N768">
        <v>20</v>
      </c>
      <c r="O768">
        <v>3</v>
      </c>
      <c r="P768">
        <v>5</v>
      </c>
    </row>
    <row r="769" spans="1:16" x14ac:dyDescent="0.25">
      <c r="A769">
        <v>2018</v>
      </c>
      <c r="B769" t="s">
        <v>262</v>
      </c>
      <c r="C769" t="s">
        <v>711</v>
      </c>
      <c r="D769" t="s">
        <v>19</v>
      </c>
      <c r="E769">
        <v>4</v>
      </c>
      <c r="F769">
        <v>8</v>
      </c>
      <c r="G769" t="s">
        <v>20</v>
      </c>
      <c r="H769" t="s">
        <v>8</v>
      </c>
      <c r="I769">
        <f>E769*1000</f>
        <v>4000</v>
      </c>
      <c r="J769">
        <v>15.5</v>
      </c>
      <c r="K769">
        <v>11.7</v>
      </c>
      <c r="L769">
        <v>322</v>
      </c>
      <c r="M769">
        <v>13.8</v>
      </c>
      <c r="N769">
        <v>20</v>
      </c>
      <c r="O769">
        <v>3</v>
      </c>
      <c r="P769">
        <v>5</v>
      </c>
    </row>
    <row r="770" spans="1:16" x14ac:dyDescent="0.25">
      <c r="A770">
        <v>2018</v>
      </c>
      <c r="B770" t="s">
        <v>262</v>
      </c>
      <c r="C770" t="s">
        <v>712</v>
      </c>
      <c r="D770" t="s">
        <v>19</v>
      </c>
      <c r="E770">
        <v>4</v>
      </c>
      <c r="F770">
        <v>8</v>
      </c>
      <c r="G770" t="s">
        <v>20</v>
      </c>
      <c r="H770" t="s">
        <v>8</v>
      </c>
      <c r="I770">
        <f>E770*1000</f>
        <v>4000</v>
      </c>
      <c r="J770">
        <v>15.6</v>
      </c>
      <c r="K770">
        <v>11.9</v>
      </c>
      <c r="L770">
        <v>324</v>
      </c>
      <c r="M770">
        <v>13.9</v>
      </c>
      <c r="N770">
        <v>20</v>
      </c>
      <c r="O770">
        <v>3</v>
      </c>
      <c r="P770">
        <v>5</v>
      </c>
    </row>
    <row r="771" spans="1:16" x14ac:dyDescent="0.25">
      <c r="A771">
        <v>2018</v>
      </c>
      <c r="B771" t="s">
        <v>262</v>
      </c>
      <c r="C771" t="s">
        <v>713</v>
      </c>
      <c r="D771" t="s">
        <v>19</v>
      </c>
      <c r="E771">
        <v>4</v>
      </c>
      <c r="F771">
        <v>8</v>
      </c>
      <c r="G771" t="s">
        <v>20</v>
      </c>
      <c r="H771" t="s">
        <v>8</v>
      </c>
      <c r="I771">
        <f>E771*1000</f>
        <v>4000</v>
      </c>
      <c r="J771">
        <v>14.5</v>
      </c>
      <c r="K771">
        <v>10.8</v>
      </c>
      <c r="L771">
        <v>302</v>
      </c>
      <c r="M771">
        <v>12.8</v>
      </c>
      <c r="N771">
        <v>22</v>
      </c>
      <c r="O771">
        <v>3</v>
      </c>
      <c r="P771">
        <v>5</v>
      </c>
    </row>
    <row r="772" spans="1:16" x14ac:dyDescent="0.25">
      <c r="A772">
        <v>2018</v>
      </c>
      <c r="B772" t="s">
        <v>262</v>
      </c>
      <c r="C772" t="s">
        <v>714</v>
      </c>
      <c r="D772" t="s">
        <v>34</v>
      </c>
      <c r="E772">
        <v>4</v>
      </c>
      <c r="F772">
        <v>8</v>
      </c>
      <c r="G772" t="s">
        <v>206</v>
      </c>
      <c r="H772" t="s">
        <v>8</v>
      </c>
      <c r="I772">
        <f>E772*1000</f>
        <v>4000</v>
      </c>
      <c r="J772">
        <v>14.1</v>
      </c>
      <c r="K772">
        <v>8.9</v>
      </c>
      <c r="L772">
        <v>275</v>
      </c>
      <c r="M772">
        <v>11.8</v>
      </c>
      <c r="N772">
        <v>24</v>
      </c>
      <c r="O772">
        <v>4</v>
      </c>
      <c r="P772">
        <v>5</v>
      </c>
    </row>
    <row r="773" spans="1:16" x14ac:dyDescent="0.25">
      <c r="A773">
        <v>2018</v>
      </c>
      <c r="B773" t="s">
        <v>262</v>
      </c>
      <c r="C773" t="s">
        <v>715</v>
      </c>
      <c r="D773" t="s">
        <v>18</v>
      </c>
      <c r="E773">
        <v>4</v>
      </c>
      <c r="F773">
        <v>8</v>
      </c>
      <c r="G773" t="s">
        <v>206</v>
      </c>
      <c r="H773" t="s">
        <v>8</v>
      </c>
      <c r="I773">
        <f>E773*1000</f>
        <v>4000</v>
      </c>
      <c r="J773">
        <v>15.8</v>
      </c>
      <c r="K773">
        <v>9.8000000000000007</v>
      </c>
      <c r="L773">
        <v>306</v>
      </c>
      <c r="M773">
        <v>13.1</v>
      </c>
      <c r="N773">
        <v>22</v>
      </c>
      <c r="O773">
        <v>3</v>
      </c>
      <c r="P773">
        <v>5</v>
      </c>
    </row>
    <row r="774" spans="1:16" x14ac:dyDescent="0.25">
      <c r="A774">
        <v>2018</v>
      </c>
      <c r="B774" t="s">
        <v>262</v>
      </c>
      <c r="C774" t="s">
        <v>716</v>
      </c>
      <c r="D774" t="s">
        <v>6</v>
      </c>
      <c r="E774">
        <v>4</v>
      </c>
      <c r="F774">
        <v>8</v>
      </c>
      <c r="G774" t="s">
        <v>206</v>
      </c>
      <c r="H774" t="s">
        <v>8</v>
      </c>
      <c r="I774">
        <f>E774*1000</f>
        <v>4000</v>
      </c>
      <c r="J774">
        <v>14</v>
      </c>
      <c r="K774">
        <v>8.6999999999999993</v>
      </c>
      <c r="L774">
        <v>271</v>
      </c>
      <c r="M774">
        <v>11.6</v>
      </c>
      <c r="N774">
        <v>24</v>
      </c>
      <c r="O774">
        <v>4</v>
      </c>
      <c r="P774">
        <v>5</v>
      </c>
    </row>
    <row r="775" spans="1:16" x14ac:dyDescent="0.25">
      <c r="A775">
        <v>2018</v>
      </c>
      <c r="B775" t="s">
        <v>262</v>
      </c>
      <c r="C775" t="s">
        <v>717</v>
      </c>
      <c r="D775" t="s">
        <v>34</v>
      </c>
      <c r="E775">
        <v>6</v>
      </c>
      <c r="F775">
        <v>12</v>
      </c>
      <c r="G775" t="s">
        <v>40</v>
      </c>
      <c r="H775" t="s">
        <v>8</v>
      </c>
      <c r="I775">
        <f>E775*1000</f>
        <v>6000</v>
      </c>
      <c r="J775">
        <v>18.600000000000001</v>
      </c>
      <c r="K775">
        <v>10.9</v>
      </c>
      <c r="L775">
        <v>356</v>
      </c>
      <c r="M775">
        <v>15.1</v>
      </c>
      <c r="N775">
        <v>19</v>
      </c>
      <c r="O775">
        <v>2</v>
      </c>
      <c r="P775">
        <v>3</v>
      </c>
    </row>
    <row r="776" spans="1:16" x14ac:dyDescent="0.25">
      <c r="A776">
        <v>2018</v>
      </c>
      <c r="B776" t="s">
        <v>262</v>
      </c>
      <c r="C776" t="s">
        <v>718</v>
      </c>
      <c r="D776" t="s">
        <v>19</v>
      </c>
      <c r="E776">
        <v>5.5</v>
      </c>
      <c r="F776">
        <v>8</v>
      </c>
      <c r="G776" t="s">
        <v>40</v>
      </c>
      <c r="H776" t="s">
        <v>8</v>
      </c>
      <c r="I776">
        <f>E776*1000</f>
        <v>5500</v>
      </c>
      <c r="J776">
        <v>14.7</v>
      </c>
      <c r="K776">
        <v>9.5</v>
      </c>
      <c r="L776">
        <v>291</v>
      </c>
      <c r="M776">
        <v>12.4</v>
      </c>
      <c r="N776">
        <v>23</v>
      </c>
      <c r="O776">
        <v>3</v>
      </c>
      <c r="P776">
        <v>1</v>
      </c>
    </row>
    <row r="777" spans="1:16" x14ac:dyDescent="0.25">
      <c r="A777">
        <v>2018</v>
      </c>
      <c r="B777" t="s">
        <v>262</v>
      </c>
      <c r="C777" t="s">
        <v>719</v>
      </c>
      <c r="D777" t="s">
        <v>19</v>
      </c>
      <c r="E777">
        <v>6</v>
      </c>
      <c r="F777">
        <v>12</v>
      </c>
      <c r="G777" t="s">
        <v>40</v>
      </c>
      <c r="H777" t="s">
        <v>8</v>
      </c>
      <c r="I777">
        <f>E777*1000</f>
        <v>6000</v>
      </c>
      <c r="J777">
        <v>17.600000000000001</v>
      </c>
      <c r="K777">
        <v>10.8</v>
      </c>
      <c r="L777">
        <v>339</v>
      </c>
      <c r="M777">
        <v>14.5</v>
      </c>
      <c r="N777">
        <v>19</v>
      </c>
      <c r="O777">
        <v>2</v>
      </c>
      <c r="P777">
        <v>3</v>
      </c>
    </row>
    <row r="778" spans="1:16" x14ac:dyDescent="0.25">
      <c r="A778">
        <v>2018</v>
      </c>
      <c r="B778" t="s">
        <v>262</v>
      </c>
      <c r="C778" t="s">
        <v>720</v>
      </c>
      <c r="D778" t="s">
        <v>19</v>
      </c>
      <c r="E778">
        <v>3</v>
      </c>
      <c r="F778">
        <v>6</v>
      </c>
      <c r="G778" t="s">
        <v>206</v>
      </c>
      <c r="H778" t="s">
        <v>8</v>
      </c>
      <c r="I778">
        <f>E778*1000</f>
        <v>3000</v>
      </c>
      <c r="J778">
        <v>11.6</v>
      </c>
      <c r="K778">
        <v>8.1999999999999993</v>
      </c>
      <c r="L778">
        <v>236</v>
      </c>
      <c r="M778">
        <v>10.1</v>
      </c>
      <c r="N778">
        <v>28</v>
      </c>
      <c r="O778">
        <v>5</v>
      </c>
      <c r="P778">
        <v>5</v>
      </c>
    </row>
    <row r="779" spans="1:16" x14ac:dyDescent="0.25">
      <c r="A779">
        <v>2018</v>
      </c>
      <c r="B779" t="s">
        <v>262</v>
      </c>
      <c r="C779" t="s">
        <v>263</v>
      </c>
      <c r="D779" t="s">
        <v>14</v>
      </c>
      <c r="E779">
        <v>2</v>
      </c>
      <c r="F779">
        <v>4</v>
      </c>
      <c r="G779" t="s">
        <v>20</v>
      </c>
      <c r="H779" t="s">
        <v>8</v>
      </c>
      <c r="I779">
        <f>E779*1000</f>
        <v>2000</v>
      </c>
      <c r="J779">
        <v>9.8000000000000007</v>
      </c>
      <c r="K779">
        <v>6.8</v>
      </c>
      <c r="L779">
        <v>196</v>
      </c>
      <c r="M779">
        <v>8.4</v>
      </c>
      <c r="N779">
        <v>34</v>
      </c>
      <c r="O779">
        <v>6</v>
      </c>
      <c r="P779">
        <v>5</v>
      </c>
    </row>
    <row r="780" spans="1:16" x14ac:dyDescent="0.25">
      <c r="A780">
        <v>2018</v>
      </c>
      <c r="B780" t="s">
        <v>262</v>
      </c>
      <c r="C780" t="s">
        <v>721</v>
      </c>
      <c r="D780" t="s">
        <v>14</v>
      </c>
      <c r="E780">
        <v>2</v>
      </c>
      <c r="F780">
        <v>4</v>
      </c>
      <c r="G780" t="s">
        <v>20</v>
      </c>
      <c r="H780" t="s">
        <v>8</v>
      </c>
      <c r="I780">
        <f>E780*1000</f>
        <v>2000</v>
      </c>
      <c r="J780">
        <v>10.3</v>
      </c>
      <c r="K780">
        <v>7.8</v>
      </c>
      <c r="L780">
        <v>215</v>
      </c>
      <c r="M780">
        <v>9.1</v>
      </c>
      <c r="N780">
        <v>31</v>
      </c>
      <c r="O780">
        <v>5</v>
      </c>
      <c r="P780">
        <v>5</v>
      </c>
    </row>
    <row r="781" spans="1:16" x14ac:dyDescent="0.25">
      <c r="A781">
        <v>2018</v>
      </c>
      <c r="B781" t="s">
        <v>262</v>
      </c>
      <c r="C781" t="s">
        <v>722</v>
      </c>
      <c r="D781" t="s">
        <v>6</v>
      </c>
      <c r="E781">
        <v>2</v>
      </c>
      <c r="F781">
        <v>4</v>
      </c>
      <c r="G781" t="s">
        <v>206</v>
      </c>
      <c r="H781" t="s">
        <v>8</v>
      </c>
      <c r="I781">
        <f>E781*1000</f>
        <v>2000</v>
      </c>
      <c r="J781">
        <v>10.5</v>
      </c>
      <c r="K781">
        <v>7.5</v>
      </c>
      <c r="L781">
        <v>214</v>
      </c>
      <c r="M781">
        <v>9.1</v>
      </c>
      <c r="N781">
        <v>31</v>
      </c>
      <c r="O781">
        <v>5</v>
      </c>
      <c r="P781">
        <v>5</v>
      </c>
    </row>
    <row r="782" spans="1:16" x14ac:dyDescent="0.25">
      <c r="A782">
        <v>2018</v>
      </c>
      <c r="B782" t="s">
        <v>262</v>
      </c>
      <c r="C782" t="s">
        <v>723</v>
      </c>
      <c r="D782" t="s">
        <v>18</v>
      </c>
      <c r="E782">
        <v>2</v>
      </c>
      <c r="F782">
        <v>4</v>
      </c>
      <c r="G782" t="s">
        <v>206</v>
      </c>
      <c r="H782" t="s">
        <v>8</v>
      </c>
      <c r="I782">
        <f>E782*1000</f>
        <v>2000</v>
      </c>
      <c r="J782">
        <v>10.8</v>
      </c>
      <c r="K782">
        <v>8</v>
      </c>
      <c r="L782">
        <v>224</v>
      </c>
      <c r="M782">
        <v>9.6</v>
      </c>
      <c r="N782">
        <v>29</v>
      </c>
      <c r="O782">
        <v>5</v>
      </c>
      <c r="P782">
        <v>5</v>
      </c>
    </row>
    <row r="783" spans="1:16" x14ac:dyDescent="0.25">
      <c r="A783">
        <v>2018</v>
      </c>
      <c r="B783" t="s">
        <v>262</v>
      </c>
      <c r="C783" t="s">
        <v>724</v>
      </c>
      <c r="D783" t="s">
        <v>18</v>
      </c>
      <c r="E783">
        <v>2</v>
      </c>
      <c r="F783">
        <v>4</v>
      </c>
      <c r="G783" t="s">
        <v>206</v>
      </c>
      <c r="H783" t="s">
        <v>8</v>
      </c>
      <c r="I783">
        <f>E783*1000</f>
        <v>2000</v>
      </c>
      <c r="J783">
        <v>10.5</v>
      </c>
      <c r="K783">
        <v>7.8</v>
      </c>
      <c r="L783">
        <v>218</v>
      </c>
      <c r="M783">
        <v>9.3000000000000007</v>
      </c>
      <c r="N783">
        <v>30</v>
      </c>
      <c r="O783">
        <v>5</v>
      </c>
      <c r="P783">
        <v>5</v>
      </c>
    </row>
    <row r="784" spans="1:16" x14ac:dyDescent="0.25">
      <c r="A784">
        <v>2018</v>
      </c>
      <c r="B784" t="s">
        <v>262</v>
      </c>
      <c r="C784" t="s">
        <v>725</v>
      </c>
      <c r="D784" t="s">
        <v>215</v>
      </c>
      <c r="E784">
        <v>2</v>
      </c>
      <c r="F784">
        <v>4</v>
      </c>
      <c r="G784" t="s">
        <v>206</v>
      </c>
      <c r="H784" t="s">
        <v>8</v>
      </c>
      <c r="I784">
        <f>E784*1000</f>
        <v>2000</v>
      </c>
      <c r="J784">
        <v>10.7</v>
      </c>
      <c r="K784">
        <v>8</v>
      </c>
      <c r="L784">
        <v>222</v>
      </c>
      <c r="M784">
        <v>9.5</v>
      </c>
      <c r="N784">
        <v>30</v>
      </c>
      <c r="O784">
        <v>5</v>
      </c>
      <c r="P784">
        <v>5</v>
      </c>
    </row>
    <row r="785" spans="1:16" x14ac:dyDescent="0.25">
      <c r="A785">
        <v>2018</v>
      </c>
      <c r="B785" t="s">
        <v>262</v>
      </c>
      <c r="C785" t="s">
        <v>264</v>
      </c>
      <c r="D785" t="s">
        <v>6</v>
      </c>
      <c r="E785">
        <v>2</v>
      </c>
      <c r="F785">
        <v>4</v>
      </c>
      <c r="G785" t="s">
        <v>20</v>
      </c>
      <c r="H785" t="s">
        <v>8</v>
      </c>
      <c r="I785">
        <f>E785*1000</f>
        <v>2000</v>
      </c>
      <c r="J785">
        <v>9.6</v>
      </c>
      <c r="K785">
        <v>6.6</v>
      </c>
      <c r="L785">
        <v>193</v>
      </c>
      <c r="M785">
        <v>8.1999999999999993</v>
      </c>
      <c r="N785">
        <v>34</v>
      </c>
      <c r="O785">
        <v>6</v>
      </c>
      <c r="P785">
        <v>5</v>
      </c>
    </row>
    <row r="786" spans="1:16" x14ac:dyDescent="0.25">
      <c r="A786">
        <v>2018</v>
      </c>
      <c r="B786" t="s">
        <v>262</v>
      </c>
      <c r="C786" t="s">
        <v>726</v>
      </c>
      <c r="D786" t="s">
        <v>6</v>
      </c>
      <c r="E786">
        <v>2</v>
      </c>
      <c r="F786">
        <v>4</v>
      </c>
      <c r="G786" t="s">
        <v>20</v>
      </c>
      <c r="H786" t="s">
        <v>8</v>
      </c>
      <c r="I786">
        <f>E786*1000</f>
        <v>2000</v>
      </c>
      <c r="J786">
        <v>9.9</v>
      </c>
      <c r="K786">
        <v>7.3</v>
      </c>
      <c r="L786">
        <v>204</v>
      </c>
      <c r="M786">
        <v>8.6999999999999993</v>
      </c>
      <c r="N786">
        <v>32</v>
      </c>
      <c r="O786">
        <v>6</v>
      </c>
      <c r="P786">
        <v>5</v>
      </c>
    </row>
    <row r="787" spans="1:16" x14ac:dyDescent="0.25">
      <c r="A787">
        <v>2018</v>
      </c>
      <c r="B787" t="s">
        <v>262</v>
      </c>
      <c r="C787" t="s">
        <v>265</v>
      </c>
      <c r="D787" t="s">
        <v>14</v>
      </c>
      <c r="E787">
        <v>2</v>
      </c>
      <c r="F787">
        <v>4</v>
      </c>
      <c r="G787" t="s">
        <v>206</v>
      </c>
      <c r="H787" t="s">
        <v>8</v>
      </c>
      <c r="I787">
        <f>E787*1000</f>
        <v>2000</v>
      </c>
      <c r="J787">
        <v>11</v>
      </c>
      <c r="K787">
        <v>8.1</v>
      </c>
      <c r="L787">
        <v>227</v>
      </c>
      <c r="M787">
        <v>9.6999999999999993</v>
      </c>
      <c r="N787">
        <v>29</v>
      </c>
      <c r="O787">
        <v>5</v>
      </c>
      <c r="P787">
        <v>5</v>
      </c>
    </row>
    <row r="788" spans="1:16" x14ac:dyDescent="0.25">
      <c r="A788">
        <v>2018</v>
      </c>
      <c r="B788" t="s">
        <v>262</v>
      </c>
      <c r="C788" t="s">
        <v>727</v>
      </c>
      <c r="D788" t="s">
        <v>14</v>
      </c>
      <c r="E788">
        <v>3</v>
      </c>
      <c r="F788">
        <v>6</v>
      </c>
      <c r="G788" t="s">
        <v>206</v>
      </c>
      <c r="H788" t="s">
        <v>8</v>
      </c>
      <c r="I788">
        <f>E788*1000</f>
        <v>3000</v>
      </c>
      <c r="J788">
        <v>11.8</v>
      </c>
      <c r="K788">
        <v>8.6999999999999993</v>
      </c>
      <c r="L788">
        <v>246</v>
      </c>
      <c r="M788">
        <v>10.4</v>
      </c>
      <c r="N788">
        <v>27</v>
      </c>
      <c r="O788">
        <v>4</v>
      </c>
      <c r="P788">
        <v>5</v>
      </c>
    </row>
    <row r="789" spans="1:16" x14ac:dyDescent="0.25">
      <c r="A789">
        <v>2018</v>
      </c>
      <c r="B789" t="s">
        <v>262</v>
      </c>
      <c r="C789" t="s">
        <v>728</v>
      </c>
      <c r="D789" t="s">
        <v>18</v>
      </c>
      <c r="E789">
        <v>3</v>
      </c>
      <c r="F789">
        <v>6</v>
      </c>
      <c r="G789" t="s">
        <v>206</v>
      </c>
      <c r="H789" t="s">
        <v>8</v>
      </c>
      <c r="I789">
        <f>E789*1000</f>
        <v>3000</v>
      </c>
      <c r="J789">
        <v>12</v>
      </c>
      <c r="K789">
        <v>9.1999999999999993</v>
      </c>
      <c r="L789">
        <v>251</v>
      </c>
      <c r="M789">
        <v>10.8</v>
      </c>
      <c r="N789">
        <v>26</v>
      </c>
      <c r="O789">
        <v>4</v>
      </c>
      <c r="P789">
        <v>5</v>
      </c>
    </row>
    <row r="790" spans="1:16" x14ac:dyDescent="0.25">
      <c r="A790">
        <v>2018</v>
      </c>
      <c r="B790" t="s">
        <v>262</v>
      </c>
      <c r="C790" t="s">
        <v>729</v>
      </c>
      <c r="D790" t="s">
        <v>18</v>
      </c>
      <c r="E790">
        <v>3</v>
      </c>
      <c r="F790">
        <v>6</v>
      </c>
      <c r="G790" t="s">
        <v>206</v>
      </c>
      <c r="H790" t="s">
        <v>8</v>
      </c>
      <c r="I790">
        <f>E790*1000</f>
        <v>3000</v>
      </c>
      <c r="J790">
        <v>11.9</v>
      </c>
      <c r="K790">
        <v>9</v>
      </c>
      <c r="L790">
        <v>248</v>
      </c>
      <c r="M790">
        <v>10.6</v>
      </c>
      <c r="N790">
        <v>27</v>
      </c>
      <c r="O790">
        <v>4</v>
      </c>
      <c r="P790">
        <v>5</v>
      </c>
    </row>
    <row r="791" spans="1:16" x14ac:dyDescent="0.25">
      <c r="A791">
        <v>2018</v>
      </c>
      <c r="B791" t="s">
        <v>262</v>
      </c>
      <c r="C791" t="s">
        <v>730</v>
      </c>
      <c r="D791" t="s">
        <v>215</v>
      </c>
      <c r="E791">
        <v>3</v>
      </c>
      <c r="F791">
        <v>6</v>
      </c>
      <c r="G791" t="s">
        <v>206</v>
      </c>
      <c r="H791" t="s">
        <v>8</v>
      </c>
      <c r="I791">
        <f>E791*1000</f>
        <v>3000</v>
      </c>
      <c r="J791">
        <v>12.4</v>
      </c>
      <c r="K791">
        <v>9.5</v>
      </c>
      <c r="L791">
        <v>261</v>
      </c>
      <c r="M791">
        <v>11.1</v>
      </c>
      <c r="N791">
        <v>25</v>
      </c>
      <c r="O791">
        <v>4</v>
      </c>
      <c r="P791">
        <v>5</v>
      </c>
    </row>
    <row r="792" spans="1:16" x14ac:dyDescent="0.25">
      <c r="A792">
        <v>2018</v>
      </c>
      <c r="B792" t="s">
        <v>262</v>
      </c>
      <c r="C792" t="s">
        <v>266</v>
      </c>
      <c r="D792" t="s">
        <v>38</v>
      </c>
      <c r="E792">
        <v>4</v>
      </c>
      <c r="F792">
        <v>8</v>
      </c>
      <c r="G792" t="s">
        <v>40</v>
      </c>
      <c r="H792" t="s">
        <v>8</v>
      </c>
      <c r="I792">
        <f>E792*1000</f>
        <v>4000</v>
      </c>
      <c r="J792">
        <v>18.2</v>
      </c>
      <c r="K792">
        <v>16.5</v>
      </c>
      <c r="L792">
        <v>410</v>
      </c>
      <c r="M792">
        <v>17.5</v>
      </c>
      <c r="N792">
        <v>16</v>
      </c>
      <c r="O792">
        <v>1</v>
      </c>
      <c r="P792">
        <v>3</v>
      </c>
    </row>
    <row r="793" spans="1:16" x14ac:dyDescent="0.25">
      <c r="A793">
        <v>2018</v>
      </c>
      <c r="B793" t="s">
        <v>262</v>
      </c>
      <c r="C793" t="s">
        <v>731</v>
      </c>
      <c r="D793" t="s">
        <v>11</v>
      </c>
      <c r="E793">
        <v>2</v>
      </c>
      <c r="F793">
        <v>4</v>
      </c>
      <c r="G793" t="s">
        <v>20</v>
      </c>
      <c r="H793" t="s">
        <v>8</v>
      </c>
      <c r="I793">
        <f>E793*1000</f>
        <v>2000</v>
      </c>
      <c r="J793">
        <v>10.1</v>
      </c>
      <c r="K793">
        <v>7.6</v>
      </c>
      <c r="L793">
        <v>209</v>
      </c>
      <c r="M793">
        <v>9</v>
      </c>
      <c r="N793">
        <v>31</v>
      </c>
      <c r="O793">
        <v>5</v>
      </c>
      <c r="P793">
        <v>5</v>
      </c>
    </row>
    <row r="794" spans="1:16" x14ac:dyDescent="0.25">
      <c r="A794">
        <v>2018</v>
      </c>
      <c r="B794" t="s">
        <v>262</v>
      </c>
      <c r="C794" t="s">
        <v>732</v>
      </c>
      <c r="D794" t="s">
        <v>11</v>
      </c>
      <c r="E794">
        <v>2</v>
      </c>
      <c r="F794">
        <v>4</v>
      </c>
      <c r="G794" t="s">
        <v>206</v>
      </c>
      <c r="H794" t="s">
        <v>8</v>
      </c>
      <c r="I794">
        <f>E794*1000</f>
        <v>2000</v>
      </c>
      <c r="J794">
        <v>11.1</v>
      </c>
      <c r="K794">
        <v>8.6</v>
      </c>
      <c r="L794">
        <v>240</v>
      </c>
      <c r="M794">
        <v>10</v>
      </c>
      <c r="N794">
        <v>28</v>
      </c>
      <c r="O794">
        <v>5</v>
      </c>
      <c r="P794">
        <v>5</v>
      </c>
    </row>
    <row r="795" spans="1:16" x14ac:dyDescent="0.25">
      <c r="A795">
        <v>2018</v>
      </c>
      <c r="B795" t="s">
        <v>262</v>
      </c>
      <c r="C795" t="s">
        <v>733</v>
      </c>
      <c r="D795" t="s">
        <v>11</v>
      </c>
      <c r="E795">
        <v>2</v>
      </c>
      <c r="F795">
        <v>4</v>
      </c>
      <c r="G795" t="s">
        <v>206</v>
      </c>
      <c r="H795" t="s">
        <v>8</v>
      </c>
      <c r="I795">
        <f>E795*1000</f>
        <v>2000</v>
      </c>
      <c r="J795">
        <v>11</v>
      </c>
      <c r="K795">
        <v>8.6999999999999993</v>
      </c>
      <c r="L795">
        <v>235</v>
      </c>
      <c r="M795">
        <v>10</v>
      </c>
      <c r="N795">
        <v>28</v>
      </c>
      <c r="O795">
        <v>5</v>
      </c>
      <c r="P795">
        <v>5</v>
      </c>
    </row>
    <row r="796" spans="1:16" x14ac:dyDescent="0.25">
      <c r="A796">
        <v>2018</v>
      </c>
      <c r="B796" t="s">
        <v>262</v>
      </c>
      <c r="C796" t="s">
        <v>734</v>
      </c>
      <c r="D796" t="s">
        <v>38</v>
      </c>
      <c r="E796">
        <v>3</v>
      </c>
      <c r="F796">
        <v>6</v>
      </c>
      <c r="G796" t="s">
        <v>206</v>
      </c>
      <c r="H796" t="s">
        <v>8</v>
      </c>
      <c r="I796">
        <f>E796*1000</f>
        <v>3000</v>
      </c>
      <c r="J796">
        <v>13.5</v>
      </c>
      <c r="K796">
        <v>10.3</v>
      </c>
      <c r="L796">
        <v>282</v>
      </c>
      <c r="M796">
        <v>12.1</v>
      </c>
      <c r="N796">
        <v>23</v>
      </c>
      <c r="O796">
        <v>4</v>
      </c>
      <c r="P796">
        <v>3</v>
      </c>
    </row>
    <row r="797" spans="1:16" x14ac:dyDescent="0.25">
      <c r="A797">
        <v>2018</v>
      </c>
      <c r="B797" t="s">
        <v>262</v>
      </c>
      <c r="C797" t="s">
        <v>735</v>
      </c>
      <c r="D797" t="s">
        <v>38</v>
      </c>
      <c r="E797">
        <v>4.7</v>
      </c>
      <c r="F797">
        <v>8</v>
      </c>
      <c r="G797" t="s">
        <v>206</v>
      </c>
      <c r="H797" t="s">
        <v>8</v>
      </c>
      <c r="I797">
        <f>E797*1000</f>
        <v>4700</v>
      </c>
      <c r="J797">
        <v>15.2</v>
      </c>
      <c r="K797">
        <v>11.4</v>
      </c>
      <c r="L797">
        <v>317</v>
      </c>
      <c r="M797">
        <v>13.5</v>
      </c>
      <c r="N797">
        <v>21</v>
      </c>
      <c r="O797">
        <v>3</v>
      </c>
      <c r="P797">
        <v>3</v>
      </c>
    </row>
    <row r="798" spans="1:16" x14ac:dyDescent="0.25">
      <c r="A798">
        <v>2018</v>
      </c>
      <c r="B798" t="s">
        <v>262</v>
      </c>
      <c r="C798" t="s">
        <v>736</v>
      </c>
      <c r="D798" t="s">
        <v>38</v>
      </c>
      <c r="E798">
        <v>3</v>
      </c>
      <c r="F798">
        <v>6</v>
      </c>
      <c r="G798" t="s">
        <v>206</v>
      </c>
      <c r="H798" t="s">
        <v>8</v>
      </c>
      <c r="I798">
        <f>E798*1000</f>
        <v>3000</v>
      </c>
      <c r="J798">
        <v>14.3</v>
      </c>
      <c r="K798">
        <v>11.4</v>
      </c>
      <c r="L798">
        <v>305</v>
      </c>
      <c r="M798">
        <v>13</v>
      </c>
      <c r="N798">
        <v>22</v>
      </c>
      <c r="O798">
        <v>3</v>
      </c>
      <c r="P798">
        <v>3</v>
      </c>
    </row>
    <row r="799" spans="1:16" x14ac:dyDescent="0.25">
      <c r="A799">
        <v>2018</v>
      </c>
      <c r="B799" t="s">
        <v>262</v>
      </c>
      <c r="C799" t="s">
        <v>737</v>
      </c>
      <c r="D799" t="s">
        <v>38</v>
      </c>
      <c r="E799">
        <v>4.7</v>
      </c>
      <c r="F799">
        <v>8</v>
      </c>
      <c r="G799" t="s">
        <v>206</v>
      </c>
      <c r="H799" t="s">
        <v>8</v>
      </c>
      <c r="I799">
        <f>E799*1000</f>
        <v>4700</v>
      </c>
      <c r="J799">
        <v>16.5</v>
      </c>
      <c r="K799">
        <v>12.6</v>
      </c>
      <c r="L799">
        <v>346</v>
      </c>
      <c r="M799">
        <v>14.7</v>
      </c>
      <c r="N799">
        <v>19</v>
      </c>
      <c r="O799">
        <v>2</v>
      </c>
      <c r="P799">
        <v>3</v>
      </c>
    </row>
    <row r="800" spans="1:16" x14ac:dyDescent="0.25">
      <c r="A800">
        <v>2018</v>
      </c>
      <c r="B800" t="s">
        <v>262</v>
      </c>
      <c r="C800" t="s">
        <v>738</v>
      </c>
      <c r="D800" t="s">
        <v>34</v>
      </c>
      <c r="E800">
        <v>6</v>
      </c>
      <c r="F800">
        <v>12</v>
      </c>
      <c r="G800" t="s">
        <v>206</v>
      </c>
      <c r="H800" t="s">
        <v>8</v>
      </c>
      <c r="I800">
        <f>E800*1000</f>
        <v>6000</v>
      </c>
      <c r="J800">
        <v>18.399999999999999</v>
      </c>
      <c r="K800">
        <v>11.1</v>
      </c>
      <c r="L800">
        <v>355</v>
      </c>
      <c r="M800">
        <v>15.1</v>
      </c>
      <c r="N800">
        <v>19</v>
      </c>
      <c r="O800">
        <v>2</v>
      </c>
      <c r="P800">
        <v>3</v>
      </c>
    </row>
  </sheetData>
  <autoFilter ref="A1:P8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3"/>
  <sheetViews>
    <sheetView workbookViewId="0">
      <selection activeCell="C24" sqref="C24"/>
    </sheetView>
  </sheetViews>
  <sheetFormatPr defaultRowHeight="15" x14ac:dyDescent="0.25"/>
  <sheetData>
    <row r="1" spans="1:9" x14ac:dyDescent="0.25">
      <c r="A1" t="s">
        <v>372</v>
      </c>
    </row>
    <row r="2" spans="1:9" ht="15.75" thickBot="1" x14ac:dyDescent="0.3"/>
    <row r="3" spans="1:9" x14ac:dyDescent="0.25">
      <c r="A3" s="5" t="s">
        <v>373</v>
      </c>
      <c r="B3" s="5"/>
    </row>
    <row r="4" spans="1:9" x14ac:dyDescent="0.25">
      <c r="A4" s="2" t="s">
        <v>374</v>
      </c>
      <c r="B4" s="2">
        <v>0.83922422190320356</v>
      </c>
    </row>
    <row r="5" spans="1:9" x14ac:dyDescent="0.25">
      <c r="A5" s="2" t="s">
        <v>375</v>
      </c>
      <c r="B5" s="2">
        <v>0.70429729462903745</v>
      </c>
    </row>
    <row r="6" spans="1:9" x14ac:dyDescent="0.25">
      <c r="A6" s="2" t="s">
        <v>376</v>
      </c>
      <c r="B6" s="2">
        <v>0.70392627492342774</v>
      </c>
    </row>
    <row r="7" spans="1:9" x14ac:dyDescent="0.25">
      <c r="A7" s="2" t="s">
        <v>377</v>
      </c>
      <c r="B7" s="2">
        <v>30.808646034065127</v>
      </c>
    </row>
    <row r="8" spans="1:9" ht="15.75" thickBot="1" x14ac:dyDescent="0.3">
      <c r="A8" s="3" t="s">
        <v>378</v>
      </c>
      <c r="B8" s="3">
        <v>799</v>
      </c>
    </row>
    <row r="10" spans="1:9" ht="15.75" thickBot="1" x14ac:dyDescent="0.3">
      <c r="A10" t="s">
        <v>379</v>
      </c>
    </row>
    <row r="11" spans="1:9" x14ac:dyDescent="0.25">
      <c r="A11" s="4"/>
      <c r="B11" s="4" t="s">
        <v>384</v>
      </c>
      <c r="C11" s="4" t="s">
        <v>385</v>
      </c>
      <c r="D11" s="4" t="s">
        <v>386</v>
      </c>
      <c r="E11" s="4" t="s">
        <v>387</v>
      </c>
      <c r="F11" s="4" t="s">
        <v>388</v>
      </c>
    </row>
    <row r="12" spans="1:9" x14ac:dyDescent="0.25">
      <c r="A12" s="2" t="s">
        <v>380</v>
      </c>
      <c r="B12" s="2">
        <v>1</v>
      </c>
      <c r="C12" s="2">
        <v>1801790.4004229708</v>
      </c>
      <c r="D12" s="2">
        <v>1801790.4004229708</v>
      </c>
      <c r="E12" s="2">
        <v>1898.2746306468653</v>
      </c>
      <c r="F12" s="2">
        <v>4.6004991749573165E-213</v>
      </c>
    </row>
    <row r="13" spans="1:9" x14ac:dyDescent="0.25">
      <c r="A13" s="2" t="s">
        <v>381</v>
      </c>
      <c r="B13" s="2">
        <v>797</v>
      </c>
      <c r="C13" s="2">
        <v>756490.61835049663</v>
      </c>
      <c r="D13" s="2">
        <v>949.17267045231699</v>
      </c>
      <c r="E13" s="2"/>
      <c r="F13" s="2"/>
    </row>
    <row r="14" spans="1:9" ht="15.75" thickBot="1" x14ac:dyDescent="0.3">
      <c r="A14" s="3" t="s">
        <v>382</v>
      </c>
      <c r="B14" s="3">
        <v>798</v>
      </c>
      <c r="C14" s="3">
        <v>2558281.0187734673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389</v>
      </c>
      <c r="C16" s="4" t="s">
        <v>377</v>
      </c>
      <c r="D16" s="4" t="s">
        <v>390</v>
      </c>
      <c r="E16" s="4" t="s">
        <v>391</v>
      </c>
      <c r="F16" s="4" t="s">
        <v>392</v>
      </c>
      <c r="G16" s="4" t="s">
        <v>393</v>
      </c>
      <c r="H16" s="4" t="s">
        <v>394</v>
      </c>
      <c r="I16" s="4" t="s">
        <v>395</v>
      </c>
    </row>
    <row r="17" spans="1:9" x14ac:dyDescent="0.25">
      <c r="A17" s="2" t="s">
        <v>383</v>
      </c>
      <c r="B17" s="2">
        <v>142.78690804872534</v>
      </c>
      <c r="C17" s="2">
        <v>2.7936564069303351</v>
      </c>
      <c r="D17" s="2">
        <v>51.111120069922755</v>
      </c>
      <c r="E17" s="2">
        <v>9.3414740890961664E-254</v>
      </c>
      <c r="F17" s="2">
        <v>137.30311435761155</v>
      </c>
      <c r="G17" s="2">
        <v>148.27070173983913</v>
      </c>
      <c r="H17" s="2">
        <v>137.30311435761155</v>
      </c>
      <c r="I17" s="2">
        <v>148.27070173983913</v>
      </c>
    </row>
    <row r="18" spans="1:9" ht="15.75" thickBot="1" x14ac:dyDescent="0.3">
      <c r="A18" s="3" t="s">
        <v>855</v>
      </c>
      <c r="B18" s="3">
        <v>3.4676552092734562E-2</v>
      </c>
      <c r="C18" s="3">
        <v>7.9589611903081877E-4</v>
      </c>
      <c r="D18" s="3">
        <v>43.569193596472118</v>
      </c>
      <c r="E18" s="3">
        <v>4.6004991749560086E-213</v>
      </c>
      <c r="F18" s="3">
        <v>3.3114251837951657E-2</v>
      </c>
      <c r="G18" s="3">
        <v>3.6238852347517468E-2</v>
      </c>
      <c r="H18" s="3">
        <v>3.3114251837951657E-2</v>
      </c>
      <c r="I18" s="3">
        <v>3.6238852347517468E-2</v>
      </c>
    </row>
    <row r="22" spans="1:9" x14ac:dyDescent="0.25">
      <c r="A22" t="s">
        <v>851</v>
      </c>
    </row>
    <row r="23" spans="1:9" ht="15.75" thickBot="1" x14ac:dyDescent="0.3"/>
    <row r="24" spans="1:9" ht="75" x14ac:dyDescent="0.25">
      <c r="A24" s="4" t="s">
        <v>852</v>
      </c>
      <c r="B24" s="7" t="s">
        <v>853</v>
      </c>
      <c r="C24" s="4" t="s">
        <v>854</v>
      </c>
    </row>
    <row r="25" spans="1:9" x14ac:dyDescent="0.25">
      <c r="A25" s="2">
        <v>1</v>
      </c>
      <c r="B25" s="2">
        <v>226.01063307128828</v>
      </c>
      <c r="C25" s="11">
        <v>-34.010633071288282</v>
      </c>
    </row>
    <row r="26" spans="1:9" x14ac:dyDescent="0.25">
      <c r="A26" s="2">
        <v>2</v>
      </c>
      <c r="B26" s="2">
        <v>264.15484037329634</v>
      </c>
      <c r="C26" s="11">
        <v>-5.1548403732963379</v>
      </c>
    </row>
    <row r="27" spans="1:9" x14ac:dyDescent="0.25">
      <c r="A27" s="2">
        <v>3</v>
      </c>
      <c r="B27" s="2">
        <v>264.15484037329634</v>
      </c>
      <c r="C27" s="11">
        <v>-13.154840373296338</v>
      </c>
    </row>
    <row r="28" spans="1:9" x14ac:dyDescent="0.25">
      <c r="A28" s="2">
        <v>4</v>
      </c>
      <c r="B28" s="2">
        <v>246.81656432692904</v>
      </c>
      <c r="C28" s="11">
        <v>-36.81656432692904</v>
      </c>
    </row>
    <row r="29" spans="1:9" x14ac:dyDescent="0.25">
      <c r="A29" s="2">
        <v>5</v>
      </c>
      <c r="B29" s="2">
        <v>264.15484037329634</v>
      </c>
      <c r="C29" s="11">
        <v>-3.1548403732963379</v>
      </c>
    </row>
    <row r="30" spans="1:9" x14ac:dyDescent="0.25">
      <c r="A30" s="2">
        <v>6</v>
      </c>
      <c r="B30" s="2">
        <v>264.15484037329634</v>
      </c>
      <c r="C30" s="11">
        <v>-14.154840373296338</v>
      </c>
    </row>
    <row r="31" spans="1:9" x14ac:dyDescent="0.25">
      <c r="A31" s="2">
        <v>7</v>
      </c>
      <c r="B31" s="2">
        <v>264.15484037329634</v>
      </c>
      <c r="C31" s="11">
        <v>-68.154840373296338</v>
      </c>
    </row>
    <row r="32" spans="1:9" x14ac:dyDescent="0.25">
      <c r="A32" s="2">
        <v>8</v>
      </c>
      <c r="B32" s="2">
        <v>226.01063307128828</v>
      </c>
      <c r="C32" s="11">
        <v>-21.010633071288282</v>
      </c>
    </row>
    <row r="33" spans="1:3" x14ac:dyDescent="0.25">
      <c r="A33" s="2">
        <v>9</v>
      </c>
      <c r="B33" s="2">
        <v>226.01063307128828</v>
      </c>
      <c r="C33" s="11">
        <v>-17.010633071288282</v>
      </c>
    </row>
    <row r="34" spans="1:3" x14ac:dyDescent="0.25">
      <c r="A34" s="2">
        <v>10</v>
      </c>
      <c r="B34" s="2">
        <v>264.15484037329634</v>
      </c>
      <c r="C34" s="11">
        <v>-36.154840373296338</v>
      </c>
    </row>
    <row r="35" spans="1:3" x14ac:dyDescent="0.25">
      <c r="A35" s="2">
        <v>11</v>
      </c>
      <c r="B35" s="2">
        <v>264.15484037329634</v>
      </c>
      <c r="C35" s="11">
        <v>-24.154840373296338</v>
      </c>
    </row>
    <row r="36" spans="1:3" x14ac:dyDescent="0.25">
      <c r="A36" s="2">
        <v>12</v>
      </c>
      <c r="B36" s="2">
        <v>205.20470181564755</v>
      </c>
      <c r="C36" s="11">
        <v>-8.2047018156475531</v>
      </c>
    </row>
    <row r="37" spans="1:3" x14ac:dyDescent="0.25">
      <c r="A37" s="2">
        <v>13</v>
      </c>
      <c r="B37" s="2">
        <v>205.20470181564755</v>
      </c>
      <c r="C37" s="11">
        <v>-8.2047018156475531</v>
      </c>
    </row>
    <row r="38" spans="1:3" x14ac:dyDescent="0.25">
      <c r="A38" s="2">
        <v>14</v>
      </c>
      <c r="B38" s="2">
        <v>212.14001223419444</v>
      </c>
      <c r="C38" s="11">
        <v>-7.1400122341944439</v>
      </c>
    </row>
    <row r="39" spans="1:3" x14ac:dyDescent="0.25">
      <c r="A39" s="2">
        <v>15</v>
      </c>
      <c r="B39" s="2">
        <v>212.14001223419444</v>
      </c>
      <c r="C39" s="11">
        <v>4.8599877658055561</v>
      </c>
    </row>
    <row r="40" spans="1:3" x14ac:dyDescent="0.25">
      <c r="A40" s="2">
        <v>16</v>
      </c>
      <c r="B40" s="2">
        <v>243.34890911765558</v>
      </c>
      <c r="C40" s="11">
        <v>36.65109088234442</v>
      </c>
    </row>
    <row r="41" spans="1:3" x14ac:dyDescent="0.25">
      <c r="A41" s="2">
        <v>17</v>
      </c>
      <c r="B41" s="2">
        <v>212.14001223419444</v>
      </c>
      <c r="C41" s="11">
        <v>13.859987765805556</v>
      </c>
    </row>
    <row r="42" spans="1:3" x14ac:dyDescent="0.25">
      <c r="A42" s="2">
        <v>18</v>
      </c>
      <c r="B42" s="2">
        <v>243.34890911765558</v>
      </c>
      <c r="C42" s="11">
        <v>48.65109088234442</v>
      </c>
    </row>
    <row r="43" spans="1:3" x14ac:dyDescent="0.25">
      <c r="A43" s="2">
        <v>19</v>
      </c>
      <c r="B43" s="2">
        <v>281.49311641966358</v>
      </c>
      <c r="C43" s="11">
        <v>-10.493116419663579</v>
      </c>
    </row>
    <row r="44" spans="1:3" x14ac:dyDescent="0.25">
      <c r="A44" s="2">
        <v>20</v>
      </c>
      <c r="B44" s="2">
        <v>323.10497893094509</v>
      </c>
      <c r="C44" s="11">
        <v>-1.1049789309450944</v>
      </c>
    </row>
    <row r="45" spans="1:3" x14ac:dyDescent="0.25">
      <c r="A45" s="2">
        <v>21</v>
      </c>
      <c r="B45" s="2">
        <v>350.84622060513271</v>
      </c>
      <c r="C45" s="11">
        <v>-18.846220605132714</v>
      </c>
    </row>
    <row r="46" spans="1:3" x14ac:dyDescent="0.25">
      <c r="A46" s="2">
        <v>22</v>
      </c>
      <c r="B46" s="2">
        <v>350.84622060513271</v>
      </c>
      <c r="C46" s="11">
        <v>-4.8462206051327144</v>
      </c>
    </row>
    <row r="47" spans="1:3" x14ac:dyDescent="0.25">
      <c r="A47" s="2">
        <v>23</v>
      </c>
      <c r="B47" s="2">
        <v>212.14001223419444</v>
      </c>
      <c r="C47" s="11">
        <v>-24.140012234194444</v>
      </c>
    </row>
    <row r="48" spans="1:3" x14ac:dyDescent="0.25">
      <c r="A48" s="2">
        <v>24</v>
      </c>
      <c r="B48" s="2">
        <v>212.14001223419444</v>
      </c>
      <c r="C48" s="11">
        <v>-7.1400122341944439</v>
      </c>
    </row>
    <row r="49" spans="1:3" x14ac:dyDescent="0.25">
      <c r="A49" s="2">
        <v>25</v>
      </c>
      <c r="B49" s="2">
        <v>212.14001223419444</v>
      </c>
      <c r="C49" s="11">
        <v>10.859987765805556</v>
      </c>
    </row>
    <row r="50" spans="1:3" x14ac:dyDescent="0.25">
      <c r="A50" s="2">
        <v>26</v>
      </c>
      <c r="B50" s="2">
        <v>212.14001223419444</v>
      </c>
      <c r="C50" s="11">
        <v>-35.140012234194444</v>
      </c>
    </row>
    <row r="51" spans="1:3" x14ac:dyDescent="0.25">
      <c r="A51" s="2">
        <v>27</v>
      </c>
      <c r="B51" s="2">
        <v>212.14001223419444</v>
      </c>
      <c r="C51" s="11">
        <v>-9.1400122341944439</v>
      </c>
    </row>
    <row r="52" spans="1:3" x14ac:dyDescent="0.25">
      <c r="A52" s="2">
        <v>28</v>
      </c>
      <c r="B52" s="2">
        <v>212.14001223419444</v>
      </c>
      <c r="C52" s="11">
        <v>-8.1400122341944439</v>
      </c>
    </row>
    <row r="53" spans="1:3" x14ac:dyDescent="0.25">
      <c r="A53" s="2">
        <v>29</v>
      </c>
      <c r="B53" s="2">
        <v>212.14001223419444</v>
      </c>
      <c r="C53" s="11">
        <v>4.8599877658055561</v>
      </c>
    </row>
    <row r="54" spans="1:3" x14ac:dyDescent="0.25">
      <c r="A54" s="2">
        <v>30</v>
      </c>
      <c r="B54" s="2">
        <v>212.14001223419444</v>
      </c>
      <c r="C54" s="11">
        <v>-9.1400122341944439</v>
      </c>
    </row>
    <row r="55" spans="1:3" x14ac:dyDescent="0.25">
      <c r="A55" s="2">
        <v>31</v>
      </c>
      <c r="B55" s="2">
        <v>212.14001223419444</v>
      </c>
      <c r="C55" s="11">
        <v>-8.1400122341944439</v>
      </c>
    </row>
    <row r="56" spans="1:3" x14ac:dyDescent="0.25">
      <c r="A56" s="2">
        <v>32</v>
      </c>
      <c r="B56" s="2">
        <v>212.14001223419444</v>
      </c>
      <c r="C56" s="11">
        <v>-9.1400122341944439</v>
      </c>
    </row>
    <row r="57" spans="1:3" x14ac:dyDescent="0.25">
      <c r="A57" s="2">
        <v>33</v>
      </c>
      <c r="B57" s="2">
        <v>212.14001223419444</v>
      </c>
      <c r="C57" s="11">
        <v>-9.1400122341944439</v>
      </c>
    </row>
    <row r="58" spans="1:3" x14ac:dyDescent="0.25">
      <c r="A58" s="2">
        <v>34</v>
      </c>
      <c r="B58" s="2">
        <v>212.14001223419444</v>
      </c>
      <c r="C58" s="11">
        <v>3.8599877658055561</v>
      </c>
    </row>
    <row r="59" spans="1:3" x14ac:dyDescent="0.25">
      <c r="A59" s="2">
        <v>35</v>
      </c>
      <c r="B59" s="2">
        <v>246.81656432692904</v>
      </c>
      <c r="C59" s="11">
        <v>-11.81656432692904</v>
      </c>
    </row>
    <row r="60" spans="1:3" x14ac:dyDescent="0.25">
      <c r="A60" s="2">
        <v>36</v>
      </c>
      <c r="B60" s="2">
        <v>246.81656432692904</v>
      </c>
      <c r="C60" s="11">
        <v>-11.81656432692904</v>
      </c>
    </row>
    <row r="61" spans="1:3" x14ac:dyDescent="0.25">
      <c r="A61" s="2">
        <v>37</v>
      </c>
      <c r="B61" s="2">
        <v>246.81656432692904</v>
      </c>
      <c r="C61" s="11">
        <v>0.18343567307096009</v>
      </c>
    </row>
    <row r="62" spans="1:3" x14ac:dyDescent="0.25">
      <c r="A62" s="2">
        <v>38</v>
      </c>
      <c r="B62" s="2">
        <v>281.49311641966358</v>
      </c>
      <c r="C62" s="11">
        <v>8.5068835803364209</v>
      </c>
    </row>
    <row r="63" spans="1:3" x14ac:dyDescent="0.25">
      <c r="A63" s="2">
        <v>39</v>
      </c>
      <c r="B63" s="2">
        <v>281.49311641966358</v>
      </c>
      <c r="C63" s="11">
        <v>8.5068835803364209</v>
      </c>
    </row>
    <row r="64" spans="1:3" x14ac:dyDescent="0.25">
      <c r="A64" s="2">
        <v>40</v>
      </c>
      <c r="B64" s="2">
        <v>212.14001223419444</v>
      </c>
      <c r="C64" s="11">
        <v>23.859987765805556</v>
      </c>
    </row>
    <row r="65" spans="1:3" x14ac:dyDescent="0.25">
      <c r="A65" s="2">
        <v>41</v>
      </c>
      <c r="B65" s="2">
        <v>212.14001223419444</v>
      </c>
      <c r="C65" s="11">
        <v>27.859987765805556</v>
      </c>
    </row>
    <row r="66" spans="1:3" x14ac:dyDescent="0.25">
      <c r="A66" s="2">
        <v>42</v>
      </c>
      <c r="B66" s="2">
        <v>212.14001223419444</v>
      </c>
      <c r="C66" s="11">
        <v>13.859987765805556</v>
      </c>
    </row>
    <row r="67" spans="1:3" x14ac:dyDescent="0.25">
      <c r="A67" s="2">
        <v>43</v>
      </c>
      <c r="B67" s="2">
        <v>212.14001223419444</v>
      </c>
      <c r="C67" s="11">
        <v>45.859987765805556</v>
      </c>
    </row>
    <row r="68" spans="1:3" x14ac:dyDescent="0.25">
      <c r="A68" s="2">
        <v>44</v>
      </c>
      <c r="B68" s="2">
        <v>246.81656432692904</v>
      </c>
      <c r="C68" s="11">
        <v>13.18343567307096</v>
      </c>
    </row>
    <row r="69" spans="1:3" x14ac:dyDescent="0.25">
      <c r="A69" s="2">
        <v>45</v>
      </c>
      <c r="B69" s="2">
        <v>323.10497893094509</v>
      </c>
      <c r="C69" s="11">
        <v>-19.104978930945094</v>
      </c>
    </row>
    <row r="70" spans="1:3" x14ac:dyDescent="0.25">
      <c r="A70" s="2">
        <v>46</v>
      </c>
      <c r="B70" s="2">
        <v>323.10497893094509</v>
      </c>
      <c r="C70" s="11">
        <v>14.895021069054906</v>
      </c>
    </row>
    <row r="71" spans="1:3" x14ac:dyDescent="0.25">
      <c r="A71" s="2">
        <v>47</v>
      </c>
      <c r="B71" s="2">
        <v>323.10497893094509</v>
      </c>
      <c r="C71" s="11">
        <v>14.895021069054906</v>
      </c>
    </row>
    <row r="72" spans="1:3" x14ac:dyDescent="0.25">
      <c r="A72" s="2">
        <v>48</v>
      </c>
      <c r="B72" s="2">
        <v>229.47828828056174</v>
      </c>
      <c r="C72" s="11">
        <v>18.521711719438258</v>
      </c>
    </row>
    <row r="73" spans="1:3" x14ac:dyDescent="0.25">
      <c r="A73" s="2">
        <v>49</v>
      </c>
      <c r="B73" s="2">
        <v>243.34890911765558</v>
      </c>
      <c r="C73" s="11">
        <v>16.65109088234442</v>
      </c>
    </row>
    <row r="74" spans="1:3" x14ac:dyDescent="0.25">
      <c r="A74" s="2">
        <v>50</v>
      </c>
      <c r="B74" s="2">
        <v>281.49311641966358</v>
      </c>
      <c r="C74" s="11">
        <v>36.506883580336421</v>
      </c>
    </row>
    <row r="75" spans="1:3" x14ac:dyDescent="0.25">
      <c r="A75" s="2">
        <v>51</v>
      </c>
      <c r="B75" s="2">
        <v>212.14001223419444</v>
      </c>
      <c r="C75" s="11">
        <v>10.859987765805556</v>
      </c>
    </row>
    <row r="76" spans="1:3" x14ac:dyDescent="0.25">
      <c r="A76" s="2">
        <v>52</v>
      </c>
      <c r="B76" s="2">
        <v>246.81656432692904</v>
      </c>
      <c r="C76" s="11">
        <v>-14.81656432692904</v>
      </c>
    </row>
    <row r="77" spans="1:3" x14ac:dyDescent="0.25">
      <c r="A77" s="2">
        <v>53</v>
      </c>
      <c r="B77" s="2">
        <v>246.81656432692904</v>
      </c>
      <c r="C77" s="11">
        <v>-14.81656432692904</v>
      </c>
    </row>
    <row r="78" spans="1:3" x14ac:dyDescent="0.25">
      <c r="A78" s="2">
        <v>54</v>
      </c>
      <c r="B78" s="2">
        <v>246.81656432692904</v>
      </c>
      <c r="C78" s="11">
        <v>-7.8165643269290399</v>
      </c>
    </row>
    <row r="79" spans="1:3" x14ac:dyDescent="0.25">
      <c r="A79" s="2">
        <v>55</v>
      </c>
      <c r="B79" s="2">
        <v>246.81656432692904</v>
      </c>
      <c r="C79" s="11">
        <v>-14.81656432692904</v>
      </c>
    </row>
    <row r="80" spans="1:3" x14ac:dyDescent="0.25">
      <c r="A80" s="2">
        <v>56</v>
      </c>
      <c r="B80" s="2">
        <v>281.49311641966358</v>
      </c>
      <c r="C80" s="11">
        <v>16.506883580336421</v>
      </c>
    </row>
    <row r="81" spans="1:3" x14ac:dyDescent="0.25">
      <c r="A81" s="2">
        <v>57</v>
      </c>
      <c r="B81" s="2">
        <v>281.49311641966358</v>
      </c>
      <c r="C81" s="11">
        <v>16.506883580336421</v>
      </c>
    </row>
    <row r="82" spans="1:3" x14ac:dyDescent="0.25">
      <c r="A82" s="2">
        <v>58</v>
      </c>
      <c r="B82" s="2">
        <v>281.49311641966358</v>
      </c>
      <c r="C82" s="11">
        <v>31.506883580336421</v>
      </c>
    </row>
    <row r="83" spans="1:3" x14ac:dyDescent="0.25">
      <c r="A83" s="2">
        <v>59</v>
      </c>
      <c r="B83" s="2">
        <v>246.81656432692904</v>
      </c>
      <c r="C83" s="11">
        <v>23.18343567307096</v>
      </c>
    </row>
    <row r="84" spans="1:3" x14ac:dyDescent="0.25">
      <c r="A84" s="2">
        <v>60</v>
      </c>
      <c r="B84" s="2">
        <v>212.14001223419444</v>
      </c>
      <c r="C84" s="11">
        <v>-3.1400122341944439</v>
      </c>
    </row>
    <row r="85" spans="1:3" x14ac:dyDescent="0.25">
      <c r="A85" s="2">
        <v>61</v>
      </c>
      <c r="B85" s="2">
        <v>212.14001223419444</v>
      </c>
      <c r="C85" s="11">
        <v>-3.1400122341944439</v>
      </c>
    </row>
    <row r="86" spans="1:3" x14ac:dyDescent="0.25">
      <c r="A86" s="2">
        <v>62</v>
      </c>
      <c r="B86" s="2">
        <v>229.47828828056174</v>
      </c>
      <c r="C86" s="11">
        <v>15.521711719438258</v>
      </c>
    </row>
    <row r="87" spans="1:3" x14ac:dyDescent="0.25">
      <c r="A87" s="2">
        <v>63</v>
      </c>
      <c r="B87" s="2">
        <v>212.14001223419444</v>
      </c>
      <c r="C87" s="11">
        <v>9.8599877658055561</v>
      </c>
    </row>
    <row r="88" spans="1:3" x14ac:dyDescent="0.25">
      <c r="A88" s="2">
        <v>64</v>
      </c>
      <c r="B88" s="2">
        <v>350.84622060513271</v>
      </c>
      <c r="C88" s="11">
        <v>19.153779394867286</v>
      </c>
    </row>
    <row r="89" spans="1:3" x14ac:dyDescent="0.25">
      <c r="A89" s="2">
        <v>65</v>
      </c>
      <c r="B89" s="2">
        <v>350.84622060513271</v>
      </c>
      <c r="C89" s="11">
        <v>38.153779394867286</v>
      </c>
    </row>
    <row r="90" spans="1:3" x14ac:dyDescent="0.25">
      <c r="A90" s="2">
        <v>66</v>
      </c>
      <c r="B90" s="2">
        <v>350.84622060513271</v>
      </c>
      <c r="C90" s="11">
        <v>38.153779394867286</v>
      </c>
    </row>
    <row r="91" spans="1:3" x14ac:dyDescent="0.25">
      <c r="A91" s="2">
        <v>67</v>
      </c>
      <c r="B91" s="2">
        <v>281.49311641966358</v>
      </c>
      <c r="C91" s="11">
        <v>71.506883580336421</v>
      </c>
    </row>
    <row r="92" spans="1:3" x14ac:dyDescent="0.25">
      <c r="A92" s="2">
        <v>68</v>
      </c>
      <c r="B92" s="2">
        <v>350.84622060513271</v>
      </c>
      <c r="C92" s="11">
        <v>38.153779394867286</v>
      </c>
    </row>
    <row r="93" spans="1:3" x14ac:dyDescent="0.25">
      <c r="A93" s="2">
        <v>69</v>
      </c>
      <c r="B93" s="2">
        <v>378.58746227932033</v>
      </c>
      <c r="C93" s="11">
        <v>26.412537720679666</v>
      </c>
    </row>
    <row r="94" spans="1:3" x14ac:dyDescent="0.25">
      <c r="A94" s="2">
        <v>70</v>
      </c>
      <c r="B94" s="2">
        <v>212.14001223419444</v>
      </c>
      <c r="C94" s="11">
        <v>-15.140012234194444</v>
      </c>
    </row>
    <row r="95" spans="1:3" x14ac:dyDescent="0.25">
      <c r="A95" s="2">
        <v>71</v>
      </c>
      <c r="B95" s="2">
        <v>212.14001223419444</v>
      </c>
      <c r="C95" s="11">
        <v>6.8599877658055561</v>
      </c>
    </row>
    <row r="96" spans="1:3" x14ac:dyDescent="0.25">
      <c r="A96" s="2">
        <v>72</v>
      </c>
      <c r="B96" s="2">
        <v>212.14001223419444</v>
      </c>
      <c r="C96" s="11">
        <v>-4.1400122341944439</v>
      </c>
    </row>
    <row r="97" spans="1:3" x14ac:dyDescent="0.25">
      <c r="A97" s="2">
        <v>73</v>
      </c>
      <c r="B97" s="2">
        <v>212.14001223419444</v>
      </c>
      <c r="C97" s="11">
        <v>-10.140012234194444</v>
      </c>
    </row>
    <row r="98" spans="1:3" x14ac:dyDescent="0.25">
      <c r="A98" s="2">
        <v>74</v>
      </c>
      <c r="B98" s="2">
        <v>212.14001223419444</v>
      </c>
      <c r="C98" s="11">
        <v>-28.140012234194444</v>
      </c>
    </row>
    <row r="99" spans="1:3" x14ac:dyDescent="0.25">
      <c r="A99" s="2">
        <v>75</v>
      </c>
      <c r="B99" s="2">
        <v>212.14001223419444</v>
      </c>
      <c r="C99" s="11">
        <v>-28.140012234194444</v>
      </c>
    </row>
    <row r="100" spans="1:3" x14ac:dyDescent="0.25">
      <c r="A100" s="2">
        <v>76</v>
      </c>
      <c r="B100" s="2">
        <v>212.14001223419444</v>
      </c>
      <c r="C100" s="11">
        <v>-4.1400122341944439</v>
      </c>
    </row>
    <row r="101" spans="1:3" x14ac:dyDescent="0.25">
      <c r="A101" s="2">
        <v>77</v>
      </c>
      <c r="B101" s="2">
        <v>212.14001223419444</v>
      </c>
      <c r="C101" s="11">
        <v>-4.1400122341944439</v>
      </c>
    </row>
    <row r="102" spans="1:3" x14ac:dyDescent="0.25">
      <c r="A102" s="2">
        <v>78</v>
      </c>
      <c r="B102" s="2">
        <v>212.14001223419444</v>
      </c>
      <c r="C102" s="11">
        <v>-4.1400122341944439</v>
      </c>
    </row>
    <row r="103" spans="1:3" x14ac:dyDescent="0.25">
      <c r="A103" s="2">
        <v>79</v>
      </c>
      <c r="B103" s="2">
        <v>246.81656432692904</v>
      </c>
      <c r="C103" s="11">
        <v>-63.81656432692904</v>
      </c>
    </row>
    <row r="104" spans="1:3" x14ac:dyDescent="0.25">
      <c r="A104" s="2">
        <v>80</v>
      </c>
      <c r="B104" s="2">
        <v>246.81656432692904</v>
      </c>
      <c r="C104" s="11">
        <v>-6.8165643269290399</v>
      </c>
    </row>
    <row r="105" spans="1:3" x14ac:dyDescent="0.25">
      <c r="A105" s="2">
        <v>81</v>
      </c>
      <c r="B105" s="2">
        <v>246.81656432692904</v>
      </c>
      <c r="C105" s="11">
        <v>-23.81656432692904</v>
      </c>
    </row>
    <row r="106" spans="1:3" x14ac:dyDescent="0.25">
      <c r="A106" s="2">
        <v>82</v>
      </c>
      <c r="B106" s="2">
        <v>246.81656432692904</v>
      </c>
      <c r="C106" s="11">
        <v>-1.8165643269290399</v>
      </c>
    </row>
    <row r="107" spans="1:3" x14ac:dyDescent="0.25">
      <c r="A107" s="2">
        <v>83</v>
      </c>
      <c r="B107" s="2">
        <v>246.81656432692904</v>
      </c>
      <c r="C107" s="11">
        <v>-11.81656432692904</v>
      </c>
    </row>
    <row r="108" spans="1:3" x14ac:dyDescent="0.25">
      <c r="A108" s="2">
        <v>84</v>
      </c>
      <c r="B108" s="2">
        <v>212.14001223419444</v>
      </c>
      <c r="C108" s="11">
        <v>1.8599877658055561</v>
      </c>
    </row>
    <row r="109" spans="1:3" x14ac:dyDescent="0.25">
      <c r="A109" s="2">
        <v>85</v>
      </c>
      <c r="B109" s="2">
        <v>212.14001223419444</v>
      </c>
      <c r="C109" s="11">
        <v>-4.1400122341944439</v>
      </c>
    </row>
    <row r="110" spans="1:3" x14ac:dyDescent="0.25">
      <c r="A110" s="2">
        <v>86</v>
      </c>
      <c r="B110" s="2">
        <v>212.14001223419444</v>
      </c>
      <c r="C110" s="11">
        <v>-4.1400122341944439</v>
      </c>
    </row>
    <row r="111" spans="1:3" x14ac:dyDescent="0.25">
      <c r="A111" s="2">
        <v>87</v>
      </c>
      <c r="B111" s="2">
        <v>246.81656432692904</v>
      </c>
      <c r="C111" s="11">
        <v>-63.81656432692904</v>
      </c>
    </row>
    <row r="112" spans="1:3" x14ac:dyDescent="0.25">
      <c r="A112" s="2">
        <v>88</v>
      </c>
      <c r="B112" s="2">
        <v>246.81656432692904</v>
      </c>
      <c r="C112" s="11">
        <v>-6.8165643269290399</v>
      </c>
    </row>
    <row r="113" spans="1:3" x14ac:dyDescent="0.25">
      <c r="A113" s="2">
        <v>89</v>
      </c>
      <c r="B113" s="2">
        <v>246.81656432692904</v>
      </c>
      <c r="C113" s="11">
        <v>-11.81656432692904</v>
      </c>
    </row>
    <row r="114" spans="1:3" x14ac:dyDescent="0.25">
      <c r="A114" s="2">
        <v>90</v>
      </c>
      <c r="B114" s="2">
        <v>246.81656432692904</v>
      </c>
      <c r="C114" s="11">
        <v>-23.81656432692904</v>
      </c>
    </row>
    <row r="115" spans="1:3" x14ac:dyDescent="0.25">
      <c r="A115" s="2">
        <v>91</v>
      </c>
      <c r="B115" s="2">
        <v>246.81656432692904</v>
      </c>
      <c r="C115" s="11">
        <v>-1.8165643269290399</v>
      </c>
    </row>
    <row r="116" spans="1:3" x14ac:dyDescent="0.25">
      <c r="A116" s="2">
        <v>92</v>
      </c>
      <c r="B116" s="2">
        <v>246.81656432692904</v>
      </c>
      <c r="C116" s="11">
        <v>-23.81656432692904</v>
      </c>
    </row>
    <row r="117" spans="1:3" x14ac:dyDescent="0.25">
      <c r="A117" s="2">
        <v>93</v>
      </c>
      <c r="B117" s="2">
        <v>212.14001223419444</v>
      </c>
      <c r="C117" s="11">
        <v>-4.1400122341944439</v>
      </c>
    </row>
    <row r="118" spans="1:3" x14ac:dyDescent="0.25">
      <c r="A118" s="2">
        <v>94</v>
      </c>
      <c r="B118" s="2">
        <v>246.81656432692904</v>
      </c>
      <c r="C118" s="11">
        <v>-10.81656432692904</v>
      </c>
    </row>
    <row r="119" spans="1:3" x14ac:dyDescent="0.25">
      <c r="A119" s="2">
        <v>95</v>
      </c>
      <c r="B119" s="2">
        <v>246.81656432692904</v>
      </c>
      <c r="C119" s="11">
        <v>1.1834356730709601</v>
      </c>
    </row>
    <row r="120" spans="1:3" x14ac:dyDescent="0.25">
      <c r="A120" s="2">
        <v>96</v>
      </c>
      <c r="B120" s="2">
        <v>246.81656432692904</v>
      </c>
      <c r="C120" s="11">
        <v>1.1834356730709601</v>
      </c>
    </row>
    <row r="121" spans="1:3" x14ac:dyDescent="0.25">
      <c r="A121" s="2">
        <v>97</v>
      </c>
      <c r="B121" s="2">
        <v>246.81656432692904</v>
      </c>
      <c r="C121" s="11">
        <v>-5.8165643269290399</v>
      </c>
    </row>
    <row r="122" spans="1:3" x14ac:dyDescent="0.25">
      <c r="A122" s="2">
        <v>98</v>
      </c>
      <c r="B122" s="2">
        <v>295.36373725675742</v>
      </c>
      <c r="C122" s="11">
        <v>-3.3637372567574175</v>
      </c>
    </row>
    <row r="123" spans="1:3" x14ac:dyDescent="0.25">
      <c r="A123" s="2">
        <v>99</v>
      </c>
      <c r="B123" s="2">
        <v>295.36373725675742</v>
      </c>
      <c r="C123" s="11">
        <v>-9.3637372567574175</v>
      </c>
    </row>
    <row r="124" spans="1:3" x14ac:dyDescent="0.25">
      <c r="A124" s="2">
        <v>100</v>
      </c>
      <c r="B124" s="2">
        <v>295.36373725675742</v>
      </c>
      <c r="C124" s="11">
        <v>-3.3637372567574175</v>
      </c>
    </row>
    <row r="125" spans="1:3" x14ac:dyDescent="0.25">
      <c r="A125" s="2">
        <v>101</v>
      </c>
      <c r="B125" s="2">
        <v>295.36373725675742</v>
      </c>
      <c r="C125" s="11">
        <v>-3.3637372567574175</v>
      </c>
    </row>
    <row r="126" spans="1:3" x14ac:dyDescent="0.25">
      <c r="A126" s="2">
        <v>102</v>
      </c>
      <c r="B126" s="2">
        <v>295.36373725675742</v>
      </c>
      <c r="C126" s="11">
        <v>-12.363737256757418</v>
      </c>
    </row>
    <row r="127" spans="1:3" x14ac:dyDescent="0.25">
      <c r="A127" s="2">
        <v>103</v>
      </c>
      <c r="B127" s="2">
        <v>295.36373725675742</v>
      </c>
      <c r="C127" s="11">
        <v>-3.3637372567574175</v>
      </c>
    </row>
    <row r="128" spans="1:3" x14ac:dyDescent="0.25">
      <c r="A128" s="2">
        <v>104</v>
      </c>
      <c r="B128" s="2">
        <v>246.81656432692904</v>
      </c>
      <c r="C128" s="11">
        <v>-1.8165643269290399</v>
      </c>
    </row>
    <row r="129" spans="1:3" x14ac:dyDescent="0.25">
      <c r="A129" s="2">
        <v>105</v>
      </c>
      <c r="B129" s="2">
        <v>246.81656432692904</v>
      </c>
      <c r="C129" s="11">
        <v>20.18343567307096</v>
      </c>
    </row>
    <row r="130" spans="1:3" x14ac:dyDescent="0.25">
      <c r="A130" s="2">
        <v>106</v>
      </c>
      <c r="B130" s="2">
        <v>246.81656432692904</v>
      </c>
      <c r="C130" s="11">
        <v>-24.81656432692904</v>
      </c>
    </row>
    <row r="131" spans="1:3" x14ac:dyDescent="0.25">
      <c r="A131" s="2">
        <v>107</v>
      </c>
      <c r="B131" s="2">
        <v>246.81656432692904</v>
      </c>
      <c r="C131" s="11">
        <v>8.1834356730709601</v>
      </c>
    </row>
    <row r="132" spans="1:3" x14ac:dyDescent="0.25">
      <c r="A132" s="2">
        <v>108</v>
      </c>
      <c r="B132" s="2">
        <v>246.81656432692904</v>
      </c>
      <c r="C132" s="11">
        <v>-24.81656432692904</v>
      </c>
    </row>
    <row r="133" spans="1:3" x14ac:dyDescent="0.25">
      <c r="A133" s="2">
        <v>109</v>
      </c>
      <c r="B133" s="2">
        <v>246.81656432692904</v>
      </c>
      <c r="C133" s="11">
        <v>2.1834356730709601</v>
      </c>
    </row>
    <row r="134" spans="1:3" x14ac:dyDescent="0.25">
      <c r="A134" s="2">
        <v>110</v>
      </c>
      <c r="B134" s="2">
        <v>246.81656432692904</v>
      </c>
      <c r="C134" s="11">
        <v>-19.81656432692904</v>
      </c>
    </row>
    <row r="135" spans="1:3" x14ac:dyDescent="0.25">
      <c r="A135" s="2">
        <v>111</v>
      </c>
      <c r="B135" s="2">
        <v>246.81656432692904</v>
      </c>
      <c r="C135" s="11">
        <v>-19.81656432692904</v>
      </c>
    </row>
    <row r="136" spans="1:3" x14ac:dyDescent="0.25">
      <c r="A136" s="2">
        <v>112</v>
      </c>
      <c r="B136" s="2">
        <v>246.81656432692904</v>
      </c>
      <c r="C136" s="11">
        <v>33.18343567307096</v>
      </c>
    </row>
    <row r="137" spans="1:3" x14ac:dyDescent="0.25">
      <c r="A137" s="2">
        <v>113</v>
      </c>
      <c r="B137" s="2">
        <v>246.81656432692904</v>
      </c>
      <c r="C137" s="11">
        <v>26.18343567307096</v>
      </c>
    </row>
    <row r="138" spans="1:3" x14ac:dyDescent="0.25">
      <c r="A138" s="2">
        <v>114</v>
      </c>
      <c r="B138" s="2">
        <v>246.81656432692904</v>
      </c>
      <c r="C138" s="11">
        <v>52.18343567307096</v>
      </c>
    </row>
    <row r="139" spans="1:3" x14ac:dyDescent="0.25">
      <c r="A139" s="2">
        <v>115</v>
      </c>
      <c r="B139" s="2">
        <v>246.81656432692904</v>
      </c>
      <c r="C139" s="11">
        <v>33.18343567307096</v>
      </c>
    </row>
    <row r="140" spans="1:3" x14ac:dyDescent="0.25">
      <c r="A140" s="2">
        <v>116</v>
      </c>
      <c r="B140" s="2">
        <v>246.81656432692904</v>
      </c>
      <c r="C140" s="11">
        <v>33.18343567307096</v>
      </c>
    </row>
    <row r="141" spans="1:3" x14ac:dyDescent="0.25">
      <c r="A141" s="2">
        <v>117</v>
      </c>
      <c r="B141" s="2">
        <v>246.81656432692904</v>
      </c>
      <c r="C141" s="11">
        <v>26.18343567307096</v>
      </c>
    </row>
    <row r="142" spans="1:3" x14ac:dyDescent="0.25">
      <c r="A142" s="2">
        <v>118</v>
      </c>
      <c r="B142" s="2">
        <v>295.36373725675742</v>
      </c>
      <c r="C142" s="11">
        <v>-12.363737256757418</v>
      </c>
    </row>
    <row r="143" spans="1:3" x14ac:dyDescent="0.25">
      <c r="A143" s="2">
        <v>119</v>
      </c>
      <c r="B143" s="2">
        <v>295.36373725675742</v>
      </c>
      <c r="C143" s="11">
        <v>48.636262743242582</v>
      </c>
    </row>
    <row r="144" spans="1:3" x14ac:dyDescent="0.25">
      <c r="A144" s="2">
        <v>120</v>
      </c>
      <c r="B144" s="2">
        <v>295.36373725675742</v>
      </c>
      <c r="C144" s="11">
        <v>28.636262743242582</v>
      </c>
    </row>
    <row r="145" spans="1:3" x14ac:dyDescent="0.25">
      <c r="A145" s="2">
        <v>121</v>
      </c>
      <c r="B145" s="2">
        <v>295.36373725675742</v>
      </c>
      <c r="C145" s="11">
        <v>48.636262743242582</v>
      </c>
    </row>
    <row r="146" spans="1:3" x14ac:dyDescent="0.25">
      <c r="A146" s="2">
        <v>122</v>
      </c>
      <c r="B146" s="2">
        <v>295.36373725675742</v>
      </c>
      <c r="C146" s="11">
        <v>28.636262743242582</v>
      </c>
    </row>
    <row r="147" spans="1:3" x14ac:dyDescent="0.25">
      <c r="A147" s="2">
        <v>123</v>
      </c>
      <c r="B147" s="2">
        <v>295.36373725675742</v>
      </c>
      <c r="C147" s="11">
        <v>48.636262743242582</v>
      </c>
    </row>
    <row r="148" spans="1:3" x14ac:dyDescent="0.25">
      <c r="A148" s="2">
        <v>124</v>
      </c>
      <c r="B148" s="2">
        <v>295.36373725675742</v>
      </c>
      <c r="C148" s="11">
        <v>28.636262743242582</v>
      </c>
    </row>
    <row r="149" spans="1:3" x14ac:dyDescent="0.25">
      <c r="A149" s="2">
        <v>125</v>
      </c>
      <c r="B149" s="2">
        <v>371.65215186077342</v>
      </c>
      <c r="C149" s="11">
        <v>-16.652151860773415</v>
      </c>
    </row>
    <row r="150" spans="1:3" x14ac:dyDescent="0.25">
      <c r="A150" s="2">
        <v>126</v>
      </c>
      <c r="B150" s="2">
        <v>212.14001223419444</v>
      </c>
      <c r="C150" s="11">
        <v>4.8599877658055561</v>
      </c>
    </row>
    <row r="151" spans="1:3" x14ac:dyDescent="0.25">
      <c r="A151" s="2">
        <v>127</v>
      </c>
      <c r="B151" s="2">
        <v>212.14001223419444</v>
      </c>
      <c r="C151" s="11">
        <v>9.8599877658055561</v>
      </c>
    </row>
    <row r="152" spans="1:3" x14ac:dyDescent="0.25">
      <c r="A152" s="2">
        <v>128</v>
      </c>
      <c r="B152" s="2">
        <v>212.14001223419444</v>
      </c>
      <c r="C152" s="11">
        <v>10.859987765805556</v>
      </c>
    </row>
    <row r="153" spans="1:3" x14ac:dyDescent="0.25">
      <c r="A153" s="2">
        <v>129</v>
      </c>
      <c r="B153" s="2">
        <v>246.81656432692904</v>
      </c>
      <c r="C153" s="11">
        <v>-5.8165643269290399</v>
      </c>
    </row>
    <row r="154" spans="1:3" x14ac:dyDescent="0.25">
      <c r="A154" s="2">
        <v>130</v>
      </c>
      <c r="B154" s="2">
        <v>212.14001223419444</v>
      </c>
      <c r="C154" s="11">
        <v>27.859987765805556</v>
      </c>
    </row>
    <row r="155" spans="1:3" x14ac:dyDescent="0.25">
      <c r="A155" s="2">
        <v>131</v>
      </c>
      <c r="B155" s="2">
        <v>246.81656432692904</v>
      </c>
      <c r="C155" s="11">
        <v>19.18343567307096</v>
      </c>
    </row>
    <row r="156" spans="1:3" x14ac:dyDescent="0.25">
      <c r="A156" s="2">
        <v>132</v>
      </c>
      <c r="B156" s="2">
        <v>246.81656432692904</v>
      </c>
      <c r="C156" s="11">
        <v>-0.81656432692903991</v>
      </c>
    </row>
    <row r="157" spans="1:3" x14ac:dyDescent="0.25">
      <c r="A157" s="2">
        <v>133</v>
      </c>
      <c r="B157" s="2">
        <v>246.81656432692904</v>
      </c>
      <c r="C157" s="11">
        <v>23.18343567307096</v>
      </c>
    </row>
    <row r="158" spans="1:3" x14ac:dyDescent="0.25">
      <c r="A158" s="2">
        <v>134</v>
      </c>
      <c r="B158" s="2">
        <v>295.36373725675742</v>
      </c>
      <c r="C158" s="11">
        <v>21.636262743242582</v>
      </c>
    </row>
    <row r="159" spans="1:3" x14ac:dyDescent="0.25">
      <c r="A159" s="2">
        <v>135</v>
      </c>
      <c r="B159" s="2">
        <v>295.36373725675742</v>
      </c>
      <c r="C159" s="11">
        <v>45.636262743242582</v>
      </c>
    </row>
    <row r="160" spans="1:3" x14ac:dyDescent="0.25">
      <c r="A160" s="2">
        <v>136</v>
      </c>
      <c r="B160" s="2">
        <v>246.81656432692904</v>
      </c>
      <c r="C160" s="11">
        <v>23.18343567307096</v>
      </c>
    </row>
    <row r="161" spans="1:3" x14ac:dyDescent="0.25">
      <c r="A161" s="2">
        <v>137</v>
      </c>
      <c r="B161" s="2">
        <v>295.36373725675742</v>
      </c>
      <c r="C161" s="11">
        <v>21.636262743242582</v>
      </c>
    </row>
    <row r="162" spans="1:3" x14ac:dyDescent="0.25">
      <c r="A162" s="2">
        <v>138</v>
      </c>
      <c r="B162" s="2">
        <v>295.36373725675742</v>
      </c>
      <c r="C162" s="11">
        <v>45.636262743242582</v>
      </c>
    </row>
    <row r="163" spans="1:3" x14ac:dyDescent="0.25">
      <c r="A163" s="2">
        <v>139</v>
      </c>
      <c r="B163" s="2">
        <v>420.19932479060185</v>
      </c>
      <c r="C163" s="11">
        <v>101.80067520939815</v>
      </c>
    </row>
    <row r="164" spans="1:3" x14ac:dyDescent="0.25">
      <c r="A164" s="2">
        <v>140</v>
      </c>
      <c r="B164" s="2">
        <v>267.62249558256974</v>
      </c>
      <c r="C164" s="11">
        <v>-4.6224955825697407</v>
      </c>
    </row>
    <row r="165" spans="1:3" x14ac:dyDescent="0.25">
      <c r="A165" s="2">
        <v>141</v>
      </c>
      <c r="B165" s="2">
        <v>267.62249558256974</v>
      </c>
      <c r="C165" s="11">
        <v>9.3775044174302593</v>
      </c>
    </row>
    <row r="166" spans="1:3" x14ac:dyDescent="0.25">
      <c r="A166" s="2">
        <v>142</v>
      </c>
      <c r="B166" s="2">
        <v>191.33408097855371</v>
      </c>
      <c r="C166" s="11">
        <v>2.6659190214462853</v>
      </c>
    </row>
    <row r="167" spans="1:3" x14ac:dyDescent="0.25">
      <c r="A167" s="2">
        <v>143</v>
      </c>
      <c r="B167" s="2">
        <v>191.33408097855371</v>
      </c>
      <c r="C167" s="11">
        <v>-6.3340809785537147</v>
      </c>
    </row>
    <row r="168" spans="1:3" x14ac:dyDescent="0.25">
      <c r="A168" s="2">
        <v>144</v>
      </c>
      <c r="B168" s="2">
        <v>191.33408097855371</v>
      </c>
      <c r="C168" s="11">
        <v>18.665919021446285</v>
      </c>
    </row>
    <row r="169" spans="1:3" x14ac:dyDescent="0.25">
      <c r="A169" s="2">
        <v>145</v>
      </c>
      <c r="B169" s="2">
        <v>191.33408097855371</v>
      </c>
      <c r="C169" s="11">
        <v>4.6659190214462853</v>
      </c>
    </row>
    <row r="170" spans="1:3" x14ac:dyDescent="0.25">
      <c r="A170" s="2">
        <v>146</v>
      </c>
      <c r="B170" s="2">
        <v>212.14001223419444</v>
      </c>
      <c r="C170" s="11">
        <v>35.859987765805556</v>
      </c>
    </row>
    <row r="171" spans="1:3" x14ac:dyDescent="0.25">
      <c r="A171" s="2">
        <v>147</v>
      </c>
      <c r="B171" s="2">
        <v>229.47828828056174</v>
      </c>
      <c r="C171" s="11">
        <v>4.5217117194382581</v>
      </c>
    </row>
    <row r="172" spans="1:3" x14ac:dyDescent="0.25">
      <c r="A172" s="2">
        <v>148</v>
      </c>
      <c r="B172" s="2">
        <v>267.62249558256974</v>
      </c>
      <c r="C172" s="11">
        <v>-39.622495582569741</v>
      </c>
    </row>
    <row r="173" spans="1:3" x14ac:dyDescent="0.25">
      <c r="A173" s="2">
        <v>149</v>
      </c>
      <c r="B173" s="2">
        <v>229.47828828056174</v>
      </c>
      <c r="C173" s="11">
        <v>-39.478288280561742</v>
      </c>
    </row>
    <row r="174" spans="1:3" x14ac:dyDescent="0.25">
      <c r="A174" s="2">
        <v>150</v>
      </c>
      <c r="B174" s="2">
        <v>267.62249558256974</v>
      </c>
      <c r="C174" s="11">
        <v>-30.622495582569741</v>
      </c>
    </row>
    <row r="175" spans="1:3" x14ac:dyDescent="0.25">
      <c r="A175" s="2">
        <v>151</v>
      </c>
      <c r="B175" s="2">
        <v>212.14001223419444</v>
      </c>
      <c r="C175" s="11">
        <v>4.8599877658055561</v>
      </c>
    </row>
    <row r="176" spans="1:3" x14ac:dyDescent="0.25">
      <c r="A176" s="2">
        <v>152</v>
      </c>
      <c r="B176" s="2">
        <v>212.14001223419444</v>
      </c>
      <c r="C176" s="11">
        <v>14.859987765805556</v>
      </c>
    </row>
    <row r="177" spans="1:3" x14ac:dyDescent="0.25">
      <c r="A177" s="2">
        <v>153</v>
      </c>
      <c r="B177" s="2">
        <v>267.62249558256974</v>
      </c>
      <c r="C177" s="11">
        <v>-17.622495582569741</v>
      </c>
    </row>
    <row r="178" spans="1:3" x14ac:dyDescent="0.25">
      <c r="A178" s="2">
        <v>154</v>
      </c>
      <c r="B178" s="2">
        <v>212.14001223419444</v>
      </c>
      <c r="C178" s="11">
        <v>3.8599877658055561</v>
      </c>
    </row>
    <row r="179" spans="1:3" x14ac:dyDescent="0.25">
      <c r="A179" s="2">
        <v>155</v>
      </c>
      <c r="B179" s="2">
        <v>212.14001223419444</v>
      </c>
      <c r="C179" s="11">
        <v>27.859987765805556</v>
      </c>
    </row>
    <row r="180" spans="1:3" x14ac:dyDescent="0.25">
      <c r="A180" s="2">
        <v>156</v>
      </c>
      <c r="B180" s="2">
        <v>267.62249558256974</v>
      </c>
      <c r="C180" s="11">
        <v>-33.622495582569741</v>
      </c>
    </row>
    <row r="181" spans="1:3" x14ac:dyDescent="0.25">
      <c r="A181" s="2">
        <v>157</v>
      </c>
      <c r="B181" s="2">
        <v>212.14001223419444</v>
      </c>
      <c r="C181" s="11">
        <v>9.8599877658055561</v>
      </c>
    </row>
    <row r="182" spans="1:3" x14ac:dyDescent="0.25">
      <c r="A182" s="2">
        <v>158</v>
      </c>
      <c r="B182" s="2">
        <v>267.62249558256974</v>
      </c>
      <c r="C182" s="11">
        <v>-20.622495582569741</v>
      </c>
    </row>
    <row r="183" spans="1:3" x14ac:dyDescent="0.25">
      <c r="A183" s="2">
        <v>159</v>
      </c>
      <c r="B183" s="2">
        <v>267.62249558256974</v>
      </c>
      <c r="C183" s="11">
        <v>23.377504417430259</v>
      </c>
    </row>
    <row r="184" spans="1:3" x14ac:dyDescent="0.25">
      <c r="A184" s="2">
        <v>160</v>
      </c>
      <c r="B184" s="2">
        <v>267.62249558256974</v>
      </c>
      <c r="C184" s="11">
        <v>27.377504417430259</v>
      </c>
    </row>
    <row r="185" spans="1:3" x14ac:dyDescent="0.25">
      <c r="A185" s="2">
        <v>161</v>
      </c>
      <c r="B185" s="2">
        <v>212.14001223419444</v>
      </c>
      <c r="C185" s="11">
        <v>11.859987765805556</v>
      </c>
    </row>
    <row r="186" spans="1:3" x14ac:dyDescent="0.25">
      <c r="A186" s="2">
        <v>162</v>
      </c>
      <c r="B186" s="2">
        <v>246.81656432692904</v>
      </c>
      <c r="C186" s="11">
        <v>16.18343567307096</v>
      </c>
    </row>
    <row r="187" spans="1:3" x14ac:dyDescent="0.25">
      <c r="A187" s="2">
        <v>163</v>
      </c>
      <c r="B187" s="2">
        <v>267.62249558256974</v>
      </c>
      <c r="C187" s="11">
        <v>-6.6224955825697407</v>
      </c>
    </row>
    <row r="188" spans="1:3" x14ac:dyDescent="0.25">
      <c r="A188" s="2">
        <v>164</v>
      </c>
      <c r="B188" s="2">
        <v>212.14001223419444</v>
      </c>
      <c r="C188" s="11">
        <v>11.859987765805556</v>
      </c>
    </row>
    <row r="189" spans="1:3" x14ac:dyDescent="0.25">
      <c r="A189" s="2">
        <v>165</v>
      </c>
      <c r="B189" s="2">
        <v>267.62249558256974</v>
      </c>
      <c r="C189" s="11">
        <v>-33.622495582569741</v>
      </c>
    </row>
    <row r="190" spans="1:3" x14ac:dyDescent="0.25">
      <c r="A190" s="2">
        <v>166</v>
      </c>
      <c r="B190" s="2">
        <v>212.14001223419444</v>
      </c>
      <c r="C190" s="11">
        <v>16.859987765805556</v>
      </c>
    </row>
    <row r="191" spans="1:3" x14ac:dyDescent="0.25">
      <c r="A191" s="2">
        <v>167</v>
      </c>
      <c r="B191" s="2">
        <v>267.62249558256974</v>
      </c>
      <c r="C191" s="11">
        <v>-20.622495582569741</v>
      </c>
    </row>
    <row r="192" spans="1:3" x14ac:dyDescent="0.25">
      <c r="A192" s="2">
        <v>168</v>
      </c>
      <c r="B192" s="2">
        <v>267.62249558256974</v>
      </c>
      <c r="C192" s="11">
        <v>43.377504417430259</v>
      </c>
    </row>
    <row r="193" spans="1:3" x14ac:dyDescent="0.25">
      <c r="A193" s="2">
        <v>169</v>
      </c>
      <c r="B193" s="2">
        <v>357.78153102367963</v>
      </c>
      <c r="C193" s="11">
        <v>-28.781531023679634</v>
      </c>
    </row>
    <row r="194" spans="1:3" x14ac:dyDescent="0.25">
      <c r="A194" s="2">
        <v>170</v>
      </c>
      <c r="B194" s="2">
        <v>357.78153102367963</v>
      </c>
      <c r="C194" s="11">
        <v>-28.781531023679634</v>
      </c>
    </row>
    <row r="195" spans="1:3" x14ac:dyDescent="0.25">
      <c r="A195" s="2">
        <v>171</v>
      </c>
      <c r="B195" s="2">
        <v>267.62249558256974</v>
      </c>
      <c r="C195" s="11">
        <v>-17.622495582569741</v>
      </c>
    </row>
    <row r="196" spans="1:3" x14ac:dyDescent="0.25">
      <c r="A196" s="2">
        <v>172</v>
      </c>
      <c r="B196" s="2">
        <v>267.62249558256974</v>
      </c>
      <c r="C196" s="11">
        <v>-4.6224955825697407</v>
      </c>
    </row>
    <row r="197" spans="1:3" x14ac:dyDescent="0.25">
      <c r="A197" s="2">
        <v>173</v>
      </c>
      <c r="B197" s="2">
        <v>267.62249558256974</v>
      </c>
      <c r="C197" s="11">
        <v>-7.6224955825697407</v>
      </c>
    </row>
    <row r="198" spans="1:3" x14ac:dyDescent="0.25">
      <c r="A198" s="2">
        <v>174</v>
      </c>
      <c r="B198" s="2">
        <v>267.62249558256974</v>
      </c>
      <c r="C198" s="11">
        <v>4.3775044174302593</v>
      </c>
    </row>
    <row r="199" spans="1:3" x14ac:dyDescent="0.25">
      <c r="A199" s="2">
        <v>175</v>
      </c>
      <c r="B199" s="2">
        <v>267.62249558256974</v>
      </c>
      <c r="C199" s="11">
        <v>34.377504417430259</v>
      </c>
    </row>
    <row r="200" spans="1:3" x14ac:dyDescent="0.25">
      <c r="A200" s="2">
        <v>176</v>
      </c>
      <c r="B200" s="2">
        <v>212.14001223419444</v>
      </c>
      <c r="C200" s="11">
        <v>7.8599877658055561</v>
      </c>
    </row>
    <row r="201" spans="1:3" x14ac:dyDescent="0.25">
      <c r="A201" s="2">
        <v>177</v>
      </c>
      <c r="B201" s="2">
        <v>212.14001223419444</v>
      </c>
      <c r="C201" s="11">
        <v>22.859987765805556</v>
      </c>
    </row>
    <row r="202" spans="1:3" x14ac:dyDescent="0.25">
      <c r="A202" s="2">
        <v>178</v>
      </c>
      <c r="B202" s="2">
        <v>267.62249558256974</v>
      </c>
      <c r="C202" s="11">
        <v>-21.622495582569741</v>
      </c>
    </row>
    <row r="203" spans="1:3" x14ac:dyDescent="0.25">
      <c r="A203" s="2">
        <v>179</v>
      </c>
      <c r="B203" s="2">
        <v>267.62249558256974</v>
      </c>
      <c r="C203" s="11">
        <v>6.3775044174302593</v>
      </c>
    </row>
    <row r="204" spans="1:3" x14ac:dyDescent="0.25">
      <c r="A204" s="2">
        <v>180</v>
      </c>
      <c r="B204" s="2">
        <v>357.78153102367963</v>
      </c>
      <c r="C204" s="11">
        <v>-84.781531023679634</v>
      </c>
    </row>
    <row r="205" spans="1:3" x14ac:dyDescent="0.25">
      <c r="A205" s="2">
        <v>181</v>
      </c>
      <c r="B205" s="2">
        <v>357.78153102367963</v>
      </c>
      <c r="C205" s="11">
        <v>-73.781531023679634</v>
      </c>
    </row>
    <row r="206" spans="1:3" x14ac:dyDescent="0.25">
      <c r="A206" s="2">
        <v>182</v>
      </c>
      <c r="B206" s="2">
        <v>357.78153102367963</v>
      </c>
      <c r="C206" s="11">
        <v>3.2184689763203664</v>
      </c>
    </row>
    <row r="207" spans="1:3" x14ac:dyDescent="0.25">
      <c r="A207" s="2">
        <v>183</v>
      </c>
      <c r="B207" s="2">
        <v>357.78153102367963</v>
      </c>
      <c r="C207" s="11">
        <v>-9.7815310236796336</v>
      </c>
    </row>
    <row r="208" spans="1:3" x14ac:dyDescent="0.25">
      <c r="A208" s="2">
        <v>184</v>
      </c>
      <c r="B208" s="2">
        <v>212.14001223419444</v>
      </c>
      <c r="C208" s="11">
        <v>5.8599877658055561</v>
      </c>
    </row>
    <row r="209" spans="1:3" x14ac:dyDescent="0.25">
      <c r="A209" s="2">
        <v>185</v>
      </c>
      <c r="B209" s="2">
        <v>229.47828828056174</v>
      </c>
      <c r="C209" s="11">
        <v>23.521711719438258</v>
      </c>
    </row>
    <row r="210" spans="1:3" x14ac:dyDescent="0.25">
      <c r="A210" s="2">
        <v>186</v>
      </c>
      <c r="B210" s="2">
        <v>229.47828828056174</v>
      </c>
      <c r="C210" s="11">
        <v>21.521711719438258</v>
      </c>
    </row>
    <row r="211" spans="1:3" x14ac:dyDescent="0.25">
      <c r="A211" s="2">
        <v>187</v>
      </c>
      <c r="B211" s="2">
        <v>239.88125390838212</v>
      </c>
      <c r="C211" s="11">
        <v>17.118746091617879</v>
      </c>
    </row>
    <row r="212" spans="1:3" x14ac:dyDescent="0.25">
      <c r="A212" s="2">
        <v>188</v>
      </c>
      <c r="B212" s="2">
        <v>267.62249558256974</v>
      </c>
      <c r="C212" s="11">
        <v>6.3775044174302593</v>
      </c>
    </row>
    <row r="213" spans="1:3" x14ac:dyDescent="0.25">
      <c r="A213" s="2">
        <v>189</v>
      </c>
      <c r="B213" s="2">
        <v>229.47828828056174</v>
      </c>
      <c r="C213" s="11">
        <v>36.521711719438258</v>
      </c>
    </row>
    <row r="214" spans="1:3" x14ac:dyDescent="0.25">
      <c r="A214" s="2">
        <v>190</v>
      </c>
      <c r="B214" s="2">
        <v>239.88125390838212</v>
      </c>
      <c r="C214" s="11">
        <v>39.118746091617879</v>
      </c>
    </row>
    <row r="215" spans="1:3" x14ac:dyDescent="0.25">
      <c r="A215" s="2">
        <v>191</v>
      </c>
      <c r="B215" s="2">
        <v>267.62249558256974</v>
      </c>
      <c r="C215" s="11">
        <v>20.377504417430259</v>
      </c>
    </row>
    <row r="216" spans="1:3" x14ac:dyDescent="0.25">
      <c r="A216" s="2">
        <v>192</v>
      </c>
      <c r="B216" s="2">
        <v>239.88125390838212</v>
      </c>
      <c r="C216" s="11">
        <v>75.118746091617879</v>
      </c>
    </row>
    <row r="217" spans="1:3" x14ac:dyDescent="0.25">
      <c r="A217" s="2">
        <v>193</v>
      </c>
      <c r="B217" s="2">
        <v>267.62249558256974</v>
      </c>
      <c r="C217" s="11">
        <v>63.377504417430259</v>
      </c>
    </row>
    <row r="218" spans="1:3" x14ac:dyDescent="0.25">
      <c r="A218" s="2">
        <v>194</v>
      </c>
      <c r="B218" s="2">
        <v>357.78153102367963</v>
      </c>
      <c r="C218" s="11">
        <v>-60.781531023679634</v>
      </c>
    </row>
    <row r="219" spans="1:3" x14ac:dyDescent="0.25">
      <c r="A219" s="2">
        <v>195</v>
      </c>
      <c r="B219" s="2">
        <v>357.78153102367963</v>
      </c>
      <c r="C219" s="11">
        <v>-79.781531023679634</v>
      </c>
    </row>
    <row r="220" spans="1:3" x14ac:dyDescent="0.25">
      <c r="A220" s="2">
        <v>196</v>
      </c>
      <c r="B220" s="2">
        <v>357.78153102367963</v>
      </c>
      <c r="C220" s="11">
        <v>-21.781531023679634</v>
      </c>
    </row>
    <row r="221" spans="1:3" x14ac:dyDescent="0.25">
      <c r="A221" s="2">
        <v>197</v>
      </c>
      <c r="B221" s="2">
        <v>357.78153102367963</v>
      </c>
      <c r="C221" s="11">
        <v>-45.781531023679634</v>
      </c>
    </row>
    <row r="222" spans="1:3" x14ac:dyDescent="0.25">
      <c r="A222" s="2">
        <v>198</v>
      </c>
      <c r="B222" s="2">
        <v>191.33408097855371</v>
      </c>
      <c r="C222" s="11">
        <v>-25.334080978553715</v>
      </c>
    </row>
    <row r="223" spans="1:3" x14ac:dyDescent="0.25">
      <c r="A223" s="2">
        <v>199</v>
      </c>
      <c r="B223" s="2">
        <v>191.33408097855371</v>
      </c>
      <c r="C223" s="11">
        <v>-19.334080978553715</v>
      </c>
    </row>
    <row r="224" spans="1:3" x14ac:dyDescent="0.25">
      <c r="A224" s="2">
        <v>200</v>
      </c>
      <c r="B224" s="2">
        <v>191.33408097855371</v>
      </c>
      <c r="C224" s="11">
        <v>-22.334080978553715</v>
      </c>
    </row>
    <row r="225" spans="1:3" x14ac:dyDescent="0.25">
      <c r="A225" s="2">
        <v>201</v>
      </c>
      <c r="B225" s="2">
        <v>198.26939139710063</v>
      </c>
      <c r="C225" s="11">
        <v>-23.269391397100634</v>
      </c>
    </row>
    <row r="226" spans="1:3" x14ac:dyDescent="0.25">
      <c r="A226" s="2">
        <v>202</v>
      </c>
      <c r="B226" s="2">
        <v>198.26939139710063</v>
      </c>
      <c r="C226" s="11">
        <v>-28.269391397100634</v>
      </c>
    </row>
    <row r="227" spans="1:3" x14ac:dyDescent="0.25">
      <c r="A227" s="2">
        <v>203</v>
      </c>
      <c r="B227" s="2">
        <v>191.33408097855371</v>
      </c>
      <c r="C227" s="11">
        <v>-19.334080978553715</v>
      </c>
    </row>
    <row r="228" spans="1:3" x14ac:dyDescent="0.25">
      <c r="A228" s="2">
        <v>204</v>
      </c>
      <c r="B228" s="2">
        <v>191.33408097855371</v>
      </c>
      <c r="C228" s="11">
        <v>-16.334080978553715</v>
      </c>
    </row>
    <row r="229" spans="1:3" x14ac:dyDescent="0.25">
      <c r="A229" s="2">
        <v>205</v>
      </c>
      <c r="B229" s="2">
        <v>191.33408097855371</v>
      </c>
      <c r="C229" s="11">
        <v>-15.334080978553715</v>
      </c>
    </row>
    <row r="230" spans="1:3" x14ac:dyDescent="0.25">
      <c r="A230" s="2">
        <v>206</v>
      </c>
      <c r="B230" s="2">
        <v>198.26939139710063</v>
      </c>
      <c r="C230" s="11">
        <v>-20.269391397100634</v>
      </c>
    </row>
    <row r="231" spans="1:3" x14ac:dyDescent="0.25">
      <c r="A231" s="2">
        <v>207</v>
      </c>
      <c r="B231" s="2">
        <v>198.26939139710063</v>
      </c>
      <c r="C231" s="11">
        <v>-18.269391397100634</v>
      </c>
    </row>
    <row r="232" spans="1:3" x14ac:dyDescent="0.25">
      <c r="A232" s="2">
        <v>208</v>
      </c>
      <c r="B232" s="2">
        <v>194.80173618782717</v>
      </c>
      <c r="C232" s="11">
        <v>0.19826381217282574</v>
      </c>
    </row>
    <row r="233" spans="1:3" x14ac:dyDescent="0.25">
      <c r="A233" s="2">
        <v>209</v>
      </c>
      <c r="B233" s="2">
        <v>198.26939139710063</v>
      </c>
      <c r="C233" s="11">
        <v>-0.26939139710063387</v>
      </c>
    </row>
    <row r="234" spans="1:3" x14ac:dyDescent="0.25">
      <c r="A234" s="2">
        <v>210</v>
      </c>
      <c r="B234" s="2">
        <v>194.80173618782717</v>
      </c>
      <c r="C234" s="11">
        <v>14.198263812172826</v>
      </c>
    </row>
    <row r="235" spans="1:3" x14ac:dyDescent="0.25">
      <c r="A235" s="2">
        <v>211</v>
      </c>
      <c r="B235" s="2">
        <v>198.26939139710063</v>
      </c>
      <c r="C235" s="11">
        <v>-0.26939139710063387</v>
      </c>
    </row>
    <row r="236" spans="1:3" x14ac:dyDescent="0.25">
      <c r="A236" s="2">
        <v>212</v>
      </c>
      <c r="B236" s="2">
        <v>212.14001223419444</v>
      </c>
      <c r="C236" s="11">
        <v>15.859987765805556</v>
      </c>
    </row>
    <row r="237" spans="1:3" x14ac:dyDescent="0.25">
      <c r="A237" s="2">
        <v>213</v>
      </c>
      <c r="B237" s="2">
        <v>229.47828828056174</v>
      </c>
      <c r="C237" s="11">
        <v>-5.4782882805617419</v>
      </c>
    </row>
    <row r="238" spans="1:3" x14ac:dyDescent="0.25">
      <c r="A238" s="2">
        <v>214</v>
      </c>
      <c r="B238" s="2">
        <v>267.62249558256974</v>
      </c>
      <c r="C238" s="11">
        <v>-13.622495582569741</v>
      </c>
    </row>
    <row r="239" spans="1:3" x14ac:dyDescent="0.25">
      <c r="A239" s="2">
        <v>215</v>
      </c>
      <c r="B239" s="2">
        <v>267.62249558256974</v>
      </c>
      <c r="C239" s="11">
        <v>-22.622495582569741</v>
      </c>
    </row>
    <row r="240" spans="1:3" x14ac:dyDescent="0.25">
      <c r="A240" s="2">
        <v>216</v>
      </c>
      <c r="B240" s="2">
        <v>194.80173618782717</v>
      </c>
      <c r="C240" s="11">
        <v>-13.801736187827174</v>
      </c>
    </row>
    <row r="241" spans="1:3" x14ac:dyDescent="0.25">
      <c r="A241" s="2">
        <v>217</v>
      </c>
      <c r="B241" s="2">
        <v>212.14001223419444</v>
      </c>
      <c r="C241" s="11">
        <v>0.85998776580555614</v>
      </c>
    </row>
    <row r="242" spans="1:3" x14ac:dyDescent="0.25">
      <c r="A242" s="2">
        <v>218</v>
      </c>
      <c r="B242" s="2">
        <v>205.20470181564755</v>
      </c>
      <c r="C242" s="11">
        <v>-84.204701815647553</v>
      </c>
    </row>
    <row r="243" spans="1:3" x14ac:dyDescent="0.25">
      <c r="A243" s="2">
        <v>219</v>
      </c>
      <c r="B243" s="2">
        <v>291.89608204748396</v>
      </c>
      <c r="C243" s="11">
        <v>-13.896082047483958</v>
      </c>
    </row>
    <row r="244" spans="1:3" x14ac:dyDescent="0.25">
      <c r="A244" s="2">
        <v>220</v>
      </c>
      <c r="B244" s="2">
        <v>291.89608204748396</v>
      </c>
      <c r="C244" s="11">
        <v>-7.8960820474839579</v>
      </c>
    </row>
    <row r="245" spans="1:3" x14ac:dyDescent="0.25">
      <c r="A245" s="2">
        <v>221</v>
      </c>
      <c r="B245" s="2">
        <v>326.5726341402185</v>
      </c>
      <c r="C245" s="11">
        <v>-28.572634140218497</v>
      </c>
    </row>
    <row r="246" spans="1:3" x14ac:dyDescent="0.25">
      <c r="A246" s="2">
        <v>222</v>
      </c>
      <c r="B246" s="2">
        <v>326.5726341402185</v>
      </c>
      <c r="C246" s="11">
        <v>-28.572634140218497</v>
      </c>
    </row>
    <row r="247" spans="1:3" x14ac:dyDescent="0.25">
      <c r="A247" s="2">
        <v>223</v>
      </c>
      <c r="B247" s="2">
        <v>326.5726341402185</v>
      </c>
      <c r="C247" s="11">
        <v>-43.572634140218497</v>
      </c>
    </row>
    <row r="248" spans="1:3" x14ac:dyDescent="0.25">
      <c r="A248" s="2">
        <v>224</v>
      </c>
      <c r="B248" s="2">
        <v>326.5726341402185</v>
      </c>
      <c r="C248" s="11">
        <v>-19.572634140218497</v>
      </c>
    </row>
    <row r="249" spans="1:3" x14ac:dyDescent="0.25">
      <c r="A249" s="2">
        <v>225</v>
      </c>
      <c r="B249" s="2">
        <v>357.78153102367963</v>
      </c>
      <c r="C249" s="11">
        <v>-33.781531023679634</v>
      </c>
    </row>
    <row r="250" spans="1:3" x14ac:dyDescent="0.25">
      <c r="A250" s="2">
        <v>226</v>
      </c>
      <c r="B250" s="2">
        <v>326.5726341402185</v>
      </c>
      <c r="C250" s="11">
        <v>-48.572634140218497</v>
      </c>
    </row>
    <row r="251" spans="1:3" x14ac:dyDescent="0.25">
      <c r="A251" s="2">
        <v>227</v>
      </c>
      <c r="B251" s="2">
        <v>291.89608204748396</v>
      </c>
      <c r="C251" s="11">
        <v>2.1039179525160421</v>
      </c>
    </row>
    <row r="252" spans="1:3" x14ac:dyDescent="0.25">
      <c r="A252" s="2">
        <v>228</v>
      </c>
      <c r="B252" s="2">
        <v>291.89608204748396</v>
      </c>
      <c r="C252" s="11">
        <v>4.1039179525160421</v>
      </c>
    </row>
    <row r="253" spans="1:3" x14ac:dyDescent="0.25">
      <c r="A253" s="2">
        <v>229</v>
      </c>
      <c r="B253" s="2">
        <v>326.5726341402185</v>
      </c>
      <c r="C253" s="11">
        <v>-19.572634140218497</v>
      </c>
    </row>
    <row r="254" spans="1:3" x14ac:dyDescent="0.25">
      <c r="A254" s="2">
        <v>230</v>
      </c>
      <c r="B254" s="2">
        <v>326.5726341402185</v>
      </c>
      <c r="C254" s="11">
        <v>-19.572634140218497</v>
      </c>
    </row>
    <row r="255" spans="1:3" x14ac:dyDescent="0.25">
      <c r="A255" s="2">
        <v>231</v>
      </c>
      <c r="B255" s="2">
        <v>326.5726341402185</v>
      </c>
      <c r="C255" s="11">
        <v>-17.572634140218497</v>
      </c>
    </row>
    <row r="256" spans="1:3" x14ac:dyDescent="0.25">
      <c r="A256" s="2">
        <v>232</v>
      </c>
      <c r="B256" s="2">
        <v>326.5726341402185</v>
      </c>
      <c r="C256" s="11">
        <v>-2.5726341402184971</v>
      </c>
    </row>
    <row r="257" spans="1:3" x14ac:dyDescent="0.25">
      <c r="A257" s="2">
        <v>233</v>
      </c>
      <c r="B257" s="2">
        <v>357.78153102367963</v>
      </c>
      <c r="C257" s="11">
        <v>-26.781531023679634</v>
      </c>
    </row>
    <row r="258" spans="1:3" x14ac:dyDescent="0.25">
      <c r="A258" s="2">
        <v>234</v>
      </c>
      <c r="B258" s="2">
        <v>326.5726341402185</v>
      </c>
      <c r="C258" s="11">
        <v>-22.572634140218497</v>
      </c>
    </row>
    <row r="259" spans="1:3" x14ac:dyDescent="0.25">
      <c r="A259" s="2">
        <v>235</v>
      </c>
      <c r="B259" s="2">
        <v>191.33408097855371</v>
      </c>
      <c r="C259" s="11">
        <v>-7.3340809785537147</v>
      </c>
    </row>
    <row r="260" spans="1:3" x14ac:dyDescent="0.25">
      <c r="A260" s="2">
        <v>236</v>
      </c>
      <c r="B260" s="2">
        <v>191.33408097855371</v>
      </c>
      <c r="C260" s="11">
        <v>-17.334080978553715</v>
      </c>
    </row>
    <row r="261" spans="1:3" x14ac:dyDescent="0.25">
      <c r="A261" s="2">
        <v>237</v>
      </c>
      <c r="B261" s="2">
        <v>205.20470181564755</v>
      </c>
      <c r="C261" s="11">
        <v>-12.204701815647553</v>
      </c>
    </row>
    <row r="262" spans="1:3" x14ac:dyDescent="0.25">
      <c r="A262" s="2">
        <v>238</v>
      </c>
      <c r="B262" s="2">
        <v>205.20470181564755</v>
      </c>
      <c r="C262" s="11">
        <v>-15.204701815647553</v>
      </c>
    </row>
    <row r="263" spans="1:3" x14ac:dyDescent="0.25">
      <c r="A263" s="2">
        <v>239</v>
      </c>
      <c r="B263" s="2">
        <v>191.33408097855371</v>
      </c>
      <c r="C263" s="11">
        <v>-7.3340809785537147</v>
      </c>
    </row>
    <row r="264" spans="1:3" x14ac:dyDescent="0.25">
      <c r="A264" s="2">
        <v>240</v>
      </c>
      <c r="B264" s="2">
        <v>191.33408097855371</v>
      </c>
      <c r="C264" s="11">
        <v>-17.334080978553715</v>
      </c>
    </row>
    <row r="265" spans="1:3" x14ac:dyDescent="0.25">
      <c r="A265" s="2">
        <v>241</v>
      </c>
      <c r="B265" s="2">
        <v>205.20470181564755</v>
      </c>
      <c r="C265" s="11">
        <v>-12.204701815647553</v>
      </c>
    </row>
    <row r="266" spans="1:3" x14ac:dyDescent="0.25">
      <c r="A266" s="2">
        <v>242</v>
      </c>
      <c r="B266" s="2">
        <v>205.20470181564755</v>
      </c>
      <c r="C266" s="11">
        <v>-15.204701815647553</v>
      </c>
    </row>
    <row r="267" spans="1:3" x14ac:dyDescent="0.25">
      <c r="A267" s="2">
        <v>243</v>
      </c>
      <c r="B267" s="2">
        <v>191.33408097855371</v>
      </c>
      <c r="C267" s="11">
        <v>-24.334080978553715</v>
      </c>
    </row>
    <row r="268" spans="1:3" x14ac:dyDescent="0.25">
      <c r="A268" s="2">
        <v>244</v>
      </c>
      <c r="B268" s="2">
        <v>191.33408097855371</v>
      </c>
      <c r="C268" s="11">
        <v>-25.334080978553715</v>
      </c>
    </row>
    <row r="269" spans="1:3" x14ac:dyDescent="0.25">
      <c r="A269" s="2">
        <v>245</v>
      </c>
      <c r="B269" s="2">
        <v>326.5726341402185</v>
      </c>
      <c r="C269" s="11">
        <v>-21.572634140218497</v>
      </c>
    </row>
    <row r="270" spans="1:3" x14ac:dyDescent="0.25">
      <c r="A270" s="2">
        <v>246</v>
      </c>
      <c r="B270" s="2">
        <v>326.5726341402185</v>
      </c>
      <c r="C270" s="11">
        <v>-21.572634140218497</v>
      </c>
    </row>
    <row r="271" spans="1:3" x14ac:dyDescent="0.25">
      <c r="A271" s="2">
        <v>247</v>
      </c>
      <c r="B271" s="2">
        <v>326.5726341402185</v>
      </c>
      <c r="C271" s="11">
        <v>-41.572634140218497</v>
      </c>
    </row>
    <row r="272" spans="1:3" x14ac:dyDescent="0.25">
      <c r="A272" s="2">
        <v>248</v>
      </c>
      <c r="B272" s="2">
        <v>326.5726341402185</v>
      </c>
      <c r="C272" s="11">
        <v>-13.572634140218497</v>
      </c>
    </row>
    <row r="273" spans="1:3" x14ac:dyDescent="0.25">
      <c r="A273" s="2">
        <v>249</v>
      </c>
      <c r="B273" s="2">
        <v>326.5726341402185</v>
      </c>
      <c r="C273" s="11">
        <v>-14.572634140218497</v>
      </c>
    </row>
    <row r="274" spans="1:3" x14ac:dyDescent="0.25">
      <c r="A274" s="2">
        <v>250</v>
      </c>
      <c r="B274" s="2">
        <v>326.5726341402185</v>
      </c>
      <c r="C274" s="11">
        <v>-5.5726341402184971</v>
      </c>
    </row>
    <row r="275" spans="1:3" x14ac:dyDescent="0.25">
      <c r="A275" s="2">
        <v>251</v>
      </c>
      <c r="B275" s="2">
        <v>326.5726341402185</v>
      </c>
      <c r="C275" s="11">
        <v>-21.572634140218497</v>
      </c>
    </row>
    <row r="276" spans="1:3" x14ac:dyDescent="0.25">
      <c r="A276" s="2">
        <v>252</v>
      </c>
      <c r="B276" s="2">
        <v>326.5726341402185</v>
      </c>
      <c r="C276" s="11">
        <v>-21.572634140218497</v>
      </c>
    </row>
    <row r="277" spans="1:3" x14ac:dyDescent="0.25">
      <c r="A277" s="2">
        <v>253</v>
      </c>
      <c r="B277" s="2">
        <v>326.5726341402185</v>
      </c>
      <c r="C277" s="11">
        <v>-41.572634140218497</v>
      </c>
    </row>
    <row r="278" spans="1:3" x14ac:dyDescent="0.25">
      <c r="A278" s="2">
        <v>254</v>
      </c>
      <c r="B278" s="2">
        <v>326.5726341402185</v>
      </c>
      <c r="C278" s="11">
        <v>-16.572634140218497</v>
      </c>
    </row>
    <row r="279" spans="1:3" x14ac:dyDescent="0.25">
      <c r="A279" s="2">
        <v>255</v>
      </c>
      <c r="B279" s="2">
        <v>326.5726341402185</v>
      </c>
      <c r="C279" s="11">
        <v>-16.572634140218497</v>
      </c>
    </row>
    <row r="280" spans="1:3" x14ac:dyDescent="0.25">
      <c r="A280" s="2">
        <v>256</v>
      </c>
      <c r="B280" s="2">
        <v>326.5726341402185</v>
      </c>
      <c r="C280" s="11">
        <v>-27.572634140218497</v>
      </c>
    </row>
    <row r="281" spans="1:3" x14ac:dyDescent="0.25">
      <c r="A281" s="2">
        <v>257</v>
      </c>
      <c r="B281" s="2">
        <v>357.78153102367963</v>
      </c>
      <c r="C281" s="11">
        <v>-32.781531023679634</v>
      </c>
    </row>
    <row r="282" spans="1:3" x14ac:dyDescent="0.25">
      <c r="A282" s="2">
        <v>258</v>
      </c>
      <c r="B282" s="2">
        <v>212.14001223419444</v>
      </c>
      <c r="C282" s="11">
        <v>33.859987765805556</v>
      </c>
    </row>
    <row r="283" spans="1:3" x14ac:dyDescent="0.25">
      <c r="A283" s="2">
        <v>259</v>
      </c>
      <c r="B283" s="2">
        <v>267.62249558256974</v>
      </c>
      <c r="C283" s="11">
        <v>-9.6224955825697407</v>
      </c>
    </row>
    <row r="284" spans="1:3" x14ac:dyDescent="0.25">
      <c r="A284" s="2">
        <v>260</v>
      </c>
      <c r="B284" s="2">
        <v>267.62249558256974</v>
      </c>
      <c r="C284" s="11">
        <v>8.3775044174302593</v>
      </c>
    </row>
    <row r="285" spans="1:3" x14ac:dyDescent="0.25">
      <c r="A285" s="2">
        <v>261</v>
      </c>
      <c r="B285" s="2">
        <v>191.33408097855371</v>
      </c>
      <c r="C285" s="11">
        <v>2.6659190214462853</v>
      </c>
    </row>
    <row r="286" spans="1:3" x14ac:dyDescent="0.25">
      <c r="A286" s="2">
        <v>262</v>
      </c>
      <c r="B286" s="2">
        <v>191.33408097855371</v>
      </c>
      <c r="C286" s="11">
        <v>2.6659190214462853</v>
      </c>
    </row>
    <row r="287" spans="1:3" x14ac:dyDescent="0.25">
      <c r="A287" s="2">
        <v>263</v>
      </c>
      <c r="B287" s="2">
        <v>191.33408097855371</v>
      </c>
      <c r="C287" s="11">
        <v>18.665919021446285</v>
      </c>
    </row>
    <row r="288" spans="1:3" x14ac:dyDescent="0.25">
      <c r="A288" s="2">
        <v>264</v>
      </c>
      <c r="B288" s="2">
        <v>267.62249558256974</v>
      </c>
      <c r="C288" s="11">
        <v>-25.622495582569741</v>
      </c>
    </row>
    <row r="289" spans="1:3" x14ac:dyDescent="0.25">
      <c r="A289" s="2">
        <v>265</v>
      </c>
      <c r="B289" s="2">
        <v>267.62249558256974</v>
      </c>
      <c r="C289" s="11">
        <v>-25.622495582569741</v>
      </c>
    </row>
    <row r="290" spans="1:3" x14ac:dyDescent="0.25">
      <c r="A290" s="2">
        <v>266</v>
      </c>
      <c r="B290" s="2">
        <v>267.62249558256974</v>
      </c>
      <c r="C290" s="11">
        <v>-33.622495582569741</v>
      </c>
    </row>
    <row r="291" spans="1:3" x14ac:dyDescent="0.25">
      <c r="A291" s="2">
        <v>267</v>
      </c>
      <c r="B291" s="2">
        <v>340.44325497731234</v>
      </c>
      <c r="C291" s="11">
        <v>-51.443254977312336</v>
      </c>
    </row>
    <row r="292" spans="1:3" x14ac:dyDescent="0.25">
      <c r="A292" s="2">
        <v>268</v>
      </c>
      <c r="B292" s="2">
        <v>267.62249558256974</v>
      </c>
      <c r="C292" s="11">
        <v>-9.6224955825697407</v>
      </c>
    </row>
    <row r="293" spans="1:3" x14ac:dyDescent="0.25">
      <c r="A293" s="2">
        <v>269</v>
      </c>
      <c r="B293" s="2">
        <v>267.62249558256974</v>
      </c>
      <c r="C293" s="11">
        <v>-9.6224955825697407</v>
      </c>
    </row>
    <row r="294" spans="1:3" x14ac:dyDescent="0.25">
      <c r="A294" s="2">
        <v>270</v>
      </c>
      <c r="B294" s="2">
        <v>267.62249558256974</v>
      </c>
      <c r="C294" s="11">
        <v>-19.622495582569741</v>
      </c>
    </row>
    <row r="295" spans="1:3" x14ac:dyDescent="0.25">
      <c r="A295" s="2">
        <v>271</v>
      </c>
      <c r="B295" s="2">
        <v>267.62249558256974</v>
      </c>
      <c r="C295" s="11">
        <v>-8.6224955825697407</v>
      </c>
    </row>
    <row r="296" spans="1:3" x14ac:dyDescent="0.25">
      <c r="A296" s="2">
        <v>272</v>
      </c>
      <c r="B296" s="2">
        <v>267.62249558256974</v>
      </c>
      <c r="C296" s="11">
        <v>-18.622495582569741</v>
      </c>
    </row>
    <row r="297" spans="1:3" x14ac:dyDescent="0.25">
      <c r="A297" s="2">
        <v>273</v>
      </c>
      <c r="B297" s="2">
        <v>267.62249558256974</v>
      </c>
      <c r="C297" s="11">
        <v>-25.622495582569741</v>
      </c>
    </row>
    <row r="298" spans="1:3" x14ac:dyDescent="0.25">
      <c r="A298" s="2">
        <v>274</v>
      </c>
      <c r="B298" s="2">
        <v>340.44325497731234</v>
      </c>
      <c r="C298" s="11">
        <v>-33.443254977312336</v>
      </c>
    </row>
    <row r="299" spans="1:3" x14ac:dyDescent="0.25">
      <c r="A299" s="2">
        <v>275</v>
      </c>
      <c r="B299" s="2">
        <v>364.7168414422265</v>
      </c>
      <c r="C299" s="11">
        <v>-39.716841442226496</v>
      </c>
    </row>
    <row r="300" spans="1:3" x14ac:dyDescent="0.25">
      <c r="A300" s="2">
        <v>276</v>
      </c>
      <c r="B300" s="2">
        <v>340.44325497731234</v>
      </c>
      <c r="C300" s="11">
        <v>-51.443254977312336</v>
      </c>
    </row>
    <row r="301" spans="1:3" x14ac:dyDescent="0.25">
      <c r="A301" s="2">
        <v>277</v>
      </c>
      <c r="B301" s="2">
        <v>364.7168414422265</v>
      </c>
      <c r="C301" s="11">
        <v>-62.716841442226496</v>
      </c>
    </row>
    <row r="302" spans="1:3" x14ac:dyDescent="0.25">
      <c r="A302" s="2">
        <v>278</v>
      </c>
      <c r="B302" s="2">
        <v>267.62249558256974</v>
      </c>
      <c r="C302" s="11">
        <v>-9.6224955825697407</v>
      </c>
    </row>
    <row r="303" spans="1:3" x14ac:dyDescent="0.25">
      <c r="A303" s="2">
        <v>279</v>
      </c>
      <c r="B303" s="2">
        <v>267.62249558256974</v>
      </c>
      <c r="C303" s="11">
        <v>-9.6224955825697407</v>
      </c>
    </row>
    <row r="304" spans="1:3" x14ac:dyDescent="0.25">
      <c r="A304" s="2">
        <v>280</v>
      </c>
      <c r="B304" s="2">
        <v>267.62249558256974</v>
      </c>
      <c r="C304" s="11">
        <v>-19.622495582569741</v>
      </c>
    </row>
    <row r="305" spans="1:3" x14ac:dyDescent="0.25">
      <c r="A305" s="2">
        <v>281</v>
      </c>
      <c r="B305" s="2">
        <v>364.7168414422265</v>
      </c>
      <c r="C305" s="11">
        <v>-39.716841442226496</v>
      </c>
    </row>
    <row r="306" spans="1:3" x14ac:dyDescent="0.25">
      <c r="A306" s="2">
        <v>282</v>
      </c>
      <c r="B306" s="2">
        <v>364.7168414422265</v>
      </c>
      <c r="C306" s="11">
        <v>-62.716841442226496</v>
      </c>
    </row>
    <row r="307" spans="1:3" x14ac:dyDescent="0.25">
      <c r="A307" s="2">
        <v>283</v>
      </c>
      <c r="B307" s="2">
        <v>357.78153102367963</v>
      </c>
      <c r="C307" s="11">
        <v>-18.781531023679634</v>
      </c>
    </row>
    <row r="308" spans="1:3" x14ac:dyDescent="0.25">
      <c r="A308" s="2">
        <v>284</v>
      </c>
      <c r="B308" s="2">
        <v>357.78153102367963</v>
      </c>
      <c r="C308" s="11">
        <v>-18.781531023679634</v>
      </c>
    </row>
    <row r="309" spans="1:3" x14ac:dyDescent="0.25">
      <c r="A309" s="2">
        <v>285</v>
      </c>
      <c r="B309" s="2">
        <v>357.78153102367963</v>
      </c>
      <c r="C309" s="11">
        <v>-5.7815310236796336</v>
      </c>
    </row>
    <row r="310" spans="1:3" x14ac:dyDescent="0.25">
      <c r="A310" s="2">
        <v>286</v>
      </c>
      <c r="B310" s="2">
        <v>267.62249558256974</v>
      </c>
      <c r="C310" s="11">
        <v>3.3775044174302593</v>
      </c>
    </row>
    <row r="311" spans="1:3" x14ac:dyDescent="0.25">
      <c r="A311" s="2">
        <v>287</v>
      </c>
      <c r="B311" s="2">
        <v>267.62249558256974</v>
      </c>
      <c r="C311" s="11">
        <v>3.3775044174302593</v>
      </c>
    </row>
    <row r="312" spans="1:3" x14ac:dyDescent="0.25">
      <c r="A312" s="2">
        <v>288</v>
      </c>
      <c r="B312" s="2">
        <v>267.62249558256974</v>
      </c>
      <c r="C312" s="11">
        <v>0.37750441743025931</v>
      </c>
    </row>
    <row r="313" spans="1:3" x14ac:dyDescent="0.25">
      <c r="A313" s="2">
        <v>289</v>
      </c>
      <c r="B313" s="2">
        <v>267.62249558256974</v>
      </c>
      <c r="C313" s="11">
        <v>-25.622495582569741</v>
      </c>
    </row>
    <row r="314" spans="1:3" x14ac:dyDescent="0.25">
      <c r="A314" s="2">
        <v>290</v>
      </c>
      <c r="B314" s="2">
        <v>267.62249558256974</v>
      </c>
      <c r="C314" s="11">
        <v>-25.622495582569741</v>
      </c>
    </row>
    <row r="315" spans="1:3" x14ac:dyDescent="0.25">
      <c r="A315" s="2">
        <v>291</v>
      </c>
      <c r="B315" s="2">
        <v>267.62249558256974</v>
      </c>
      <c r="C315" s="11">
        <v>-33.622495582569741</v>
      </c>
    </row>
    <row r="316" spans="1:3" x14ac:dyDescent="0.25">
      <c r="A316" s="2">
        <v>292</v>
      </c>
      <c r="B316" s="2">
        <v>340.44325497731234</v>
      </c>
      <c r="C316" s="11">
        <v>-38.443254977312336</v>
      </c>
    </row>
    <row r="317" spans="1:3" x14ac:dyDescent="0.25">
      <c r="A317" s="2">
        <v>293</v>
      </c>
      <c r="B317" s="2">
        <v>340.44325497731234</v>
      </c>
      <c r="C317" s="11">
        <v>-51.443254977312336</v>
      </c>
    </row>
    <row r="318" spans="1:3" x14ac:dyDescent="0.25">
      <c r="A318" s="2">
        <v>294</v>
      </c>
      <c r="B318" s="2">
        <v>364.7168414422265</v>
      </c>
      <c r="C318" s="11">
        <v>-62.716841442226496</v>
      </c>
    </row>
    <row r="319" spans="1:3" x14ac:dyDescent="0.25">
      <c r="A319" s="2">
        <v>295</v>
      </c>
      <c r="B319" s="2">
        <v>267.62249558256974</v>
      </c>
      <c r="C319" s="11">
        <v>-9.6224955825697407</v>
      </c>
    </row>
    <row r="320" spans="1:3" x14ac:dyDescent="0.25">
      <c r="A320" s="2">
        <v>296</v>
      </c>
      <c r="B320" s="2">
        <v>267.62249558256974</v>
      </c>
      <c r="C320" s="11">
        <v>-9.6224955825697407</v>
      </c>
    </row>
    <row r="321" spans="1:3" x14ac:dyDescent="0.25">
      <c r="A321" s="2">
        <v>297</v>
      </c>
      <c r="B321" s="2">
        <v>267.62249558256974</v>
      </c>
      <c r="C321" s="11">
        <v>-19.622495582569741</v>
      </c>
    </row>
    <row r="322" spans="1:3" x14ac:dyDescent="0.25">
      <c r="A322" s="2">
        <v>298</v>
      </c>
      <c r="B322" s="2">
        <v>340.44325497731234</v>
      </c>
      <c r="C322" s="11">
        <v>-28.443254977312336</v>
      </c>
    </row>
    <row r="323" spans="1:3" x14ac:dyDescent="0.25">
      <c r="A323" s="2">
        <v>299</v>
      </c>
      <c r="B323" s="2">
        <v>364.7168414422265</v>
      </c>
      <c r="C323" s="11">
        <v>-62.716841442226496</v>
      </c>
    </row>
    <row r="324" spans="1:3" x14ac:dyDescent="0.25">
      <c r="A324" s="2">
        <v>300</v>
      </c>
      <c r="B324" s="2">
        <v>357.78153102367963</v>
      </c>
      <c r="C324" s="11">
        <v>-18.781531023679634</v>
      </c>
    </row>
    <row r="325" spans="1:3" x14ac:dyDescent="0.25">
      <c r="A325" s="2">
        <v>301</v>
      </c>
      <c r="B325" s="2">
        <v>267.62249558256974</v>
      </c>
      <c r="C325" s="11">
        <v>-2.6224955825697407</v>
      </c>
    </row>
    <row r="326" spans="1:3" x14ac:dyDescent="0.25">
      <c r="A326" s="2">
        <v>302</v>
      </c>
      <c r="B326" s="2">
        <v>340.44325497731234</v>
      </c>
      <c r="C326" s="11">
        <v>-9.4432549773123355</v>
      </c>
    </row>
    <row r="327" spans="1:3" x14ac:dyDescent="0.25">
      <c r="A327" s="2">
        <v>303</v>
      </c>
      <c r="B327" s="2">
        <v>364.7168414422265</v>
      </c>
      <c r="C327" s="11">
        <v>-1.7168414422264959</v>
      </c>
    </row>
    <row r="328" spans="1:3" x14ac:dyDescent="0.25">
      <c r="A328" s="2">
        <v>304</v>
      </c>
      <c r="B328" s="2">
        <v>267.62249558256974</v>
      </c>
      <c r="C328" s="11">
        <v>8.3775044174302593</v>
      </c>
    </row>
    <row r="329" spans="1:3" x14ac:dyDescent="0.25">
      <c r="A329" s="2">
        <v>305</v>
      </c>
      <c r="B329" s="2">
        <v>267.62249558256974</v>
      </c>
      <c r="C329" s="11">
        <v>6.3775044174302593</v>
      </c>
    </row>
    <row r="330" spans="1:3" x14ac:dyDescent="0.25">
      <c r="A330" s="2">
        <v>306</v>
      </c>
      <c r="B330" s="2">
        <v>226.01063307128828</v>
      </c>
      <c r="C330" s="11">
        <v>34.989366928711718</v>
      </c>
    </row>
    <row r="331" spans="1:3" x14ac:dyDescent="0.25">
      <c r="A331" s="2">
        <v>307</v>
      </c>
      <c r="B331" s="2">
        <v>267.62249558256974</v>
      </c>
      <c r="C331" s="11">
        <v>16.377504417430259</v>
      </c>
    </row>
    <row r="332" spans="1:3" x14ac:dyDescent="0.25">
      <c r="A332" s="2">
        <v>308</v>
      </c>
      <c r="B332" s="2">
        <v>267.62249558256974</v>
      </c>
      <c r="C332" s="11">
        <v>6.3775044174302593</v>
      </c>
    </row>
    <row r="333" spans="1:3" x14ac:dyDescent="0.25">
      <c r="A333" s="2">
        <v>309</v>
      </c>
      <c r="B333" s="2">
        <v>267.62249558256974</v>
      </c>
      <c r="C333" s="11">
        <v>24.377504417430259</v>
      </c>
    </row>
    <row r="334" spans="1:3" x14ac:dyDescent="0.25">
      <c r="A334" s="2">
        <v>310</v>
      </c>
      <c r="B334" s="2">
        <v>191.33408097855371</v>
      </c>
      <c r="C334" s="11">
        <v>-4.3340809785537147</v>
      </c>
    </row>
    <row r="335" spans="1:3" x14ac:dyDescent="0.25">
      <c r="A335" s="2">
        <v>311</v>
      </c>
      <c r="B335" s="2">
        <v>191.33408097855371</v>
      </c>
      <c r="C335" s="11">
        <v>-6.3340809785537147</v>
      </c>
    </row>
    <row r="336" spans="1:3" x14ac:dyDescent="0.25">
      <c r="A336" s="2">
        <v>312</v>
      </c>
      <c r="B336" s="2">
        <v>191.33408097855371</v>
      </c>
      <c r="C336" s="11">
        <v>10.665919021446285</v>
      </c>
    </row>
    <row r="337" spans="1:3" x14ac:dyDescent="0.25">
      <c r="A337" s="2">
        <v>313</v>
      </c>
      <c r="B337" s="2">
        <v>191.33408097855371</v>
      </c>
      <c r="C337" s="11">
        <v>-9.3340809785537147</v>
      </c>
    </row>
    <row r="338" spans="1:3" x14ac:dyDescent="0.25">
      <c r="A338" s="2">
        <v>314</v>
      </c>
      <c r="B338" s="2">
        <v>191.33408097855371</v>
      </c>
      <c r="C338" s="11">
        <v>10.665919021446285</v>
      </c>
    </row>
    <row r="339" spans="1:3" x14ac:dyDescent="0.25">
      <c r="A339" s="2">
        <v>315</v>
      </c>
      <c r="B339" s="2">
        <v>191.33408097855371</v>
      </c>
      <c r="C339" s="11">
        <v>-9.3340809785537147</v>
      </c>
    </row>
    <row r="340" spans="1:3" x14ac:dyDescent="0.25">
      <c r="A340" s="2">
        <v>316</v>
      </c>
      <c r="B340" s="2">
        <v>191.33408097855371</v>
      </c>
      <c r="C340" s="11">
        <v>29.665919021446285</v>
      </c>
    </row>
    <row r="341" spans="1:3" x14ac:dyDescent="0.25">
      <c r="A341" s="2">
        <v>317</v>
      </c>
      <c r="B341" s="2">
        <v>191.33408097855371</v>
      </c>
      <c r="C341" s="11">
        <v>5.6659190214462853</v>
      </c>
    </row>
    <row r="342" spans="1:3" x14ac:dyDescent="0.25">
      <c r="A342" s="2">
        <v>318</v>
      </c>
      <c r="B342" s="2">
        <v>226.01063307128828</v>
      </c>
      <c r="C342" s="11">
        <v>-6.0106330712882823</v>
      </c>
    </row>
    <row r="343" spans="1:3" x14ac:dyDescent="0.25">
      <c r="A343" s="2">
        <v>319</v>
      </c>
      <c r="B343" s="2">
        <v>226.01063307128828</v>
      </c>
      <c r="C343" s="11">
        <v>-1.0633071288282281E-2</v>
      </c>
    </row>
    <row r="344" spans="1:3" x14ac:dyDescent="0.25">
      <c r="A344" s="2">
        <v>320</v>
      </c>
      <c r="B344" s="2">
        <v>212.14001223419444</v>
      </c>
      <c r="C344" s="11">
        <v>-74.140012234194444</v>
      </c>
    </row>
    <row r="345" spans="1:3" x14ac:dyDescent="0.25">
      <c r="A345" s="2">
        <v>321</v>
      </c>
      <c r="B345" s="2">
        <v>177.4634601414599</v>
      </c>
      <c r="C345" s="11">
        <v>17.536539858540095</v>
      </c>
    </row>
    <row r="346" spans="1:3" x14ac:dyDescent="0.25">
      <c r="A346" s="2">
        <v>322</v>
      </c>
      <c r="B346" s="2">
        <v>212.14001223419444</v>
      </c>
      <c r="C346" s="11">
        <v>4.8599877658055561</v>
      </c>
    </row>
    <row r="347" spans="1:3" x14ac:dyDescent="0.25">
      <c r="A347" s="2">
        <v>323</v>
      </c>
      <c r="B347" s="2">
        <v>212.14001223419444</v>
      </c>
      <c r="C347" s="11">
        <v>20.859987765805556</v>
      </c>
    </row>
    <row r="348" spans="1:3" x14ac:dyDescent="0.25">
      <c r="A348" s="2">
        <v>324</v>
      </c>
      <c r="B348" s="2">
        <v>212.14001223419444</v>
      </c>
      <c r="C348" s="11">
        <v>18.859987765805556</v>
      </c>
    </row>
    <row r="349" spans="1:3" x14ac:dyDescent="0.25">
      <c r="A349" s="2">
        <v>325</v>
      </c>
      <c r="B349" s="2">
        <v>264.15484037329634</v>
      </c>
      <c r="C349" s="11">
        <v>5.8451596267036621</v>
      </c>
    </row>
    <row r="350" spans="1:3" x14ac:dyDescent="0.25">
      <c r="A350" s="2">
        <v>326</v>
      </c>
      <c r="B350" s="2">
        <v>212.14001223419444</v>
      </c>
      <c r="C350" s="11">
        <v>33.859987765805556</v>
      </c>
    </row>
    <row r="351" spans="1:3" x14ac:dyDescent="0.25">
      <c r="A351" s="2">
        <v>327</v>
      </c>
      <c r="B351" s="2">
        <v>236.41359869910866</v>
      </c>
      <c r="C351" s="11">
        <v>45.586401300891339</v>
      </c>
    </row>
    <row r="352" spans="1:3" x14ac:dyDescent="0.25">
      <c r="A352" s="2">
        <v>328</v>
      </c>
      <c r="B352" s="2">
        <v>264.15484037329634</v>
      </c>
      <c r="C352" s="11">
        <v>26.845159626703662</v>
      </c>
    </row>
    <row r="353" spans="1:3" x14ac:dyDescent="0.25">
      <c r="A353" s="2">
        <v>329</v>
      </c>
      <c r="B353" s="2">
        <v>194.80173618782717</v>
      </c>
      <c r="C353" s="11">
        <v>19.198263812172826</v>
      </c>
    </row>
    <row r="354" spans="1:3" x14ac:dyDescent="0.25">
      <c r="A354" s="2">
        <v>330</v>
      </c>
      <c r="B354" s="2">
        <v>229.47828828056174</v>
      </c>
      <c r="C354" s="11">
        <v>-0.47828828056174189</v>
      </c>
    </row>
    <row r="355" spans="1:3" x14ac:dyDescent="0.25">
      <c r="A355" s="2">
        <v>331</v>
      </c>
      <c r="B355" s="2">
        <v>229.47828828056174</v>
      </c>
      <c r="C355" s="11">
        <v>-10.478288280561742</v>
      </c>
    </row>
    <row r="356" spans="1:3" x14ac:dyDescent="0.25">
      <c r="A356" s="2">
        <v>332</v>
      </c>
      <c r="B356" s="2">
        <v>194.80173618782717</v>
      </c>
      <c r="C356" s="11">
        <v>31.198263812172826</v>
      </c>
    </row>
    <row r="357" spans="1:3" x14ac:dyDescent="0.25">
      <c r="A357" s="2">
        <v>333</v>
      </c>
      <c r="B357" s="2">
        <v>212.14001223419444</v>
      </c>
      <c r="C357" s="11">
        <v>28.859987765805556</v>
      </c>
    </row>
    <row r="358" spans="1:3" x14ac:dyDescent="0.25">
      <c r="A358" s="2">
        <v>334</v>
      </c>
      <c r="B358" s="2">
        <v>264.15484037329634</v>
      </c>
      <c r="C358" s="11">
        <v>26.845159626703662</v>
      </c>
    </row>
    <row r="359" spans="1:3" x14ac:dyDescent="0.25">
      <c r="A359" s="2">
        <v>335</v>
      </c>
      <c r="B359" s="2">
        <v>264.15484037329634</v>
      </c>
      <c r="C359" s="11">
        <v>46.845159626703662</v>
      </c>
    </row>
    <row r="360" spans="1:3" x14ac:dyDescent="0.25">
      <c r="A360" s="2">
        <v>336</v>
      </c>
      <c r="B360" s="2">
        <v>222.54297786201482</v>
      </c>
      <c r="C360" s="11">
        <v>31.457022137985177</v>
      </c>
    </row>
    <row r="361" spans="1:3" x14ac:dyDescent="0.25">
      <c r="A361" s="2">
        <v>337</v>
      </c>
      <c r="B361" s="2">
        <v>264.15484037329634</v>
      </c>
      <c r="C361" s="11">
        <v>18.845159626703662</v>
      </c>
    </row>
    <row r="362" spans="1:3" x14ac:dyDescent="0.25">
      <c r="A362" s="2">
        <v>338</v>
      </c>
      <c r="B362" s="2">
        <v>264.15484037329634</v>
      </c>
      <c r="C362" s="11">
        <v>4.8451596267036621</v>
      </c>
    </row>
    <row r="363" spans="1:3" x14ac:dyDescent="0.25">
      <c r="A363" s="2">
        <v>339</v>
      </c>
      <c r="B363" s="2">
        <v>222.54297786201482</v>
      </c>
      <c r="C363" s="11">
        <v>44.457022137985177</v>
      </c>
    </row>
    <row r="364" spans="1:3" x14ac:dyDescent="0.25">
      <c r="A364" s="2">
        <v>340</v>
      </c>
      <c r="B364" s="2">
        <v>264.15484037329634</v>
      </c>
      <c r="C364" s="11">
        <v>40.845159626703662</v>
      </c>
    </row>
    <row r="365" spans="1:3" x14ac:dyDescent="0.25">
      <c r="A365" s="2">
        <v>341</v>
      </c>
      <c r="B365" s="2">
        <v>264.15484037329634</v>
      </c>
      <c r="C365" s="11">
        <v>34.845159626703662</v>
      </c>
    </row>
    <row r="366" spans="1:3" x14ac:dyDescent="0.25">
      <c r="A366" s="2">
        <v>342</v>
      </c>
      <c r="B366" s="2">
        <v>264.15484037329634</v>
      </c>
      <c r="C366" s="11">
        <v>23.845159626703662</v>
      </c>
    </row>
    <row r="367" spans="1:3" x14ac:dyDescent="0.25">
      <c r="A367" s="2">
        <v>343</v>
      </c>
      <c r="B367" s="2">
        <v>236.41359869910866</v>
      </c>
      <c r="C367" s="11">
        <v>12.586401300891339</v>
      </c>
    </row>
    <row r="368" spans="1:3" x14ac:dyDescent="0.25">
      <c r="A368" s="2">
        <v>344</v>
      </c>
      <c r="B368" s="2">
        <v>236.41359869910866</v>
      </c>
      <c r="C368" s="11">
        <v>16.586401300891339</v>
      </c>
    </row>
    <row r="369" spans="1:3" x14ac:dyDescent="0.25">
      <c r="A369" s="2">
        <v>345</v>
      </c>
      <c r="B369" s="2">
        <v>236.41359869910866</v>
      </c>
      <c r="C369" s="11">
        <v>21.586401300891339</v>
      </c>
    </row>
    <row r="370" spans="1:3" x14ac:dyDescent="0.25">
      <c r="A370" s="2">
        <v>346</v>
      </c>
      <c r="B370" s="2">
        <v>246.81656432692904</v>
      </c>
      <c r="C370" s="11">
        <v>9.1834356730709601</v>
      </c>
    </row>
    <row r="371" spans="1:3" x14ac:dyDescent="0.25">
      <c r="A371" s="2">
        <v>347</v>
      </c>
      <c r="B371" s="2">
        <v>246.81656432692904</v>
      </c>
      <c r="C371" s="11">
        <v>13.18343567307096</v>
      </c>
    </row>
    <row r="372" spans="1:3" x14ac:dyDescent="0.25">
      <c r="A372" s="2">
        <v>348</v>
      </c>
      <c r="B372" s="2">
        <v>257.21952995474942</v>
      </c>
      <c r="C372" s="11">
        <v>1.7804700452505813</v>
      </c>
    </row>
    <row r="373" spans="1:3" x14ac:dyDescent="0.25">
      <c r="A373" s="2">
        <v>349</v>
      </c>
      <c r="B373" s="2">
        <v>257.21952995474942</v>
      </c>
      <c r="C373" s="11">
        <v>-0.21952995474941872</v>
      </c>
    </row>
    <row r="374" spans="1:3" x14ac:dyDescent="0.25">
      <c r="A374" s="2">
        <v>350</v>
      </c>
      <c r="B374" s="2">
        <v>257.21952995474942</v>
      </c>
      <c r="C374" s="11">
        <v>-9.2195299547494187</v>
      </c>
    </row>
    <row r="375" spans="1:3" x14ac:dyDescent="0.25">
      <c r="A375" s="2">
        <v>351</v>
      </c>
      <c r="B375" s="2">
        <v>257.21952995474942</v>
      </c>
      <c r="C375" s="11">
        <v>5.7804700452505813</v>
      </c>
    </row>
    <row r="376" spans="1:3" x14ac:dyDescent="0.25">
      <c r="A376" s="2">
        <v>352</v>
      </c>
      <c r="B376" s="2">
        <v>257.21952995474942</v>
      </c>
      <c r="C376" s="11">
        <v>5.7804700452505813</v>
      </c>
    </row>
    <row r="377" spans="1:3" x14ac:dyDescent="0.25">
      <c r="A377" s="2">
        <v>353</v>
      </c>
      <c r="B377" s="2">
        <v>257.21952995474942</v>
      </c>
      <c r="C377" s="11">
        <v>-9.2195299547494187</v>
      </c>
    </row>
    <row r="378" spans="1:3" x14ac:dyDescent="0.25">
      <c r="A378" s="2">
        <v>354</v>
      </c>
      <c r="B378" s="2">
        <v>264.15484037329634</v>
      </c>
      <c r="C378" s="11">
        <v>17.845159626703662</v>
      </c>
    </row>
    <row r="379" spans="1:3" x14ac:dyDescent="0.25">
      <c r="A379" s="2">
        <v>355</v>
      </c>
      <c r="B379" s="2">
        <v>264.15484037329634</v>
      </c>
      <c r="C379" s="11">
        <v>23.845159626703662</v>
      </c>
    </row>
    <row r="380" spans="1:3" x14ac:dyDescent="0.25">
      <c r="A380" s="2">
        <v>356</v>
      </c>
      <c r="B380" s="2">
        <v>264.15484037329634</v>
      </c>
      <c r="C380" s="11">
        <v>28.845159626703662</v>
      </c>
    </row>
    <row r="381" spans="1:3" x14ac:dyDescent="0.25">
      <c r="A381" s="2">
        <v>357</v>
      </c>
      <c r="B381" s="2">
        <v>316.16966851239818</v>
      </c>
      <c r="C381" s="11">
        <v>-24.169668512398175</v>
      </c>
    </row>
    <row r="382" spans="1:3" x14ac:dyDescent="0.25">
      <c r="A382" s="2">
        <v>358</v>
      </c>
      <c r="B382" s="2">
        <v>316.16966851239818</v>
      </c>
      <c r="C382" s="11">
        <v>-30.169668512398175</v>
      </c>
    </row>
    <row r="383" spans="1:3" x14ac:dyDescent="0.25">
      <c r="A383" s="2">
        <v>359</v>
      </c>
      <c r="B383" s="2">
        <v>316.16966851239818</v>
      </c>
      <c r="C383" s="11">
        <v>-28.169668512398175</v>
      </c>
    </row>
    <row r="384" spans="1:3" x14ac:dyDescent="0.25">
      <c r="A384" s="2">
        <v>360</v>
      </c>
      <c r="B384" s="2">
        <v>316.16966851239818</v>
      </c>
      <c r="C384" s="11">
        <v>-8.1696685123981752</v>
      </c>
    </row>
    <row r="385" spans="1:3" x14ac:dyDescent="0.25">
      <c r="A385" s="2">
        <v>361</v>
      </c>
      <c r="B385" s="2">
        <v>316.16966851239818</v>
      </c>
      <c r="C385" s="11">
        <v>-9.1696685123981752</v>
      </c>
    </row>
    <row r="386" spans="1:3" x14ac:dyDescent="0.25">
      <c r="A386" s="2">
        <v>362</v>
      </c>
      <c r="B386" s="2">
        <v>316.16966851239818</v>
      </c>
      <c r="C386" s="11">
        <v>-28.169668512398175</v>
      </c>
    </row>
    <row r="387" spans="1:3" x14ac:dyDescent="0.25">
      <c r="A387" s="2">
        <v>363</v>
      </c>
      <c r="B387" s="2">
        <v>316.16966851239818</v>
      </c>
      <c r="C387" s="11">
        <v>7.8303314876018248</v>
      </c>
    </row>
    <row r="388" spans="1:3" x14ac:dyDescent="0.25">
      <c r="A388" s="2">
        <v>364</v>
      </c>
      <c r="B388" s="2">
        <v>316.16966851239818</v>
      </c>
      <c r="C388" s="11">
        <v>6.8303314876018248</v>
      </c>
    </row>
    <row r="389" spans="1:3" x14ac:dyDescent="0.25">
      <c r="A389" s="2">
        <v>365</v>
      </c>
      <c r="B389" s="2">
        <v>316.16966851239818</v>
      </c>
      <c r="C389" s="11">
        <v>-28.169668512398175</v>
      </c>
    </row>
    <row r="390" spans="1:3" x14ac:dyDescent="0.25">
      <c r="A390" s="2">
        <v>366</v>
      </c>
      <c r="B390" s="2">
        <v>236.41359869910866</v>
      </c>
      <c r="C390" s="11">
        <v>28.586401300891339</v>
      </c>
    </row>
    <row r="391" spans="1:3" x14ac:dyDescent="0.25">
      <c r="A391" s="2">
        <v>367</v>
      </c>
      <c r="B391" s="2">
        <v>236.41359869910866</v>
      </c>
      <c r="C391" s="11">
        <v>40.586401300891339</v>
      </c>
    </row>
    <row r="392" spans="1:3" x14ac:dyDescent="0.25">
      <c r="A392" s="2">
        <v>368</v>
      </c>
      <c r="B392" s="2">
        <v>236.41359869910866</v>
      </c>
      <c r="C392" s="11">
        <v>35.586401300891339</v>
      </c>
    </row>
    <row r="393" spans="1:3" x14ac:dyDescent="0.25">
      <c r="A393" s="2">
        <v>369</v>
      </c>
      <c r="B393" s="2">
        <v>246.81656432692904</v>
      </c>
      <c r="C393" s="11">
        <v>41.18343567307096</v>
      </c>
    </row>
    <row r="394" spans="1:3" x14ac:dyDescent="0.25">
      <c r="A394" s="2">
        <v>370</v>
      </c>
      <c r="B394" s="2">
        <v>246.81656432692904</v>
      </c>
      <c r="C394" s="11">
        <v>41.18343567307096</v>
      </c>
    </row>
    <row r="395" spans="1:3" x14ac:dyDescent="0.25">
      <c r="A395" s="2">
        <v>371</v>
      </c>
      <c r="B395" s="2">
        <v>246.81656432692904</v>
      </c>
      <c r="C395" s="11">
        <v>19.18343567307096</v>
      </c>
    </row>
    <row r="396" spans="1:3" x14ac:dyDescent="0.25">
      <c r="A396" s="2">
        <v>372</v>
      </c>
      <c r="B396" s="2">
        <v>257.21952995474942</v>
      </c>
      <c r="C396" s="11">
        <v>19.780470045250581</v>
      </c>
    </row>
    <row r="397" spans="1:3" x14ac:dyDescent="0.25">
      <c r="A397" s="2">
        <v>373</v>
      </c>
      <c r="B397" s="2">
        <v>257.21952995474942</v>
      </c>
      <c r="C397" s="11">
        <v>15.780470045250581</v>
      </c>
    </row>
    <row r="398" spans="1:3" x14ac:dyDescent="0.25">
      <c r="A398" s="2">
        <v>374</v>
      </c>
      <c r="B398" s="2">
        <v>257.21952995474942</v>
      </c>
      <c r="C398" s="11">
        <v>5.7804700452505813</v>
      </c>
    </row>
    <row r="399" spans="1:3" x14ac:dyDescent="0.25">
      <c r="A399" s="2">
        <v>375</v>
      </c>
      <c r="B399" s="2">
        <v>257.21952995474942</v>
      </c>
      <c r="C399" s="11">
        <v>33.780470045250581</v>
      </c>
    </row>
    <row r="400" spans="1:3" x14ac:dyDescent="0.25">
      <c r="A400" s="2">
        <v>376</v>
      </c>
      <c r="B400" s="2">
        <v>257.21952995474942</v>
      </c>
      <c r="C400" s="11">
        <v>33.780470045250581</v>
      </c>
    </row>
    <row r="401" spans="1:3" x14ac:dyDescent="0.25">
      <c r="A401" s="2">
        <v>377</v>
      </c>
      <c r="B401" s="2">
        <v>257.21952995474942</v>
      </c>
      <c r="C401" s="11">
        <v>4.7804700452505813</v>
      </c>
    </row>
    <row r="402" spans="1:3" x14ac:dyDescent="0.25">
      <c r="A402" s="2">
        <v>378</v>
      </c>
      <c r="B402" s="2">
        <v>264.15484037329634</v>
      </c>
      <c r="C402" s="11">
        <v>30.845159626703662</v>
      </c>
    </row>
    <row r="403" spans="1:3" x14ac:dyDescent="0.25">
      <c r="A403" s="2">
        <v>379</v>
      </c>
      <c r="B403" s="2">
        <v>264.15484037329634</v>
      </c>
      <c r="C403" s="11">
        <v>32.845159626703662</v>
      </c>
    </row>
    <row r="404" spans="1:3" x14ac:dyDescent="0.25">
      <c r="A404" s="2">
        <v>380</v>
      </c>
      <c r="B404" s="2">
        <v>264.15484037329634</v>
      </c>
      <c r="C404" s="11">
        <v>40.845159626703662</v>
      </c>
    </row>
    <row r="405" spans="1:3" x14ac:dyDescent="0.25">
      <c r="A405" s="2">
        <v>381</v>
      </c>
      <c r="B405" s="2">
        <v>316.16966851239818</v>
      </c>
      <c r="C405" s="11">
        <v>-12.169668512398175</v>
      </c>
    </row>
    <row r="406" spans="1:3" x14ac:dyDescent="0.25">
      <c r="A406" s="2">
        <v>382</v>
      </c>
      <c r="B406" s="2">
        <v>316.16966851239818</v>
      </c>
      <c r="C406" s="11">
        <v>-5.1696685123981752</v>
      </c>
    </row>
    <row r="407" spans="1:3" x14ac:dyDescent="0.25">
      <c r="A407" s="2">
        <v>383</v>
      </c>
      <c r="B407" s="2">
        <v>316.16966851239818</v>
      </c>
      <c r="C407" s="11">
        <v>-16.169668512398175</v>
      </c>
    </row>
    <row r="408" spans="1:3" x14ac:dyDescent="0.25">
      <c r="A408" s="2">
        <v>384</v>
      </c>
      <c r="B408" s="2">
        <v>316.16966851239818</v>
      </c>
      <c r="C408" s="11">
        <v>7.8303314876018248</v>
      </c>
    </row>
    <row r="409" spans="1:3" x14ac:dyDescent="0.25">
      <c r="A409" s="2">
        <v>385</v>
      </c>
      <c r="B409" s="2">
        <v>316.16966851239818</v>
      </c>
      <c r="C409" s="11">
        <v>7.8303314876018248</v>
      </c>
    </row>
    <row r="410" spans="1:3" x14ac:dyDescent="0.25">
      <c r="A410" s="2">
        <v>386</v>
      </c>
      <c r="B410" s="2">
        <v>316.16966851239818</v>
      </c>
      <c r="C410" s="11">
        <v>-16.169668512398175</v>
      </c>
    </row>
    <row r="411" spans="1:3" x14ac:dyDescent="0.25">
      <c r="A411" s="2">
        <v>387</v>
      </c>
      <c r="B411" s="2">
        <v>316.16966851239818</v>
      </c>
      <c r="C411" s="11">
        <v>17.830331487601825</v>
      </c>
    </row>
    <row r="412" spans="1:3" x14ac:dyDescent="0.25">
      <c r="A412" s="2">
        <v>388</v>
      </c>
      <c r="B412" s="2">
        <v>316.16966851239818</v>
      </c>
      <c r="C412" s="11">
        <v>22.830331487601825</v>
      </c>
    </row>
    <row r="413" spans="1:3" x14ac:dyDescent="0.25">
      <c r="A413" s="2">
        <v>389</v>
      </c>
      <c r="B413" s="2">
        <v>316.16966851239818</v>
      </c>
      <c r="C413" s="11">
        <v>8.8303314876018248</v>
      </c>
    </row>
    <row r="414" spans="1:3" x14ac:dyDescent="0.25">
      <c r="A414" s="2">
        <v>390</v>
      </c>
      <c r="B414" s="2">
        <v>264.15484037329634</v>
      </c>
      <c r="C414" s="11">
        <v>74.845159626703662</v>
      </c>
    </row>
    <row r="415" spans="1:3" x14ac:dyDescent="0.25">
      <c r="A415" s="2">
        <v>391</v>
      </c>
      <c r="B415" s="2">
        <v>198.26939139710063</v>
      </c>
      <c r="C415" s="11">
        <v>-19.269391397100634</v>
      </c>
    </row>
    <row r="416" spans="1:3" x14ac:dyDescent="0.25">
      <c r="A416" s="2">
        <v>392</v>
      </c>
      <c r="B416" s="2">
        <v>198.26939139710063</v>
      </c>
      <c r="C416" s="11">
        <v>-16.269391397100634</v>
      </c>
    </row>
    <row r="417" spans="1:3" x14ac:dyDescent="0.25">
      <c r="A417" s="2">
        <v>393</v>
      </c>
      <c r="B417" s="2">
        <v>198.26939139710063</v>
      </c>
      <c r="C417" s="11">
        <v>-6.2693913971006339</v>
      </c>
    </row>
    <row r="418" spans="1:3" x14ac:dyDescent="0.25">
      <c r="A418" s="2">
        <v>394</v>
      </c>
      <c r="B418" s="2">
        <v>264.15484037329634</v>
      </c>
      <c r="C418" s="11">
        <v>33.845159626703662</v>
      </c>
    </row>
    <row r="419" spans="1:3" x14ac:dyDescent="0.25">
      <c r="A419" s="2">
        <v>395</v>
      </c>
      <c r="B419" s="2">
        <v>264.15484037329634</v>
      </c>
      <c r="C419" s="11">
        <v>38.845159626703662</v>
      </c>
    </row>
    <row r="420" spans="1:3" x14ac:dyDescent="0.25">
      <c r="A420" s="2">
        <v>396</v>
      </c>
      <c r="B420" s="2">
        <v>264.15484037329634</v>
      </c>
      <c r="C420" s="11">
        <v>57.845159626703662</v>
      </c>
    </row>
    <row r="421" spans="1:3" x14ac:dyDescent="0.25">
      <c r="A421" s="2">
        <v>397</v>
      </c>
      <c r="B421" s="2">
        <v>177.4634601414599</v>
      </c>
      <c r="C421" s="11">
        <v>-1.4634601414599047</v>
      </c>
    </row>
    <row r="422" spans="1:3" x14ac:dyDescent="0.25">
      <c r="A422" s="2">
        <v>398</v>
      </c>
      <c r="B422" s="2">
        <v>177.4634601414599</v>
      </c>
      <c r="C422" s="11">
        <v>-13.463460141459905</v>
      </c>
    </row>
    <row r="423" spans="1:3" x14ac:dyDescent="0.25">
      <c r="A423" s="2">
        <v>399</v>
      </c>
      <c r="B423" s="2">
        <v>212.14001223419444</v>
      </c>
      <c r="C423" s="11">
        <v>-33.140012234194444</v>
      </c>
    </row>
    <row r="424" spans="1:3" x14ac:dyDescent="0.25">
      <c r="A424" s="2">
        <v>400</v>
      </c>
      <c r="B424" s="2">
        <v>212.14001223419444</v>
      </c>
      <c r="C424" s="11">
        <v>-12.140012234194444</v>
      </c>
    </row>
    <row r="425" spans="1:3" x14ac:dyDescent="0.25">
      <c r="A425" s="2">
        <v>401</v>
      </c>
      <c r="B425" s="2">
        <v>212.14001223419444</v>
      </c>
      <c r="C425" s="11">
        <v>-16.140012234194444</v>
      </c>
    </row>
    <row r="426" spans="1:3" x14ac:dyDescent="0.25">
      <c r="A426" s="2">
        <v>402</v>
      </c>
      <c r="B426" s="2">
        <v>222.54297786201482</v>
      </c>
      <c r="C426" s="11">
        <v>29.457022137985177</v>
      </c>
    </row>
    <row r="427" spans="1:3" x14ac:dyDescent="0.25">
      <c r="A427" s="2">
        <v>403</v>
      </c>
      <c r="B427" s="2">
        <v>212.14001223419444</v>
      </c>
      <c r="C427" s="11">
        <v>6.8599877658055561</v>
      </c>
    </row>
    <row r="428" spans="1:3" x14ac:dyDescent="0.25">
      <c r="A428" s="2">
        <v>404</v>
      </c>
      <c r="B428" s="2">
        <v>194.80173618782717</v>
      </c>
      <c r="C428" s="11">
        <v>8.1982638121728257</v>
      </c>
    </row>
    <row r="429" spans="1:3" x14ac:dyDescent="0.25">
      <c r="A429" s="2">
        <v>405</v>
      </c>
      <c r="B429" s="2">
        <v>212.14001223419444</v>
      </c>
      <c r="C429" s="11">
        <v>12.859987765805556</v>
      </c>
    </row>
    <row r="430" spans="1:3" x14ac:dyDescent="0.25">
      <c r="A430" s="2">
        <v>406</v>
      </c>
      <c r="B430" s="2">
        <v>229.47828828056174</v>
      </c>
      <c r="C430" s="11">
        <v>-6.4782882805617419</v>
      </c>
    </row>
    <row r="431" spans="1:3" x14ac:dyDescent="0.25">
      <c r="A431" s="2">
        <v>407</v>
      </c>
      <c r="B431" s="2">
        <v>212.14001223419444</v>
      </c>
      <c r="C431" s="11">
        <v>25.859987765805556</v>
      </c>
    </row>
    <row r="432" spans="1:3" x14ac:dyDescent="0.25">
      <c r="A432" s="2">
        <v>408</v>
      </c>
      <c r="B432" s="2">
        <v>236.41359869910866</v>
      </c>
      <c r="C432" s="11">
        <v>40.586401300891339</v>
      </c>
    </row>
    <row r="433" spans="1:3" x14ac:dyDescent="0.25">
      <c r="A433" s="2">
        <v>409</v>
      </c>
      <c r="B433" s="2">
        <v>212.14001223419444</v>
      </c>
      <c r="C433" s="11">
        <v>-81.140012234194444</v>
      </c>
    </row>
    <row r="434" spans="1:3" x14ac:dyDescent="0.25">
      <c r="A434" s="2">
        <v>410</v>
      </c>
      <c r="B434" s="2">
        <v>264.15484037329634</v>
      </c>
      <c r="C434" s="11">
        <v>138.84515962670366</v>
      </c>
    </row>
    <row r="435" spans="1:3" x14ac:dyDescent="0.25">
      <c r="A435" s="2">
        <v>411</v>
      </c>
      <c r="B435" s="2">
        <v>222.54297786201482</v>
      </c>
      <c r="C435" s="11">
        <v>-3.5429778620148227</v>
      </c>
    </row>
    <row r="436" spans="1:3" x14ac:dyDescent="0.25">
      <c r="A436" s="2">
        <v>412</v>
      </c>
      <c r="B436" s="2">
        <v>222.54297786201482</v>
      </c>
      <c r="C436" s="11">
        <v>13.457022137985177</v>
      </c>
    </row>
    <row r="437" spans="1:3" x14ac:dyDescent="0.25">
      <c r="A437" s="2">
        <v>413</v>
      </c>
      <c r="B437" s="2">
        <v>222.54297786201482</v>
      </c>
      <c r="C437" s="11">
        <v>-0.54297786201482268</v>
      </c>
    </row>
    <row r="438" spans="1:3" x14ac:dyDescent="0.25">
      <c r="A438" s="2">
        <v>414</v>
      </c>
      <c r="B438" s="2">
        <v>222.54297786201482</v>
      </c>
      <c r="C438" s="11">
        <v>17.457022137985177</v>
      </c>
    </row>
    <row r="439" spans="1:3" x14ac:dyDescent="0.25">
      <c r="A439" s="2">
        <v>415</v>
      </c>
      <c r="B439" s="2">
        <v>316.16966851239818</v>
      </c>
      <c r="C439" s="11">
        <v>-25.169668512398175</v>
      </c>
    </row>
    <row r="440" spans="1:3" x14ac:dyDescent="0.25">
      <c r="A440" s="2">
        <v>416</v>
      </c>
      <c r="B440" s="2">
        <v>316.16966851239818</v>
      </c>
      <c r="C440" s="11">
        <v>-16.169668512398175</v>
      </c>
    </row>
    <row r="441" spans="1:3" x14ac:dyDescent="0.25">
      <c r="A441" s="2">
        <v>417</v>
      </c>
      <c r="B441" s="2">
        <v>222.54297786201482</v>
      </c>
      <c r="C441" s="11">
        <v>15.457022137985177</v>
      </c>
    </row>
    <row r="442" spans="1:3" x14ac:dyDescent="0.25">
      <c r="A442" s="2">
        <v>418</v>
      </c>
      <c r="B442" s="2">
        <v>222.54297786201482</v>
      </c>
      <c r="C442" s="11">
        <v>17.457022137985177</v>
      </c>
    </row>
    <row r="443" spans="1:3" x14ac:dyDescent="0.25">
      <c r="A443" s="2">
        <v>419</v>
      </c>
      <c r="B443" s="2">
        <v>316.16966851239818</v>
      </c>
      <c r="C443" s="11">
        <v>-11.169668512398175</v>
      </c>
    </row>
    <row r="444" spans="1:3" x14ac:dyDescent="0.25">
      <c r="A444" s="2">
        <v>420</v>
      </c>
      <c r="B444" s="2">
        <v>323.10497893094509</v>
      </c>
      <c r="C444" s="11">
        <v>17.895021069054906</v>
      </c>
    </row>
    <row r="445" spans="1:3" x14ac:dyDescent="0.25">
      <c r="A445" s="2">
        <v>421</v>
      </c>
      <c r="B445" s="2">
        <v>264.15484037329634</v>
      </c>
      <c r="C445" s="11">
        <v>80.845159626703662</v>
      </c>
    </row>
    <row r="446" spans="1:3" x14ac:dyDescent="0.25">
      <c r="A446" s="2">
        <v>422</v>
      </c>
      <c r="B446" s="2">
        <v>271.09015079184326</v>
      </c>
      <c r="C446" s="11">
        <v>82.909849208156743</v>
      </c>
    </row>
    <row r="447" spans="1:3" x14ac:dyDescent="0.25">
      <c r="A447" s="2">
        <v>423</v>
      </c>
      <c r="B447" s="2">
        <v>264.15484037329634</v>
      </c>
      <c r="C447" s="11">
        <v>-4.1548403732963379</v>
      </c>
    </row>
    <row r="448" spans="1:3" x14ac:dyDescent="0.25">
      <c r="A448" s="2">
        <v>424</v>
      </c>
      <c r="B448" s="2">
        <v>264.15484037329634</v>
      </c>
      <c r="C448" s="11">
        <v>-15.154840373296338</v>
      </c>
    </row>
    <row r="449" spans="1:3" x14ac:dyDescent="0.25">
      <c r="A449" s="2">
        <v>425</v>
      </c>
      <c r="B449" s="2">
        <v>264.15484037329634</v>
      </c>
      <c r="C449" s="11">
        <v>29.845159626703662</v>
      </c>
    </row>
    <row r="450" spans="1:3" x14ac:dyDescent="0.25">
      <c r="A450" s="2">
        <v>426</v>
      </c>
      <c r="B450" s="2">
        <v>264.15484037329634</v>
      </c>
      <c r="C450" s="11">
        <v>26.845159626703662</v>
      </c>
    </row>
    <row r="451" spans="1:3" x14ac:dyDescent="0.25">
      <c r="A451" s="2">
        <v>427</v>
      </c>
      <c r="B451" s="2">
        <v>264.15484037329634</v>
      </c>
      <c r="C451" s="11">
        <v>6.8451596267036621</v>
      </c>
    </row>
    <row r="452" spans="1:3" x14ac:dyDescent="0.25">
      <c r="A452" s="2">
        <v>428</v>
      </c>
      <c r="B452" s="2">
        <v>229.47828828056174</v>
      </c>
      <c r="C452" s="11">
        <v>14.521711719438258</v>
      </c>
    </row>
    <row r="453" spans="1:3" x14ac:dyDescent="0.25">
      <c r="A453" s="2">
        <v>429</v>
      </c>
      <c r="B453" s="2">
        <v>229.47828828056174</v>
      </c>
      <c r="C453" s="11">
        <v>4.5217117194382581</v>
      </c>
    </row>
    <row r="454" spans="1:3" x14ac:dyDescent="0.25">
      <c r="A454" s="2">
        <v>430</v>
      </c>
      <c r="B454" s="2">
        <v>229.47828828056174</v>
      </c>
      <c r="C454" s="11">
        <v>21.521711719438258</v>
      </c>
    </row>
    <row r="455" spans="1:3" x14ac:dyDescent="0.25">
      <c r="A455" s="2">
        <v>431</v>
      </c>
      <c r="B455" s="2">
        <v>229.47828828056174</v>
      </c>
      <c r="C455" s="11">
        <v>11.521711719438258</v>
      </c>
    </row>
    <row r="456" spans="1:3" x14ac:dyDescent="0.25">
      <c r="A456" s="2">
        <v>432</v>
      </c>
      <c r="B456" s="2">
        <v>257.21952995474942</v>
      </c>
      <c r="C456" s="11">
        <v>24.780470045250581</v>
      </c>
    </row>
    <row r="457" spans="1:3" x14ac:dyDescent="0.25">
      <c r="A457" s="2">
        <v>433</v>
      </c>
      <c r="B457" s="2">
        <v>274.55780600111666</v>
      </c>
      <c r="C457" s="11">
        <v>1.4421939988833401</v>
      </c>
    </row>
    <row r="458" spans="1:3" x14ac:dyDescent="0.25">
      <c r="A458" s="2">
        <v>434</v>
      </c>
      <c r="B458" s="2">
        <v>316.16966851239818</v>
      </c>
      <c r="C458" s="11">
        <v>-4.1696685123981752</v>
      </c>
    </row>
    <row r="459" spans="1:3" x14ac:dyDescent="0.25">
      <c r="A459" s="2">
        <v>435</v>
      </c>
      <c r="B459" s="2">
        <v>257.21952995474942</v>
      </c>
      <c r="C459" s="11">
        <v>21.780470045250581</v>
      </c>
    </row>
    <row r="460" spans="1:3" x14ac:dyDescent="0.25">
      <c r="A460" s="2">
        <v>436</v>
      </c>
      <c r="B460" s="2">
        <v>316.16966851239818</v>
      </c>
      <c r="C460" s="11">
        <v>-10.169668512398175</v>
      </c>
    </row>
    <row r="461" spans="1:3" x14ac:dyDescent="0.25">
      <c r="A461" s="2">
        <v>437</v>
      </c>
      <c r="B461" s="2">
        <v>229.47828828056174</v>
      </c>
      <c r="C461" s="11">
        <v>9.5217117194382581</v>
      </c>
    </row>
    <row r="462" spans="1:3" x14ac:dyDescent="0.25">
      <c r="A462" s="2">
        <v>438</v>
      </c>
      <c r="B462" s="2">
        <v>267.62249558256974</v>
      </c>
      <c r="C462" s="11">
        <v>0.37750441743025931</v>
      </c>
    </row>
    <row r="463" spans="1:3" x14ac:dyDescent="0.25">
      <c r="A463" s="2">
        <v>439</v>
      </c>
      <c r="B463" s="2">
        <v>229.47828828056174</v>
      </c>
      <c r="C463" s="11">
        <v>13.521711719438258</v>
      </c>
    </row>
    <row r="464" spans="1:3" x14ac:dyDescent="0.25">
      <c r="A464" s="2">
        <v>440</v>
      </c>
      <c r="B464" s="2">
        <v>267.62249558256974</v>
      </c>
      <c r="C464" s="11">
        <v>7.3775044174302593</v>
      </c>
    </row>
    <row r="465" spans="1:3" x14ac:dyDescent="0.25">
      <c r="A465" s="2">
        <v>441</v>
      </c>
      <c r="B465" s="2">
        <v>229.47828828056174</v>
      </c>
      <c r="C465" s="11">
        <v>23.521711719438258</v>
      </c>
    </row>
    <row r="466" spans="1:3" x14ac:dyDescent="0.25">
      <c r="A466" s="2">
        <v>442</v>
      </c>
      <c r="B466" s="2">
        <v>229.47828828056174</v>
      </c>
      <c r="C466" s="11">
        <v>21.521711719438258</v>
      </c>
    </row>
    <row r="467" spans="1:3" x14ac:dyDescent="0.25">
      <c r="A467" s="2">
        <v>443</v>
      </c>
      <c r="B467" s="2">
        <v>239.88125390838212</v>
      </c>
      <c r="C467" s="11">
        <v>17.118746091617879</v>
      </c>
    </row>
    <row r="468" spans="1:3" x14ac:dyDescent="0.25">
      <c r="A468" s="2">
        <v>444</v>
      </c>
      <c r="B468" s="2">
        <v>267.62249558256974</v>
      </c>
      <c r="C468" s="11">
        <v>6.3775044174302593</v>
      </c>
    </row>
    <row r="469" spans="1:3" x14ac:dyDescent="0.25">
      <c r="A469" s="2">
        <v>445</v>
      </c>
      <c r="B469" s="2">
        <v>229.47828828056174</v>
      </c>
      <c r="C469" s="11">
        <v>36.521711719438258</v>
      </c>
    </row>
    <row r="470" spans="1:3" x14ac:dyDescent="0.25">
      <c r="A470" s="2">
        <v>446</v>
      </c>
      <c r="B470" s="2">
        <v>239.88125390838212</v>
      </c>
      <c r="C470" s="11">
        <v>39.118746091617879</v>
      </c>
    </row>
    <row r="471" spans="1:3" x14ac:dyDescent="0.25">
      <c r="A471" s="2">
        <v>447</v>
      </c>
      <c r="B471" s="2">
        <v>267.62249558256974</v>
      </c>
      <c r="C471" s="11">
        <v>20.377504417430259</v>
      </c>
    </row>
    <row r="472" spans="1:3" x14ac:dyDescent="0.25">
      <c r="A472" s="2">
        <v>448</v>
      </c>
      <c r="B472" s="2">
        <v>291.89608204748396</v>
      </c>
      <c r="C472" s="11">
        <v>-13.896082047483958</v>
      </c>
    </row>
    <row r="473" spans="1:3" x14ac:dyDescent="0.25">
      <c r="A473" s="2">
        <v>449</v>
      </c>
      <c r="B473" s="2">
        <v>291.89608204748396</v>
      </c>
      <c r="C473" s="11">
        <v>-7.8960820474839579</v>
      </c>
    </row>
    <row r="474" spans="1:3" x14ac:dyDescent="0.25">
      <c r="A474" s="2">
        <v>450</v>
      </c>
      <c r="B474" s="2">
        <v>326.5726341402185</v>
      </c>
      <c r="C474" s="11">
        <v>-28.572634140218497</v>
      </c>
    </row>
    <row r="475" spans="1:3" x14ac:dyDescent="0.25">
      <c r="A475" s="2">
        <v>451</v>
      </c>
      <c r="B475" s="2">
        <v>326.5726341402185</v>
      </c>
      <c r="C475" s="11">
        <v>-28.572634140218497</v>
      </c>
    </row>
    <row r="476" spans="1:3" x14ac:dyDescent="0.25">
      <c r="A476" s="2">
        <v>452</v>
      </c>
      <c r="B476" s="2">
        <v>326.5726341402185</v>
      </c>
      <c r="C476" s="11">
        <v>-43.572634140218497</v>
      </c>
    </row>
    <row r="477" spans="1:3" x14ac:dyDescent="0.25">
      <c r="A477" s="2">
        <v>453</v>
      </c>
      <c r="B477" s="2">
        <v>326.5726341402185</v>
      </c>
      <c r="C477" s="11">
        <v>-19.572634140218497</v>
      </c>
    </row>
    <row r="478" spans="1:3" x14ac:dyDescent="0.25">
      <c r="A478" s="2">
        <v>454</v>
      </c>
      <c r="B478" s="2">
        <v>357.78153102367963</v>
      </c>
      <c r="C478" s="11">
        <v>-34.781531023679634</v>
      </c>
    </row>
    <row r="479" spans="1:3" x14ac:dyDescent="0.25">
      <c r="A479" s="2">
        <v>455</v>
      </c>
      <c r="B479" s="2">
        <v>326.5726341402185</v>
      </c>
      <c r="C479" s="11">
        <v>-48.572634140218497</v>
      </c>
    </row>
    <row r="480" spans="1:3" x14ac:dyDescent="0.25">
      <c r="A480" s="2">
        <v>456</v>
      </c>
      <c r="B480" s="2">
        <v>291.89608204748396</v>
      </c>
      <c r="C480" s="11">
        <v>2.1039179525160421</v>
      </c>
    </row>
    <row r="481" spans="1:3" x14ac:dyDescent="0.25">
      <c r="A481" s="2">
        <v>457</v>
      </c>
      <c r="B481" s="2">
        <v>291.89608204748396</v>
      </c>
      <c r="C481" s="11">
        <v>4.1039179525160421</v>
      </c>
    </row>
    <row r="482" spans="1:3" x14ac:dyDescent="0.25">
      <c r="A482" s="2">
        <v>458</v>
      </c>
      <c r="B482" s="2">
        <v>326.5726341402185</v>
      </c>
      <c r="C482" s="11">
        <v>-19.572634140218497</v>
      </c>
    </row>
    <row r="483" spans="1:3" x14ac:dyDescent="0.25">
      <c r="A483" s="2">
        <v>459</v>
      </c>
      <c r="B483" s="2">
        <v>326.5726341402185</v>
      </c>
      <c r="C483" s="11">
        <v>-19.572634140218497</v>
      </c>
    </row>
    <row r="484" spans="1:3" x14ac:dyDescent="0.25">
      <c r="A484" s="2">
        <v>460</v>
      </c>
      <c r="B484" s="2">
        <v>326.5726341402185</v>
      </c>
      <c r="C484" s="11">
        <v>-17.572634140218497</v>
      </c>
    </row>
    <row r="485" spans="1:3" x14ac:dyDescent="0.25">
      <c r="A485" s="2">
        <v>461</v>
      </c>
      <c r="B485" s="2">
        <v>326.5726341402185</v>
      </c>
      <c r="C485" s="11">
        <v>-2.5726341402184971</v>
      </c>
    </row>
    <row r="486" spans="1:3" x14ac:dyDescent="0.25">
      <c r="A486" s="2">
        <v>462</v>
      </c>
      <c r="B486" s="2">
        <v>357.78153102367963</v>
      </c>
      <c r="C486" s="11">
        <v>-26.781531023679634</v>
      </c>
    </row>
    <row r="487" spans="1:3" x14ac:dyDescent="0.25">
      <c r="A487" s="2">
        <v>463</v>
      </c>
      <c r="B487" s="2">
        <v>326.5726341402185</v>
      </c>
      <c r="C487" s="11">
        <v>-22.572634140218497</v>
      </c>
    </row>
    <row r="488" spans="1:3" x14ac:dyDescent="0.25">
      <c r="A488" s="2">
        <v>464</v>
      </c>
      <c r="B488" s="2">
        <v>194.80173618782717</v>
      </c>
      <c r="C488" s="11">
        <v>6.1982638121728257</v>
      </c>
    </row>
    <row r="489" spans="1:3" x14ac:dyDescent="0.25">
      <c r="A489" s="2">
        <v>465</v>
      </c>
      <c r="B489" s="2">
        <v>198.26939139710063</v>
      </c>
      <c r="C489" s="11">
        <v>-0.26939139710063387</v>
      </c>
    </row>
    <row r="490" spans="1:3" x14ac:dyDescent="0.25">
      <c r="A490" s="2">
        <v>466</v>
      </c>
      <c r="B490" s="2">
        <v>194.80173618782717</v>
      </c>
      <c r="C490" s="11">
        <v>15.198263812172826</v>
      </c>
    </row>
    <row r="491" spans="1:3" x14ac:dyDescent="0.25">
      <c r="A491" s="2">
        <v>467</v>
      </c>
      <c r="B491" s="2">
        <v>198.26939139710063</v>
      </c>
      <c r="C491" s="11">
        <v>-0.26939139710063387</v>
      </c>
    </row>
    <row r="492" spans="1:3" x14ac:dyDescent="0.25">
      <c r="A492" s="2">
        <v>468</v>
      </c>
      <c r="B492" s="2">
        <v>212.14001223419444</v>
      </c>
      <c r="C492" s="11">
        <v>26.859987765805556</v>
      </c>
    </row>
    <row r="493" spans="1:3" x14ac:dyDescent="0.25">
      <c r="A493" s="2">
        <v>469</v>
      </c>
      <c r="B493" s="2">
        <v>326.5726341402185</v>
      </c>
      <c r="C493" s="11">
        <v>-21.572634140218497</v>
      </c>
    </row>
    <row r="494" spans="1:3" x14ac:dyDescent="0.25">
      <c r="A494" s="2">
        <v>470</v>
      </c>
      <c r="B494" s="2">
        <v>326.5726341402185</v>
      </c>
      <c r="C494" s="11">
        <v>-21.572634140218497</v>
      </c>
    </row>
    <row r="495" spans="1:3" x14ac:dyDescent="0.25">
      <c r="A495" s="2">
        <v>471</v>
      </c>
      <c r="B495" s="2">
        <v>326.5726341402185</v>
      </c>
      <c r="C495" s="11">
        <v>-41.572634140218497</v>
      </c>
    </row>
    <row r="496" spans="1:3" x14ac:dyDescent="0.25">
      <c r="A496" s="2">
        <v>472</v>
      </c>
      <c r="B496" s="2">
        <v>326.5726341402185</v>
      </c>
      <c r="C496" s="11">
        <v>-16.572634140218497</v>
      </c>
    </row>
    <row r="497" spans="1:3" x14ac:dyDescent="0.25">
      <c r="A497" s="2">
        <v>473</v>
      </c>
      <c r="B497" s="2">
        <v>326.5726341402185</v>
      </c>
      <c r="C497" s="11">
        <v>-16.572634140218497</v>
      </c>
    </row>
    <row r="498" spans="1:3" x14ac:dyDescent="0.25">
      <c r="A498" s="2">
        <v>474</v>
      </c>
      <c r="B498" s="2">
        <v>326.5726341402185</v>
      </c>
      <c r="C498" s="11">
        <v>-27.572634140218497</v>
      </c>
    </row>
    <row r="499" spans="1:3" x14ac:dyDescent="0.25">
      <c r="A499" s="2">
        <v>475</v>
      </c>
      <c r="B499" s="2">
        <v>357.78153102367963</v>
      </c>
      <c r="C499" s="11">
        <v>-32.781531023679634</v>
      </c>
    </row>
    <row r="500" spans="1:3" x14ac:dyDescent="0.25">
      <c r="A500" s="2">
        <v>476</v>
      </c>
      <c r="B500" s="2">
        <v>326.5726341402185</v>
      </c>
      <c r="C500" s="11">
        <v>-21.572634140218497</v>
      </c>
    </row>
    <row r="501" spans="1:3" x14ac:dyDescent="0.25">
      <c r="A501" s="2">
        <v>477</v>
      </c>
      <c r="B501" s="2">
        <v>326.5726341402185</v>
      </c>
      <c r="C501" s="11">
        <v>-21.572634140218497</v>
      </c>
    </row>
    <row r="502" spans="1:3" x14ac:dyDescent="0.25">
      <c r="A502" s="2">
        <v>478</v>
      </c>
      <c r="B502" s="2">
        <v>326.5726341402185</v>
      </c>
      <c r="C502" s="11">
        <v>-41.572634140218497</v>
      </c>
    </row>
    <row r="503" spans="1:3" x14ac:dyDescent="0.25">
      <c r="A503" s="2">
        <v>479</v>
      </c>
      <c r="B503" s="2">
        <v>326.5726341402185</v>
      </c>
      <c r="C503" s="11">
        <v>-13.572634140218497</v>
      </c>
    </row>
    <row r="504" spans="1:3" x14ac:dyDescent="0.25">
      <c r="A504" s="2">
        <v>480</v>
      </c>
      <c r="B504" s="2">
        <v>326.5726341402185</v>
      </c>
      <c r="C504" s="11">
        <v>-14.572634140218497</v>
      </c>
    </row>
    <row r="505" spans="1:3" x14ac:dyDescent="0.25">
      <c r="A505" s="2">
        <v>481</v>
      </c>
      <c r="B505" s="2">
        <v>326.5726341402185</v>
      </c>
      <c r="C505" s="11">
        <v>-5.5726341402184971</v>
      </c>
    </row>
    <row r="506" spans="1:3" x14ac:dyDescent="0.25">
      <c r="A506" s="2">
        <v>482</v>
      </c>
      <c r="B506" s="2">
        <v>357.78153102367963</v>
      </c>
      <c r="C506" s="11">
        <v>-17.781531023679634</v>
      </c>
    </row>
    <row r="507" spans="1:3" x14ac:dyDescent="0.25">
      <c r="A507" s="2">
        <v>483</v>
      </c>
      <c r="B507" s="2">
        <v>194.80173618782717</v>
      </c>
      <c r="C507" s="11">
        <v>-26.801736187827174</v>
      </c>
    </row>
    <row r="508" spans="1:3" x14ac:dyDescent="0.25">
      <c r="A508" s="2">
        <v>484</v>
      </c>
      <c r="B508" s="2">
        <v>194.80173618782717</v>
      </c>
      <c r="C508" s="11">
        <v>-17.801736187827174</v>
      </c>
    </row>
    <row r="509" spans="1:3" x14ac:dyDescent="0.25">
      <c r="A509" s="2">
        <v>485</v>
      </c>
      <c r="B509" s="2">
        <v>194.80173618782717</v>
      </c>
      <c r="C509" s="11">
        <v>-9.8017361878271743</v>
      </c>
    </row>
    <row r="510" spans="1:3" x14ac:dyDescent="0.25">
      <c r="A510" s="2">
        <v>486</v>
      </c>
      <c r="B510" s="2">
        <v>212.14001223419444</v>
      </c>
      <c r="C510" s="11">
        <v>1.8599877658055561</v>
      </c>
    </row>
    <row r="511" spans="1:3" x14ac:dyDescent="0.25">
      <c r="A511" s="2">
        <v>487</v>
      </c>
      <c r="B511" s="2">
        <v>212.14001223419444</v>
      </c>
      <c r="C511" s="11">
        <v>-1.1400122341944439</v>
      </c>
    </row>
    <row r="512" spans="1:3" x14ac:dyDescent="0.25">
      <c r="A512" s="2">
        <v>488</v>
      </c>
      <c r="B512" s="2">
        <v>212.14001223419444</v>
      </c>
      <c r="C512" s="11">
        <v>-94.140012234194444</v>
      </c>
    </row>
    <row r="513" spans="1:3" x14ac:dyDescent="0.25">
      <c r="A513" s="2">
        <v>489</v>
      </c>
      <c r="B513" s="2">
        <v>194.80173618782717</v>
      </c>
      <c r="C513" s="11">
        <v>-36.801736187827174</v>
      </c>
    </row>
    <row r="514" spans="1:3" x14ac:dyDescent="0.25">
      <c r="A514" s="2">
        <v>490</v>
      </c>
      <c r="B514" s="2">
        <v>194.80173618782717</v>
      </c>
      <c r="C514" s="11">
        <v>-36.801736187827174</v>
      </c>
    </row>
    <row r="515" spans="1:3" x14ac:dyDescent="0.25">
      <c r="A515" s="2">
        <v>491</v>
      </c>
      <c r="B515" s="2">
        <v>212.14001223419444</v>
      </c>
      <c r="C515" s="11">
        <v>-49.140012234194444</v>
      </c>
    </row>
    <row r="516" spans="1:3" x14ac:dyDescent="0.25">
      <c r="A516" s="2">
        <v>492</v>
      </c>
      <c r="B516" s="2">
        <v>212.14001223419444</v>
      </c>
      <c r="C516" s="11">
        <v>-39.140012234194444</v>
      </c>
    </row>
    <row r="517" spans="1:3" x14ac:dyDescent="0.25">
      <c r="A517" s="2">
        <v>493</v>
      </c>
      <c r="B517" s="2">
        <v>194.80173618782717</v>
      </c>
      <c r="C517" s="11">
        <v>-21.801736187827174</v>
      </c>
    </row>
    <row r="518" spans="1:3" x14ac:dyDescent="0.25">
      <c r="A518" s="2">
        <v>494</v>
      </c>
      <c r="B518" s="2">
        <v>194.80173618782717</v>
      </c>
      <c r="C518" s="11">
        <v>-32.801736187827174</v>
      </c>
    </row>
    <row r="519" spans="1:3" x14ac:dyDescent="0.25">
      <c r="A519" s="2">
        <v>495</v>
      </c>
      <c r="B519" s="2">
        <v>194.80173618782717</v>
      </c>
      <c r="C519" s="11">
        <v>-24.801736187827174</v>
      </c>
    </row>
    <row r="520" spans="1:3" x14ac:dyDescent="0.25">
      <c r="A520" s="2">
        <v>496</v>
      </c>
      <c r="B520" s="2">
        <v>194.80173618782717</v>
      </c>
      <c r="C520" s="11">
        <v>-27.801736187827174</v>
      </c>
    </row>
    <row r="521" spans="1:3" x14ac:dyDescent="0.25">
      <c r="A521" s="2">
        <v>497</v>
      </c>
      <c r="B521" s="2">
        <v>194.80173618782717</v>
      </c>
      <c r="C521" s="11">
        <v>-24.801736187827174</v>
      </c>
    </row>
    <row r="522" spans="1:3" x14ac:dyDescent="0.25">
      <c r="A522" s="2">
        <v>498</v>
      </c>
      <c r="B522" s="2">
        <v>194.80173618782717</v>
      </c>
      <c r="C522" s="11">
        <v>-27.801736187827174</v>
      </c>
    </row>
    <row r="523" spans="1:3" x14ac:dyDescent="0.25">
      <c r="A523" s="2">
        <v>499</v>
      </c>
      <c r="B523" s="2">
        <v>194.80173618782717</v>
      </c>
      <c r="C523" s="11">
        <v>-41.801736187827174</v>
      </c>
    </row>
    <row r="524" spans="1:3" x14ac:dyDescent="0.25">
      <c r="A524" s="2">
        <v>500</v>
      </c>
      <c r="B524" s="2">
        <v>212.14001223419444</v>
      </c>
      <c r="C524" s="11">
        <v>-49.140012234194444</v>
      </c>
    </row>
    <row r="525" spans="1:3" x14ac:dyDescent="0.25">
      <c r="A525" s="2">
        <v>501</v>
      </c>
      <c r="B525" s="2">
        <v>212.14001223419444</v>
      </c>
      <c r="C525" s="11">
        <v>-40.140012234194444</v>
      </c>
    </row>
    <row r="526" spans="1:3" x14ac:dyDescent="0.25">
      <c r="A526" s="2">
        <v>502</v>
      </c>
      <c r="B526" s="2">
        <v>194.80173618782717</v>
      </c>
      <c r="C526" s="11">
        <v>-21.801736187827174</v>
      </c>
    </row>
    <row r="527" spans="1:3" x14ac:dyDescent="0.25">
      <c r="A527" s="2">
        <v>503</v>
      </c>
      <c r="B527" s="2">
        <v>212.14001223419444</v>
      </c>
      <c r="C527" s="11">
        <v>11.859987765805556</v>
      </c>
    </row>
    <row r="528" spans="1:3" x14ac:dyDescent="0.25">
      <c r="A528" s="2">
        <v>504</v>
      </c>
      <c r="B528" s="2">
        <v>194.80173618782717</v>
      </c>
      <c r="C528" s="11">
        <v>-13.801736187827174</v>
      </c>
    </row>
    <row r="529" spans="1:3" x14ac:dyDescent="0.25">
      <c r="A529" s="2">
        <v>505</v>
      </c>
      <c r="B529" s="2">
        <v>194.80173618782717</v>
      </c>
      <c r="C529" s="11">
        <v>-6.8017361878271743</v>
      </c>
    </row>
    <row r="530" spans="1:3" x14ac:dyDescent="0.25">
      <c r="A530" s="2">
        <v>506</v>
      </c>
      <c r="B530" s="2">
        <v>194.80173618782717</v>
      </c>
      <c r="C530" s="11">
        <v>-43.801736187827174</v>
      </c>
    </row>
    <row r="531" spans="1:3" x14ac:dyDescent="0.25">
      <c r="A531" s="2">
        <v>507</v>
      </c>
      <c r="B531" s="2">
        <v>194.80173618782717</v>
      </c>
      <c r="C531" s="11">
        <v>-28.801736187827174</v>
      </c>
    </row>
    <row r="532" spans="1:3" x14ac:dyDescent="0.25">
      <c r="A532" s="2">
        <v>508</v>
      </c>
      <c r="B532" s="2">
        <v>194.80173618782717</v>
      </c>
      <c r="C532" s="11">
        <v>-20.801736187827174</v>
      </c>
    </row>
    <row r="533" spans="1:3" x14ac:dyDescent="0.25">
      <c r="A533" s="2">
        <v>509</v>
      </c>
      <c r="B533" s="2">
        <v>205.20470181564755</v>
      </c>
      <c r="C533" s="11">
        <v>-25.204701815647553</v>
      </c>
    </row>
    <row r="534" spans="1:3" x14ac:dyDescent="0.25">
      <c r="A534" s="2">
        <v>510</v>
      </c>
      <c r="B534" s="2">
        <v>205.20470181564755</v>
      </c>
      <c r="C534" s="11">
        <v>-25.204701815647553</v>
      </c>
    </row>
    <row r="535" spans="1:3" x14ac:dyDescent="0.25">
      <c r="A535" s="2">
        <v>511</v>
      </c>
      <c r="B535" s="2">
        <v>205.20470181564755</v>
      </c>
      <c r="C535" s="11">
        <v>-10.204701815647553</v>
      </c>
    </row>
    <row r="536" spans="1:3" x14ac:dyDescent="0.25">
      <c r="A536" s="2">
        <v>512</v>
      </c>
      <c r="B536" s="2">
        <v>205.20470181564755</v>
      </c>
      <c r="C536" s="11">
        <v>-11.204701815647553</v>
      </c>
    </row>
    <row r="537" spans="1:3" x14ac:dyDescent="0.25">
      <c r="A537" s="2">
        <v>513</v>
      </c>
      <c r="B537" s="2">
        <v>205.20470181564755</v>
      </c>
      <c r="C537" s="11">
        <v>-11.204701815647553</v>
      </c>
    </row>
    <row r="538" spans="1:3" x14ac:dyDescent="0.25">
      <c r="A538" s="2">
        <v>514</v>
      </c>
      <c r="B538" s="2">
        <v>264.15484037329634</v>
      </c>
      <c r="C538" s="11">
        <v>-12.154840373296338</v>
      </c>
    </row>
    <row r="539" spans="1:3" x14ac:dyDescent="0.25">
      <c r="A539" s="2">
        <v>515</v>
      </c>
      <c r="B539" s="2">
        <v>264.15484037329634</v>
      </c>
      <c r="C539" s="11">
        <v>-17.154840373296338</v>
      </c>
    </row>
    <row r="540" spans="1:3" x14ac:dyDescent="0.25">
      <c r="A540" s="2">
        <v>516</v>
      </c>
      <c r="B540" s="2">
        <v>264.15484037329634</v>
      </c>
      <c r="C540" s="11">
        <v>1.8451596267036621</v>
      </c>
    </row>
    <row r="541" spans="1:3" x14ac:dyDescent="0.25">
      <c r="A541" s="2">
        <v>517</v>
      </c>
      <c r="B541" s="2">
        <v>264.15484037329634</v>
      </c>
      <c r="C541" s="11">
        <v>-8.1548403732963379</v>
      </c>
    </row>
    <row r="542" spans="1:3" x14ac:dyDescent="0.25">
      <c r="A542" s="2">
        <v>518</v>
      </c>
      <c r="B542" s="2">
        <v>264.15484037329634</v>
      </c>
      <c r="C542" s="11">
        <v>-0.15484037329633793</v>
      </c>
    </row>
    <row r="543" spans="1:3" x14ac:dyDescent="0.25">
      <c r="A543" s="2">
        <v>519</v>
      </c>
      <c r="B543" s="2">
        <v>198.26939139710063</v>
      </c>
      <c r="C543" s="11">
        <v>-9.2693913971006339</v>
      </c>
    </row>
    <row r="544" spans="1:3" x14ac:dyDescent="0.25">
      <c r="A544" s="2">
        <v>520</v>
      </c>
      <c r="B544" s="2">
        <v>198.26939139710063</v>
      </c>
      <c r="C544" s="11">
        <v>-25.269391397100634</v>
      </c>
    </row>
    <row r="545" spans="1:3" x14ac:dyDescent="0.25">
      <c r="A545" s="2">
        <v>521</v>
      </c>
      <c r="B545" s="2">
        <v>198.26939139710063</v>
      </c>
      <c r="C545" s="11">
        <v>-25.269391397100634</v>
      </c>
    </row>
    <row r="546" spans="1:3" x14ac:dyDescent="0.25">
      <c r="A546" s="2">
        <v>522</v>
      </c>
      <c r="B546" s="2">
        <v>198.26939139710063</v>
      </c>
      <c r="C546" s="11">
        <v>22.730608602899366</v>
      </c>
    </row>
    <row r="547" spans="1:3" x14ac:dyDescent="0.25">
      <c r="A547" s="2">
        <v>523</v>
      </c>
      <c r="B547" s="2">
        <v>212.14001223419444</v>
      </c>
      <c r="C547" s="11">
        <v>-38.140012234194444</v>
      </c>
    </row>
    <row r="548" spans="1:3" x14ac:dyDescent="0.25">
      <c r="A548" s="2">
        <v>524</v>
      </c>
      <c r="B548" s="2">
        <v>212.14001223419444</v>
      </c>
      <c r="C548" s="11">
        <v>-24.140012234194444</v>
      </c>
    </row>
    <row r="549" spans="1:3" x14ac:dyDescent="0.25">
      <c r="A549" s="2">
        <v>525</v>
      </c>
      <c r="B549" s="2">
        <v>198.26939139710063</v>
      </c>
      <c r="C549" s="11">
        <v>-4.2693913971006339</v>
      </c>
    </row>
    <row r="550" spans="1:3" x14ac:dyDescent="0.25">
      <c r="A550" s="2">
        <v>526</v>
      </c>
      <c r="B550" s="2">
        <v>198.26939139710063</v>
      </c>
      <c r="C550" s="11">
        <v>27.730608602899366</v>
      </c>
    </row>
    <row r="551" spans="1:3" x14ac:dyDescent="0.25">
      <c r="A551" s="2">
        <v>527</v>
      </c>
      <c r="B551" s="2">
        <v>212.14001223419444</v>
      </c>
      <c r="C551" s="11">
        <v>-14.140012234194444</v>
      </c>
    </row>
    <row r="552" spans="1:3" x14ac:dyDescent="0.25">
      <c r="A552" s="2">
        <v>528</v>
      </c>
      <c r="B552" s="2">
        <v>212.14001223419444</v>
      </c>
      <c r="C552" s="11">
        <v>-7.1400122341944439</v>
      </c>
    </row>
    <row r="553" spans="1:3" x14ac:dyDescent="0.25">
      <c r="A553" s="2">
        <v>529</v>
      </c>
      <c r="B553" s="2">
        <v>198.26939139710063</v>
      </c>
      <c r="C553" s="11">
        <v>-96.269391397100634</v>
      </c>
    </row>
    <row r="554" spans="1:3" x14ac:dyDescent="0.25">
      <c r="A554" s="2">
        <v>530</v>
      </c>
      <c r="B554" s="2">
        <v>198.26939139710063</v>
      </c>
      <c r="C554" s="11">
        <v>-102.26939139710063</v>
      </c>
    </row>
    <row r="555" spans="1:3" x14ac:dyDescent="0.25">
      <c r="A555" s="2">
        <v>531</v>
      </c>
      <c r="B555" s="2">
        <v>212.14001223419444</v>
      </c>
      <c r="C555" s="11">
        <v>-26.140012234194444</v>
      </c>
    </row>
    <row r="556" spans="1:3" x14ac:dyDescent="0.25">
      <c r="A556" s="2">
        <v>532</v>
      </c>
      <c r="B556" s="2">
        <v>198.26939139710063</v>
      </c>
      <c r="C556" s="11">
        <v>2.7306086028993661</v>
      </c>
    </row>
    <row r="557" spans="1:3" x14ac:dyDescent="0.25">
      <c r="A557" s="2">
        <v>533</v>
      </c>
      <c r="B557" s="2">
        <v>212.14001223419444</v>
      </c>
      <c r="C557" s="11">
        <v>-10.140012234194444</v>
      </c>
    </row>
    <row r="558" spans="1:3" x14ac:dyDescent="0.25">
      <c r="A558" s="2">
        <v>534</v>
      </c>
      <c r="B558" s="2">
        <v>257.21952995474942</v>
      </c>
      <c r="C558" s="11">
        <v>7.7804700452505813</v>
      </c>
    </row>
    <row r="559" spans="1:3" x14ac:dyDescent="0.25">
      <c r="A559" s="2">
        <v>535</v>
      </c>
      <c r="B559" s="2">
        <v>257.21952995474942</v>
      </c>
      <c r="C559" s="11">
        <v>11.780470045250581</v>
      </c>
    </row>
    <row r="560" spans="1:3" x14ac:dyDescent="0.25">
      <c r="A560" s="2">
        <v>536</v>
      </c>
      <c r="B560" s="2">
        <v>257.21952995474942</v>
      </c>
      <c r="C560" s="11">
        <v>37.780470045250581</v>
      </c>
    </row>
    <row r="561" spans="1:3" x14ac:dyDescent="0.25">
      <c r="A561" s="2">
        <v>537</v>
      </c>
      <c r="B561" s="2">
        <v>226.01063307128828</v>
      </c>
      <c r="C561" s="11">
        <v>8.9893669287117177</v>
      </c>
    </row>
    <row r="562" spans="1:3" x14ac:dyDescent="0.25">
      <c r="A562" s="2">
        <v>538</v>
      </c>
      <c r="B562" s="2">
        <v>226.01063307128828</v>
      </c>
      <c r="C562" s="11">
        <v>26.989366928711718</v>
      </c>
    </row>
    <row r="563" spans="1:3" x14ac:dyDescent="0.25">
      <c r="A563" s="2">
        <v>539</v>
      </c>
      <c r="B563" s="2">
        <v>212.14001223419444</v>
      </c>
      <c r="C563" s="11">
        <v>51.859987765805556</v>
      </c>
    </row>
    <row r="564" spans="1:3" x14ac:dyDescent="0.25">
      <c r="A564" s="2">
        <v>540</v>
      </c>
      <c r="B564" s="2">
        <v>212.14001223419444</v>
      </c>
      <c r="C564" s="11">
        <v>-0.14001223419444386</v>
      </c>
    </row>
    <row r="565" spans="1:3" x14ac:dyDescent="0.25">
      <c r="A565" s="2">
        <v>541</v>
      </c>
      <c r="B565" s="2">
        <v>226.01063307128828</v>
      </c>
      <c r="C565" s="11">
        <v>-24.010633071288282</v>
      </c>
    </row>
    <row r="566" spans="1:3" x14ac:dyDescent="0.25">
      <c r="A566" s="2">
        <v>542</v>
      </c>
      <c r="B566" s="2">
        <v>212.14001223419444</v>
      </c>
      <c r="C566" s="11">
        <v>-77.140012234194444</v>
      </c>
    </row>
    <row r="567" spans="1:3" x14ac:dyDescent="0.25">
      <c r="A567" s="2">
        <v>543</v>
      </c>
      <c r="B567" s="2">
        <v>212.14001223419444</v>
      </c>
      <c r="C567" s="11">
        <v>-80.140012234194444</v>
      </c>
    </row>
    <row r="568" spans="1:3" x14ac:dyDescent="0.25">
      <c r="A568" s="2">
        <v>544</v>
      </c>
      <c r="B568" s="2">
        <v>212.14001223419444</v>
      </c>
      <c r="C568" s="11">
        <v>0.85998776580555614</v>
      </c>
    </row>
    <row r="569" spans="1:3" x14ac:dyDescent="0.25">
      <c r="A569" s="2">
        <v>545</v>
      </c>
      <c r="B569" s="2">
        <v>198.26939139710063</v>
      </c>
      <c r="C569" s="11">
        <v>22.730608602899366</v>
      </c>
    </row>
    <row r="570" spans="1:3" x14ac:dyDescent="0.25">
      <c r="A570" s="2">
        <v>546</v>
      </c>
      <c r="B570" s="2">
        <v>212.14001223419444</v>
      </c>
      <c r="C570" s="11">
        <v>28.859987765805556</v>
      </c>
    </row>
    <row r="571" spans="1:3" x14ac:dyDescent="0.25">
      <c r="A571" s="2">
        <v>547</v>
      </c>
      <c r="B571" s="2">
        <v>212.14001223419444</v>
      </c>
      <c r="C571" s="11">
        <v>15.859987765805556</v>
      </c>
    </row>
    <row r="572" spans="1:3" x14ac:dyDescent="0.25">
      <c r="A572" s="2">
        <v>548</v>
      </c>
      <c r="B572" s="2">
        <v>246.81656432692904</v>
      </c>
      <c r="C572" s="11">
        <v>6.1834356730709601</v>
      </c>
    </row>
    <row r="573" spans="1:3" x14ac:dyDescent="0.25">
      <c r="A573" s="2">
        <v>549</v>
      </c>
      <c r="B573" s="2">
        <v>246.81656432692904</v>
      </c>
      <c r="C573" s="11">
        <v>13.18343567307096</v>
      </c>
    </row>
    <row r="574" spans="1:3" x14ac:dyDescent="0.25">
      <c r="A574" s="2">
        <v>550</v>
      </c>
      <c r="B574" s="2">
        <v>264.15484037329634</v>
      </c>
      <c r="C574" s="11">
        <v>-64.154840373296338</v>
      </c>
    </row>
    <row r="575" spans="1:3" x14ac:dyDescent="0.25">
      <c r="A575" s="2">
        <v>551</v>
      </c>
      <c r="B575" s="2">
        <v>212.14001223419444</v>
      </c>
      <c r="C575" s="11">
        <v>20.859987765805556</v>
      </c>
    </row>
    <row r="576" spans="1:3" x14ac:dyDescent="0.25">
      <c r="A576" s="2">
        <v>552</v>
      </c>
      <c r="B576" s="2">
        <v>246.81656432692904</v>
      </c>
      <c r="C576" s="11">
        <v>4.1834356730709601</v>
      </c>
    </row>
    <row r="577" spans="1:3" x14ac:dyDescent="0.25">
      <c r="A577" s="2">
        <v>553</v>
      </c>
      <c r="B577" s="2">
        <v>246.81656432692904</v>
      </c>
      <c r="C577" s="11">
        <v>12.18343567307096</v>
      </c>
    </row>
    <row r="578" spans="1:3" x14ac:dyDescent="0.25">
      <c r="A578" s="2">
        <v>554</v>
      </c>
      <c r="B578" s="2">
        <v>271.09015079184326</v>
      </c>
      <c r="C578" s="11">
        <v>2.9098492081567429</v>
      </c>
    </row>
    <row r="579" spans="1:3" x14ac:dyDescent="0.25">
      <c r="A579" s="2">
        <v>555</v>
      </c>
      <c r="B579" s="2">
        <v>336.97559976803888</v>
      </c>
      <c r="C579" s="11">
        <v>-35.975599768038876</v>
      </c>
    </row>
    <row r="580" spans="1:3" x14ac:dyDescent="0.25">
      <c r="A580" s="2">
        <v>556</v>
      </c>
      <c r="B580" s="2">
        <v>212.14001223419444</v>
      </c>
      <c r="C580" s="11">
        <v>-12.140012234194444</v>
      </c>
    </row>
    <row r="581" spans="1:3" x14ac:dyDescent="0.25">
      <c r="A581" s="2">
        <v>557</v>
      </c>
      <c r="B581" s="2">
        <v>212.14001223419444</v>
      </c>
      <c r="C581" s="11">
        <v>8.8599877658055561</v>
      </c>
    </row>
    <row r="582" spans="1:3" x14ac:dyDescent="0.25">
      <c r="A582" s="2">
        <v>558</v>
      </c>
      <c r="B582" s="2">
        <v>264.15484037329634</v>
      </c>
      <c r="C582" s="11">
        <v>-7.1548403732963379</v>
      </c>
    </row>
    <row r="583" spans="1:3" x14ac:dyDescent="0.25">
      <c r="A583" s="2">
        <v>559</v>
      </c>
      <c r="B583" s="2">
        <v>336.97559976803888</v>
      </c>
      <c r="C583" s="11">
        <v>17.024400231961124</v>
      </c>
    </row>
    <row r="584" spans="1:3" x14ac:dyDescent="0.25">
      <c r="A584" s="2">
        <v>560</v>
      </c>
      <c r="B584" s="2">
        <v>212.14001223419444</v>
      </c>
      <c r="C584" s="11">
        <v>5.8599877658055561</v>
      </c>
    </row>
    <row r="585" spans="1:3" x14ac:dyDescent="0.25">
      <c r="A585" s="2">
        <v>561</v>
      </c>
      <c r="B585" s="2">
        <v>212.14001223419444</v>
      </c>
      <c r="C585" s="11">
        <v>14.859987765805556</v>
      </c>
    </row>
    <row r="586" spans="1:3" x14ac:dyDescent="0.25">
      <c r="A586" s="2">
        <v>562</v>
      </c>
      <c r="B586" s="2">
        <v>246.81656432692904</v>
      </c>
      <c r="C586" s="11">
        <v>30.18343567307096</v>
      </c>
    </row>
    <row r="587" spans="1:3" x14ac:dyDescent="0.25">
      <c r="A587" s="2">
        <v>563</v>
      </c>
      <c r="B587" s="2">
        <v>212.14001223419444</v>
      </c>
      <c r="C587" s="11">
        <v>2.8599877658055561</v>
      </c>
    </row>
    <row r="588" spans="1:3" x14ac:dyDescent="0.25">
      <c r="A588" s="2">
        <v>564</v>
      </c>
      <c r="B588" s="2">
        <v>246.81656432692904</v>
      </c>
      <c r="C588" s="11">
        <v>-4.8165643269290399</v>
      </c>
    </row>
    <row r="589" spans="1:3" x14ac:dyDescent="0.25">
      <c r="A589" s="2">
        <v>565</v>
      </c>
      <c r="B589" s="2">
        <v>246.81656432692904</v>
      </c>
      <c r="C589" s="11">
        <v>49.18343567307096</v>
      </c>
    </row>
    <row r="590" spans="1:3" x14ac:dyDescent="0.25">
      <c r="A590" s="2">
        <v>566</v>
      </c>
      <c r="B590" s="2">
        <v>246.81656432692904</v>
      </c>
      <c r="C590" s="11">
        <v>6.1834356730709601</v>
      </c>
    </row>
    <row r="591" spans="1:3" x14ac:dyDescent="0.25">
      <c r="A591" s="2">
        <v>567</v>
      </c>
      <c r="B591" s="2">
        <v>246.81656432692904</v>
      </c>
      <c r="C591" s="11">
        <v>55.18343567307096</v>
      </c>
    </row>
    <row r="592" spans="1:3" x14ac:dyDescent="0.25">
      <c r="A592" s="2">
        <v>568</v>
      </c>
      <c r="B592" s="2">
        <v>246.81656432692904</v>
      </c>
      <c r="C592" s="11">
        <v>18.18343567307096</v>
      </c>
    </row>
    <row r="593" spans="1:3" x14ac:dyDescent="0.25">
      <c r="A593" s="2">
        <v>569</v>
      </c>
      <c r="B593" s="2">
        <v>212.14001223419444</v>
      </c>
      <c r="C593" s="11">
        <v>2.8599877658055561</v>
      </c>
    </row>
    <row r="594" spans="1:3" x14ac:dyDescent="0.25">
      <c r="A594" s="2">
        <v>570</v>
      </c>
      <c r="B594" s="2">
        <v>246.81656432692904</v>
      </c>
      <c r="C594" s="11">
        <v>-4.8165643269290399</v>
      </c>
    </row>
    <row r="595" spans="1:3" x14ac:dyDescent="0.25">
      <c r="A595" s="2">
        <v>571</v>
      </c>
      <c r="B595" s="2">
        <v>246.81656432692904</v>
      </c>
      <c r="C595" s="11">
        <v>49.18343567307096</v>
      </c>
    </row>
    <row r="596" spans="1:3" x14ac:dyDescent="0.25">
      <c r="A596" s="2">
        <v>572</v>
      </c>
      <c r="B596" s="2">
        <v>246.81656432692904</v>
      </c>
      <c r="C596" s="11">
        <v>6.1834356730709601</v>
      </c>
    </row>
    <row r="597" spans="1:3" x14ac:dyDescent="0.25">
      <c r="A597" s="2">
        <v>573</v>
      </c>
      <c r="B597" s="2">
        <v>246.81656432692904</v>
      </c>
      <c r="C597" s="11">
        <v>55.18343567307096</v>
      </c>
    </row>
    <row r="598" spans="1:3" x14ac:dyDescent="0.25">
      <c r="A598" s="2">
        <v>574</v>
      </c>
      <c r="B598" s="2">
        <v>246.81656432692904</v>
      </c>
      <c r="C598" s="11">
        <v>18.18343567307096</v>
      </c>
    </row>
    <row r="599" spans="1:3" x14ac:dyDescent="0.25">
      <c r="A599" s="2">
        <v>575</v>
      </c>
      <c r="B599" s="2">
        <v>316.16966851239818</v>
      </c>
      <c r="C599" s="11">
        <v>-5.1696685123981752</v>
      </c>
    </row>
    <row r="600" spans="1:3" x14ac:dyDescent="0.25">
      <c r="A600" s="2">
        <v>576</v>
      </c>
      <c r="B600" s="2">
        <v>316.16966851239818</v>
      </c>
      <c r="C600" s="11">
        <v>-5.1696685123981752</v>
      </c>
    </row>
    <row r="601" spans="1:3" x14ac:dyDescent="0.25">
      <c r="A601" s="2">
        <v>577</v>
      </c>
      <c r="B601" s="2">
        <v>212.14001223419444</v>
      </c>
      <c r="C601" s="11">
        <v>-26.140012234194444</v>
      </c>
    </row>
    <row r="602" spans="1:3" x14ac:dyDescent="0.25">
      <c r="A602" s="2">
        <v>578</v>
      </c>
      <c r="B602" s="2">
        <v>212.14001223419444</v>
      </c>
      <c r="C602" s="11">
        <v>-12.140012234194444</v>
      </c>
    </row>
    <row r="603" spans="1:3" x14ac:dyDescent="0.25">
      <c r="A603" s="2">
        <v>579</v>
      </c>
      <c r="B603" s="2">
        <v>246.81656432692904</v>
      </c>
      <c r="C603" s="11">
        <v>-8.8165643269290399</v>
      </c>
    </row>
    <row r="604" spans="1:3" x14ac:dyDescent="0.25">
      <c r="A604" s="2">
        <v>580</v>
      </c>
      <c r="B604" s="2">
        <v>212.14001223419444</v>
      </c>
      <c r="C604" s="11">
        <v>-26.140012234194444</v>
      </c>
    </row>
    <row r="605" spans="1:3" x14ac:dyDescent="0.25">
      <c r="A605" s="2">
        <v>581</v>
      </c>
      <c r="B605" s="2">
        <v>212.14001223419444</v>
      </c>
      <c r="C605" s="11">
        <v>-5.1400122341944439</v>
      </c>
    </row>
    <row r="606" spans="1:3" x14ac:dyDescent="0.25">
      <c r="A606" s="2">
        <v>582</v>
      </c>
      <c r="B606" s="2">
        <v>246.81656432692904</v>
      </c>
      <c r="C606" s="11">
        <v>-3.8165643269290399</v>
      </c>
    </row>
    <row r="607" spans="1:3" x14ac:dyDescent="0.25">
      <c r="A607" s="2">
        <v>583</v>
      </c>
      <c r="B607" s="2">
        <v>246.81656432692904</v>
      </c>
      <c r="C607" s="11">
        <v>29.18343567307096</v>
      </c>
    </row>
    <row r="608" spans="1:3" x14ac:dyDescent="0.25">
      <c r="A608" s="2">
        <v>584</v>
      </c>
      <c r="B608" s="2">
        <v>246.81656432692904</v>
      </c>
      <c r="C608" s="11">
        <v>33.18343567307096</v>
      </c>
    </row>
    <row r="609" spans="1:3" x14ac:dyDescent="0.25">
      <c r="A609" s="2">
        <v>585</v>
      </c>
      <c r="B609" s="2">
        <v>316.16966851239818</v>
      </c>
      <c r="C609" s="11">
        <v>-3.1696685123981752</v>
      </c>
    </row>
    <row r="610" spans="1:3" x14ac:dyDescent="0.25">
      <c r="A610" s="2">
        <v>586</v>
      </c>
      <c r="B610" s="2">
        <v>226.01063307128828</v>
      </c>
      <c r="C610" s="11">
        <v>-1.0106330712882823</v>
      </c>
    </row>
    <row r="611" spans="1:3" x14ac:dyDescent="0.25">
      <c r="A611" s="2">
        <v>587</v>
      </c>
      <c r="B611" s="2">
        <v>226.01063307128828</v>
      </c>
      <c r="C611" s="11">
        <v>-8.0106330712882823</v>
      </c>
    </row>
    <row r="612" spans="1:3" x14ac:dyDescent="0.25">
      <c r="A612" s="2">
        <v>588</v>
      </c>
      <c r="B612" s="2">
        <v>253.75187474547593</v>
      </c>
      <c r="C612" s="11">
        <v>-19.751874745475931</v>
      </c>
    </row>
    <row r="613" spans="1:3" x14ac:dyDescent="0.25">
      <c r="A613" s="2">
        <v>589</v>
      </c>
      <c r="B613" s="2">
        <v>226.01063307128828</v>
      </c>
      <c r="C613" s="11">
        <v>8.9893669287117177</v>
      </c>
    </row>
    <row r="614" spans="1:3" x14ac:dyDescent="0.25">
      <c r="A614" s="2">
        <v>590</v>
      </c>
      <c r="B614" s="2">
        <v>226.01063307128828</v>
      </c>
      <c r="C614" s="11">
        <v>8.9893669287117177</v>
      </c>
    </row>
    <row r="615" spans="1:3" x14ac:dyDescent="0.25">
      <c r="A615" s="2">
        <v>591</v>
      </c>
      <c r="B615" s="2">
        <v>226.01063307128828</v>
      </c>
      <c r="C615" s="11">
        <v>4.9893669287117177</v>
      </c>
    </row>
    <row r="616" spans="1:3" x14ac:dyDescent="0.25">
      <c r="A616" s="2">
        <v>592</v>
      </c>
      <c r="B616" s="2">
        <v>253.75187474547593</v>
      </c>
      <c r="C616" s="11">
        <v>-12.751874745475931</v>
      </c>
    </row>
    <row r="617" spans="1:3" x14ac:dyDescent="0.25">
      <c r="A617" s="2">
        <v>593</v>
      </c>
      <c r="B617" s="2">
        <v>226.01063307128828</v>
      </c>
      <c r="C617" s="11">
        <v>12.989366928711718</v>
      </c>
    </row>
    <row r="618" spans="1:3" x14ac:dyDescent="0.25">
      <c r="A618" s="2">
        <v>594</v>
      </c>
      <c r="B618" s="2">
        <v>253.75187474547593</v>
      </c>
      <c r="C618" s="11">
        <v>5.2481252545240693</v>
      </c>
    </row>
    <row r="619" spans="1:3" x14ac:dyDescent="0.25">
      <c r="A619" s="2">
        <v>595</v>
      </c>
      <c r="B619" s="2">
        <v>226.01063307128828</v>
      </c>
      <c r="C619" s="11">
        <v>29.989366928711718</v>
      </c>
    </row>
    <row r="620" spans="1:3" x14ac:dyDescent="0.25">
      <c r="A620" s="2">
        <v>596</v>
      </c>
      <c r="B620" s="2">
        <v>253.75187474547593</v>
      </c>
      <c r="C620" s="11">
        <v>15.248125254524069</v>
      </c>
    </row>
    <row r="621" spans="1:3" x14ac:dyDescent="0.25">
      <c r="A621" s="2">
        <v>597</v>
      </c>
      <c r="B621" s="2">
        <v>226.01063307128828</v>
      </c>
      <c r="C621" s="11">
        <v>-8.0106330712882823</v>
      </c>
    </row>
    <row r="622" spans="1:3" x14ac:dyDescent="0.25">
      <c r="A622" s="2">
        <v>598</v>
      </c>
      <c r="B622" s="2">
        <v>226.01063307128828</v>
      </c>
      <c r="C622" s="11">
        <v>-15.010633071288282</v>
      </c>
    </row>
    <row r="623" spans="1:3" x14ac:dyDescent="0.25">
      <c r="A623" s="2">
        <v>599</v>
      </c>
      <c r="B623" s="2">
        <v>226.01063307128828</v>
      </c>
      <c r="C623" s="11">
        <v>-4.0106330712882823</v>
      </c>
    </row>
    <row r="624" spans="1:3" x14ac:dyDescent="0.25">
      <c r="A624" s="2">
        <v>600</v>
      </c>
      <c r="B624" s="2">
        <v>226.01063307128828</v>
      </c>
      <c r="C624" s="11">
        <v>-5.0106330712882823</v>
      </c>
    </row>
    <row r="625" spans="1:3" x14ac:dyDescent="0.25">
      <c r="A625" s="2">
        <v>601</v>
      </c>
      <c r="B625" s="2">
        <v>246.81656432692904</v>
      </c>
      <c r="C625" s="11">
        <v>21.18343567307096</v>
      </c>
    </row>
    <row r="626" spans="1:3" x14ac:dyDescent="0.25">
      <c r="A626" s="2">
        <v>602</v>
      </c>
      <c r="B626" s="2">
        <v>267.62249558256974</v>
      </c>
      <c r="C626" s="11">
        <v>-2.6224955825697407</v>
      </c>
    </row>
    <row r="627" spans="1:3" x14ac:dyDescent="0.25">
      <c r="A627" s="2">
        <v>603</v>
      </c>
      <c r="B627" s="2">
        <v>340.44325497731234</v>
      </c>
      <c r="C627" s="11">
        <v>-9.4432549773123355</v>
      </c>
    </row>
    <row r="628" spans="1:3" x14ac:dyDescent="0.25">
      <c r="A628" s="2">
        <v>604</v>
      </c>
      <c r="B628" s="2">
        <v>364.7168414422265</v>
      </c>
      <c r="C628" s="11">
        <v>3.2831585577735041</v>
      </c>
    </row>
    <row r="629" spans="1:3" x14ac:dyDescent="0.25">
      <c r="A629" s="2">
        <v>605</v>
      </c>
      <c r="B629" s="2">
        <v>357.78153102367963</v>
      </c>
      <c r="C629" s="11">
        <v>55.218468976320366</v>
      </c>
    </row>
    <row r="630" spans="1:3" x14ac:dyDescent="0.25">
      <c r="A630" s="2">
        <v>606</v>
      </c>
      <c r="B630" s="2">
        <v>212.14001223419444</v>
      </c>
      <c r="C630" s="11">
        <v>20.859987765805556</v>
      </c>
    </row>
    <row r="631" spans="1:3" x14ac:dyDescent="0.25">
      <c r="A631" s="2">
        <v>607</v>
      </c>
      <c r="B631" s="2">
        <v>267.62249558256974</v>
      </c>
      <c r="C631" s="11">
        <v>6.3775044174302593</v>
      </c>
    </row>
    <row r="632" spans="1:3" x14ac:dyDescent="0.25">
      <c r="A632" s="2">
        <v>608</v>
      </c>
      <c r="B632" s="2">
        <v>267.62249558256974</v>
      </c>
      <c r="C632" s="11">
        <v>9.3775044174302593</v>
      </c>
    </row>
    <row r="633" spans="1:3" x14ac:dyDescent="0.25">
      <c r="A633" s="2">
        <v>609</v>
      </c>
      <c r="B633" s="2">
        <v>212.14001223419444</v>
      </c>
      <c r="C633" s="11">
        <v>32.859987765805556</v>
      </c>
    </row>
    <row r="634" spans="1:3" x14ac:dyDescent="0.25">
      <c r="A634" s="2">
        <v>610</v>
      </c>
      <c r="B634" s="2">
        <v>267.62249558256974</v>
      </c>
      <c r="C634" s="11">
        <v>7.3775044174302593</v>
      </c>
    </row>
    <row r="635" spans="1:3" x14ac:dyDescent="0.25">
      <c r="A635" s="2">
        <v>611</v>
      </c>
      <c r="B635" s="2">
        <v>267.62249558256974</v>
      </c>
      <c r="C635" s="11">
        <v>17.377504417430259</v>
      </c>
    </row>
    <row r="636" spans="1:3" x14ac:dyDescent="0.25">
      <c r="A636" s="2">
        <v>612</v>
      </c>
      <c r="B636" s="2">
        <v>191.33408097855371</v>
      </c>
      <c r="C636" s="11">
        <v>17.665919021446285</v>
      </c>
    </row>
    <row r="637" spans="1:3" x14ac:dyDescent="0.25">
      <c r="A637" s="2">
        <v>613</v>
      </c>
      <c r="B637" s="2">
        <v>226.01063307128828</v>
      </c>
      <c r="C637" s="11">
        <v>-4.0106330712882823</v>
      </c>
    </row>
    <row r="638" spans="1:3" x14ac:dyDescent="0.25">
      <c r="A638" s="2">
        <v>614</v>
      </c>
      <c r="B638" s="2">
        <v>226.01063307128828</v>
      </c>
      <c r="C638" s="11">
        <v>-4.0106330712882823</v>
      </c>
    </row>
    <row r="639" spans="1:3" x14ac:dyDescent="0.25">
      <c r="A639" s="2">
        <v>615</v>
      </c>
      <c r="B639" s="2">
        <v>226.01063307128828</v>
      </c>
      <c r="C639" s="11">
        <v>-20.010633071288282</v>
      </c>
    </row>
    <row r="640" spans="1:3" x14ac:dyDescent="0.25">
      <c r="A640" s="2">
        <v>616</v>
      </c>
      <c r="B640" s="2">
        <v>191.33408097855371</v>
      </c>
      <c r="C640" s="11">
        <v>19.665919021446285</v>
      </c>
    </row>
    <row r="641" spans="1:3" x14ac:dyDescent="0.25">
      <c r="A641" s="2">
        <v>617</v>
      </c>
      <c r="B641" s="2">
        <v>226.01063307128828</v>
      </c>
      <c r="C641" s="11">
        <v>3.9893669287117177</v>
      </c>
    </row>
    <row r="642" spans="1:3" x14ac:dyDescent="0.25">
      <c r="A642" s="2">
        <v>618</v>
      </c>
      <c r="B642" s="2">
        <v>267.62249558256974</v>
      </c>
      <c r="C642" s="11">
        <v>31.377504417430259</v>
      </c>
    </row>
    <row r="643" spans="1:3" x14ac:dyDescent="0.25">
      <c r="A643" s="2">
        <v>619</v>
      </c>
      <c r="B643" s="2">
        <v>267.62249558256974</v>
      </c>
      <c r="C643" s="11">
        <v>30.377504417430259</v>
      </c>
    </row>
    <row r="644" spans="1:3" x14ac:dyDescent="0.25">
      <c r="A644" s="2">
        <v>620</v>
      </c>
      <c r="B644" s="2">
        <v>267.62249558256974</v>
      </c>
      <c r="C644" s="11">
        <v>45.377504417430259</v>
      </c>
    </row>
    <row r="645" spans="1:3" x14ac:dyDescent="0.25">
      <c r="A645" s="2">
        <v>621</v>
      </c>
      <c r="B645" s="2">
        <v>267.62249558256974</v>
      </c>
      <c r="C645" s="11">
        <v>44.377504417430259</v>
      </c>
    </row>
    <row r="646" spans="1:3" x14ac:dyDescent="0.25">
      <c r="A646" s="2">
        <v>622</v>
      </c>
      <c r="B646" s="2">
        <v>257.21952995474942</v>
      </c>
      <c r="C646" s="11">
        <v>-20.219529954749419</v>
      </c>
    </row>
    <row r="647" spans="1:3" x14ac:dyDescent="0.25">
      <c r="A647" s="2">
        <v>623</v>
      </c>
      <c r="B647" s="2">
        <v>212.14001223419444</v>
      </c>
      <c r="C647" s="11">
        <v>-44.140012234194444</v>
      </c>
    </row>
    <row r="648" spans="1:3" x14ac:dyDescent="0.25">
      <c r="A648" s="2">
        <v>624</v>
      </c>
      <c r="B648" s="2">
        <v>212.14001223419444</v>
      </c>
      <c r="C648" s="11">
        <v>-14.140012234194444</v>
      </c>
    </row>
    <row r="649" spans="1:3" x14ac:dyDescent="0.25">
      <c r="A649" s="2">
        <v>625</v>
      </c>
      <c r="B649" s="2">
        <v>212.14001223419444</v>
      </c>
      <c r="C649" s="11">
        <v>-17.140012234194444</v>
      </c>
    </row>
    <row r="650" spans="1:3" x14ac:dyDescent="0.25">
      <c r="A650" s="2">
        <v>626</v>
      </c>
      <c r="B650" s="2">
        <v>198.26939139710063</v>
      </c>
      <c r="C650" s="11">
        <v>8.7306086028993661</v>
      </c>
    </row>
    <row r="651" spans="1:3" x14ac:dyDescent="0.25">
      <c r="A651" s="2">
        <v>627</v>
      </c>
      <c r="B651" s="2">
        <v>212.14001223419444</v>
      </c>
      <c r="C651" s="11">
        <v>-15.140012234194444</v>
      </c>
    </row>
    <row r="652" spans="1:3" x14ac:dyDescent="0.25">
      <c r="A652" s="2">
        <v>628</v>
      </c>
      <c r="B652" s="2">
        <v>212.14001223419444</v>
      </c>
      <c r="C652" s="11">
        <v>-8.1400122341944439</v>
      </c>
    </row>
    <row r="653" spans="1:3" x14ac:dyDescent="0.25">
      <c r="A653" s="2">
        <v>629</v>
      </c>
      <c r="B653" s="2">
        <v>274.55780600111666</v>
      </c>
      <c r="C653" s="11">
        <v>4.4421939988833401</v>
      </c>
    </row>
    <row r="654" spans="1:3" x14ac:dyDescent="0.25">
      <c r="A654" s="2">
        <v>630</v>
      </c>
      <c r="B654" s="2">
        <v>316.16966851239818</v>
      </c>
      <c r="C654" s="11">
        <v>0.83033148760182485</v>
      </c>
    </row>
    <row r="655" spans="1:3" x14ac:dyDescent="0.25">
      <c r="A655" s="2">
        <v>631</v>
      </c>
      <c r="B655" s="2">
        <v>198.26939139710063</v>
      </c>
      <c r="C655" s="11">
        <v>-84.269391397100634</v>
      </c>
    </row>
    <row r="656" spans="1:3" x14ac:dyDescent="0.25">
      <c r="A656" s="2">
        <v>632</v>
      </c>
      <c r="B656" s="2">
        <v>198.26939139710063</v>
      </c>
      <c r="C656" s="11">
        <v>-88.269391397100634</v>
      </c>
    </row>
    <row r="657" spans="1:3" x14ac:dyDescent="0.25">
      <c r="A657" s="2">
        <v>633</v>
      </c>
      <c r="B657" s="2">
        <v>198.26939139710063</v>
      </c>
      <c r="C657" s="11">
        <v>-69.269391397100634</v>
      </c>
    </row>
    <row r="658" spans="1:3" x14ac:dyDescent="0.25">
      <c r="A658" s="2">
        <v>634</v>
      </c>
      <c r="B658" s="2">
        <v>212.14001223419444</v>
      </c>
      <c r="C658" s="11">
        <v>11.859987765805556</v>
      </c>
    </row>
    <row r="659" spans="1:3" x14ac:dyDescent="0.25">
      <c r="A659" s="2">
        <v>635</v>
      </c>
      <c r="B659" s="2">
        <v>226.01063307128828</v>
      </c>
      <c r="C659" s="11">
        <v>-28.010633071288282</v>
      </c>
    </row>
    <row r="660" spans="1:3" x14ac:dyDescent="0.25">
      <c r="A660" s="2">
        <v>636</v>
      </c>
      <c r="B660" s="2">
        <v>226.01063307128828</v>
      </c>
      <c r="C660" s="11">
        <v>-36.010633071288282</v>
      </c>
    </row>
    <row r="661" spans="1:3" x14ac:dyDescent="0.25">
      <c r="A661" s="2">
        <v>637</v>
      </c>
      <c r="B661" s="2">
        <v>212.14001223419444</v>
      </c>
      <c r="C661" s="11">
        <v>-80.140012234194444</v>
      </c>
    </row>
    <row r="662" spans="1:3" x14ac:dyDescent="0.25">
      <c r="A662" s="2">
        <v>638</v>
      </c>
      <c r="B662" s="2">
        <v>198.26939139710063</v>
      </c>
      <c r="C662" s="11">
        <v>-21.269391397100634</v>
      </c>
    </row>
    <row r="663" spans="1:3" x14ac:dyDescent="0.25">
      <c r="A663" s="2">
        <v>639</v>
      </c>
      <c r="B663" s="2">
        <v>198.26939139710063</v>
      </c>
      <c r="C663" s="11">
        <v>-23.269391397100634</v>
      </c>
    </row>
    <row r="664" spans="1:3" x14ac:dyDescent="0.25">
      <c r="A664" s="2">
        <v>640</v>
      </c>
      <c r="B664" s="2">
        <v>257.21952995474942</v>
      </c>
      <c r="C664" s="11">
        <v>17.780470045250581</v>
      </c>
    </row>
    <row r="665" spans="1:3" x14ac:dyDescent="0.25">
      <c r="A665" s="2">
        <v>641</v>
      </c>
      <c r="B665" s="2">
        <v>257.21952995474942</v>
      </c>
      <c r="C665" s="11">
        <v>11.780470045250581</v>
      </c>
    </row>
    <row r="666" spans="1:3" x14ac:dyDescent="0.25">
      <c r="A666" s="2">
        <v>642</v>
      </c>
      <c r="B666" s="2">
        <v>257.21952995474942</v>
      </c>
      <c r="C666" s="11">
        <v>38.780470045250581</v>
      </c>
    </row>
    <row r="667" spans="1:3" x14ac:dyDescent="0.25">
      <c r="A667" s="2">
        <v>643</v>
      </c>
      <c r="B667" s="2">
        <v>226.01063307128828</v>
      </c>
      <c r="C667" s="11">
        <v>7.9893669287117177</v>
      </c>
    </row>
    <row r="668" spans="1:3" x14ac:dyDescent="0.25">
      <c r="A668" s="2">
        <v>644</v>
      </c>
      <c r="B668" s="2">
        <v>212.14001223419444</v>
      </c>
      <c r="C668" s="11">
        <v>46.859987765805556</v>
      </c>
    </row>
    <row r="669" spans="1:3" x14ac:dyDescent="0.25">
      <c r="A669" s="2">
        <v>645</v>
      </c>
      <c r="B669" s="2">
        <v>226.01063307128828</v>
      </c>
      <c r="C669" s="11">
        <v>19.989366928711718</v>
      </c>
    </row>
    <row r="670" spans="1:3" x14ac:dyDescent="0.25">
      <c r="A670" s="2">
        <v>646</v>
      </c>
      <c r="B670" s="2">
        <v>257.21952995474942</v>
      </c>
      <c r="C670" s="11">
        <v>31.780470045250581</v>
      </c>
    </row>
    <row r="671" spans="1:3" x14ac:dyDescent="0.25">
      <c r="A671" s="2">
        <v>647</v>
      </c>
      <c r="B671" s="2">
        <v>257.21952995474942</v>
      </c>
      <c r="C671" s="11">
        <v>12.780470045250581</v>
      </c>
    </row>
    <row r="672" spans="1:3" x14ac:dyDescent="0.25">
      <c r="A672" s="2">
        <v>648</v>
      </c>
      <c r="B672" s="2">
        <v>198.26939139710063</v>
      </c>
      <c r="C672" s="11">
        <v>0.73060860289936613</v>
      </c>
    </row>
    <row r="673" spans="1:3" x14ac:dyDescent="0.25">
      <c r="A673" s="2">
        <v>649</v>
      </c>
      <c r="B673" s="2">
        <v>198.26939139710063</v>
      </c>
      <c r="C673" s="11">
        <v>6.7306086028993661</v>
      </c>
    </row>
    <row r="674" spans="1:3" x14ac:dyDescent="0.25">
      <c r="A674" s="2">
        <v>650</v>
      </c>
      <c r="B674" s="2">
        <v>212.14001223419444</v>
      </c>
      <c r="C674" s="11">
        <v>-6.1400122341944439</v>
      </c>
    </row>
    <row r="675" spans="1:3" x14ac:dyDescent="0.25">
      <c r="A675" s="2">
        <v>651</v>
      </c>
      <c r="B675" s="2">
        <v>226.01063307128828</v>
      </c>
      <c r="C675" s="11">
        <v>-8.0106330712882823</v>
      </c>
    </row>
    <row r="676" spans="1:3" x14ac:dyDescent="0.25">
      <c r="A676" s="2">
        <v>652</v>
      </c>
      <c r="B676" s="2">
        <v>212.14001223419444</v>
      </c>
      <c r="C676" s="11">
        <v>50.859987765805556</v>
      </c>
    </row>
    <row r="677" spans="1:3" x14ac:dyDescent="0.25">
      <c r="A677" s="2">
        <v>653</v>
      </c>
      <c r="B677" s="2">
        <v>226.01063307128828</v>
      </c>
      <c r="C677" s="11">
        <v>20.989366928711718</v>
      </c>
    </row>
    <row r="678" spans="1:3" x14ac:dyDescent="0.25">
      <c r="A678" s="2">
        <v>654</v>
      </c>
      <c r="B678" s="2">
        <v>257.21952995474942</v>
      </c>
      <c r="C678" s="11">
        <v>7.7804700452505813</v>
      </c>
    </row>
    <row r="679" spans="1:3" x14ac:dyDescent="0.25">
      <c r="A679" s="2">
        <v>655</v>
      </c>
      <c r="B679" s="2">
        <v>368.18449665150001</v>
      </c>
      <c r="C679" s="11">
        <v>85.815503348499988</v>
      </c>
    </row>
    <row r="680" spans="1:3" x14ac:dyDescent="0.25">
      <c r="A680" s="2">
        <v>656</v>
      </c>
      <c r="B680" s="2">
        <v>368.18449665150001</v>
      </c>
      <c r="C680" s="11">
        <v>95.815503348499988</v>
      </c>
    </row>
    <row r="681" spans="1:3" x14ac:dyDescent="0.25">
      <c r="A681" s="2">
        <v>657</v>
      </c>
      <c r="B681" s="2">
        <v>368.18449665150001</v>
      </c>
      <c r="C681" s="11">
        <v>85.815503348499988</v>
      </c>
    </row>
    <row r="682" spans="1:3" x14ac:dyDescent="0.25">
      <c r="A682" s="2">
        <v>658</v>
      </c>
      <c r="B682" s="2">
        <v>368.18449665150001</v>
      </c>
      <c r="C682" s="11">
        <v>95.815503348499988</v>
      </c>
    </row>
    <row r="683" spans="1:3" x14ac:dyDescent="0.25">
      <c r="A683" s="2">
        <v>659</v>
      </c>
      <c r="B683" s="2">
        <v>323.10497893094509</v>
      </c>
      <c r="C683" s="11">
        <v>12.895021069054906</v>
      </c>
    </row>
    <row r="684" spans="1:3" x14ac:dyDescent="0.25">
      <c r="A684" s="2">
        <v>660</v>
      </c>
      <c r="B684" s="2">
        <v>323.10497893094509</v>
      </c>
      <c r="C684" s="11">
        <v>25.895021069054906</v>
      </c>
    </row>
    <row r="685" spans="1:3" x14ac:dyDescent="0.25">
      <c r="A685" s="2">
        <v>661</v>
      </c>
      <c r="B685" s="2">
        <v>323.10497893094509</v>
      </c>
      <c r="C685" s="11">
        <v>13.895021069054906</v>
      </c>
    </row>
    <row r="686" spans="1:3" x14ac:dyDescent="0.25">
      <c r="A686" s="2">
        <v>662</v>
      </c>
      <c r="B686" s="2">
        <v>323.10497893094509</v>
      </c>
      <c r="C686" s="11">
        <v>26.895021069054906</v>
      </c>
    </row>
    <row r="687" spans="1:3" x14ac:dyDescent="0.25">
      <c r="A687" s="2">
        <v>663</v>
      </c>
      <c r="B687" s="2">
        <v>212.14001223419444</v>
      </c>
      <c r="C687" s="11">
        <v>33.859987765805556</v>
      </c>
    </row>
    <row r="688" spans="1:3" x14ac:dyDescent="0.25">
      <c r="A688" s="2">
        <v>664</v>
      </c>
      <c r="B688" s="2">
        <v>212.14001223419444</v>
      </c>
      <c r="C688" s="11">
        <v>12.859987765805556</v>
      </c>
    </row>
    <row r="689" spans="1:3" x14ac:dyDescent="0.25">
      <c r="A689" s="2">
        <v>665</v>
      </c>
      <c r="B689" s="2">
        <v>212.14001223419444</v>
      </c>
      <c r="C689" s="11">
        <v>18.859987765805556</v>
      </c>
    </row>
    <row r="690" spans="1:3" x14ac:dyDescent="0.25">
      <c r="A690" s="2">
        <v>666</v>
      </c>
      <c r="B690" s="2">
        <v>212.14001223419444</v>
      </c>
      <c r="C690" s="11">
        <v>16.859987765805556</v>
      </c>
    </row>
    <row r="691" spans="1:3" x14ac:dyDescent="0.25">
      <c r="A691" s="2">
        <v>667</v>
      </c>
      <c r="B691" s="2">
        <v>246.81656432692904</v>
      </c>
      <c r="C691" s="11">
        <v>26.18343567307096</v>
      </c>
    </row>
    <row r="692" spans="1:3" x14ac:dyDescent="0.25">
      <c r="A692" s="2">
        <v>668</v>
      </c>
      <c r="B692" s="2">
        <v>229.47828828056174</v>
      </c>
      <c r="C692" s="11">
        <v>-90.478288280561742</v>
      </c>
    </row>
    <row r="693" spans="1:3" x14ac:dyDescent="0.25">
      <c r="A693" s="2">
        <v>669</v>
      </c>
      <c r="B693" s="2">
        <v>264.15484037329634</v>
      </c>
      <c r="C693" s="11">
        <v>-38.154840373296338</v>
      </c>
    </row>
    <row r="694" spans="1:3" x14ac:dyDescent="0.25">
      <c r="A694" s="2">
        <v>670</v>
      </c>
      <c r="B694" s="2">
        <v>264.15484037329634</v>
      </c>
      <c r="C694" s="11">
        <v>-7.1548403732963379</v>
      </c>
    </row>
    <row r="695" spans="1:3" x14ac:dyDescent="0.25">
      <c r="A695" s="2">
        <v>671</v>
      </c>
      <c r="B695" s="2">
        <v>264.15484037329634</v>
      </c>
      <c r="C695" s="11">
        <v>-88.154840373296338</v>
      </c>
    </row>
    <row r="696" spans="1:3" x14ac:dyDescent="0.25">
      <c r="A696" s="2">
        <v>672</v>
      </c>
      <c r="B696" s="2">
        <v>316.16966851239818</v>
      </c>
      <c r="C696" s="11">
        <v>-23.169668512398175</v>
      </c>
    </row>
    <row r="697" spans="1:3" x14ac:dyDescent="0.25">
      <c r="A697" s="2">
        <v>673</v>
      </c>
      <c r="B697" s="2">
        <v>302.29904767530434</v>
      </c>
      <c r="C697" s="11">
        <v>38.700952324695663</v>
      </c>
    </row>
    <row r="698" spans="1:3" x14ac:dyDescent="0.25">
      <c r="A698" s="2">
        <v>674</v>
      </c>
      <c r="B698" s="2">
        <v>212.14001223419444</v>
      </c>
      <c r="C698" s="11">
        <v>1.8599877658055561</v>
      </c>
    </row>
    <row r="699" spans="1:3" x14ac:dyDescent="0.25">
      <c r="A699" s="2">
        <v>675</v>
      </c>
      <c r="B699" s="2">
        <v>264.15484037329634</v>
      </c>
      <c r="C699" s="11">
        <v>-10.154840373296338</v>
      </c>
    </row>
    <row r="700" spans="1:3" x14ac:dyDescent="0.25">
      <c r="A700" s="2">
        <v>676</v>
      </c>
      <c r="B700" s="2">
        <v>264.15484037329634</v>
      </c>
      <c r="C700" s="11">
        <v>-10.154840373296338</v>
      </c>
    </row>
    <row r="701" spans="1:3" x14ac:dyDescent="0.25">
      <c r="A701" s="2">
        <v>677</v>
      </c>
      <c r="B701" s="2">
        <v>316.16966851239818</v>
      </c>
      <c r="C701" s="11">
        <v>-30.169668512398175</v>
      </c>
    </row>
    <row r="702" spans="1:3" x14ac:dyDescent="0.25">
      <c r="A702" s="2">
        <v>678</v>
      </c>
      <c r="B702" s="2">
        <v>264.15484037329634</v>
      </c>
      <c r="C702" s="11">
        <v>-77.154840373296338</v>
      </c>
    </row>
    <row r="703" spans="1:3" x14ac:dyDescent="0.25">
      <c r="A703" s="2">
        <v>679</v>
      </c>
      <c r="B703" s="2">
        <v>260.68718516402282</v>
      </c>
      <c r="C703" s="11">
        <v>-20.687185164022821</v>
      </c>
    </row>
    <row r="704" spans="1:3" x14ac:dyDescent="0.25">
      <c r="A704" s="2">
        <v>680</v>
      </c>
      <c r="B704" s="2">
        <v>260.68718516402282</v>
      </c>
      <c r="C704" s="11">
        <v>-1.6871851640228215</v>
      </c>
    </row>
    <row r="705" spans="1:3" x14ac:dyDescent="0.25">
      <c r="A705" s="2">
        <v>681</v>
      </c>
      <c r="B705" s="2">
        <v>264.15484037329634</v>
      </c>
      <c r="C705" s="11">
        <v>-69.154840373296338</v>
      </c>
    </row>
    <row r="706" spans="1:3" x14ac:dyDescent="0.25">
      <c r="A706" s="2">
        <v>682</v>
      </c>
      <c r="B706" s="2">
        <v>264.15484037329634</v>
      </c>
      <c r="C706" s="11">
        <v>-53.154840373296338</v>
      </c>
    </row>
    <row r="707" spans="1:3" x14ac:dyDescent="0.25">
      <c r="A707" s="2">
        <v>683</v>
      </c>
      <c r="B707" s="2">
        <v>340.44325497731234</v>
      </c>
      <c r="C707" s="11">
        <v>30.556745022687664</v>
      </c>
    </row>
    <row r="708" spans="1:3" x14ac:dyDescent="0.25">
      <c r="A708" s="2">
        <v>684</v>
      </c>
      <c r="B708" s="2">
        <v>212.14001223419444</v>
      </c>
      <c r="C708" s="11">
        <v>13.859987765805556</v>
      </c>
    </row>
    <row r="709" spans="1:3" x14ac:dyDescent="0.25">
      <c r="A709" s="2">
        <v>685</v>
      </c>
      <c r="B709" s="2">
        <v>212.14001223419444</v>
      </c>
      <c r="C709" s="11">
        <v>19.859987765805556</v>
      </c>
    </row>
    <row r="710" spans="1:3" x14ac:dyDescent="0.25">
      <c r="A710" s="2">
        <v>686</v>
      </c>
      <c r="B710" s="2">
        <v>229.47828828056174</v>
      </c>
      <c r="C710" s="11">
        <v>-53.478288280561742</v>
      </c>
    </row>
    <row r="711" spans="1:3" x14ac:dyDescent="0.25">
      <c r="A711" s="2">
        <v>687</v>
      </c>
      <c r="B711" s="2">
        <v>264.15484037329634</v>
      </c>
      <c r="C711" s="11">
        <v>-2.1548403732963379</v>
      </c>
    </row>
    <row r="712" spans="1:3" x14ac:dyDescent="0.25">
      <c r="A712" s="2">
        <v>688</v>
      </c>
      <c r="B712" s="2">
        <v>264.15484037329634</v>
      </c>
      <c r="C712" s="11">
        <v>-2.1548403732963379</v>
      </c>
    </row>
    <row r="713" spans="1:3" x14ac:dyDescent="0.25">
      <c r="A713" s="2">
        <v>689</v>
      </c>
      <c r="B713" s="2">
        <v>316.16966851239818</v>
      </c>
      <c r="C713" s="11">
        <v>-27.169668512398175</v>
      </c>
    </row>
    <row r="714" spans="1:3" x14ac:dyDescent="0.25">
      <c r="A714" s="2">
        <v>690</v>
      </c>
      <c r="B714" s="2">
        <v>264.15484037329634</v>
      </c>
      <c r="C714" s="11">
        <v>-12.154840373296338</v>
      </c>
    </row>
    <row r="715" spans="1:3" x14ac:dyDescent="0.25">
      <c r="A715" s="2">
        <v>691</v>
      </c>
      <c r="B715" s="2">
        <v>264.15484037329634</v>
      </c>
      <c r="C715" s="11">
        <v>3.8451596267036621</v>
      </c>
    </row>
    <row r="716" spans="1:3" x14ac:dyDescent="0.25">
      <c r="A716" s="2">
        <v>692</v>
      </c>
      <c r="B716" s="2">
        <v>264.15484037329634</v>
      </c>
      <c r="C716" s="11">
        <v>-79.154840373296338</v>
      </c>
    </row>
    <row r="717" spans="1:3" x14ac:dyDescent="0.25">
      <c r="A717" s="2">
        <v>693</v>
      </c>
      <c r="B717" s="2">
        <v>236.41359869910866</v>
      </c>
      <c r="C717" s="11">
        <v>43.586401300891339</v>
      </c>
    </row>
    <row r="718" spans="1:3" x14ac:dyDescent="0.25">
      <c r="A718" s="2">
        <v>694</v>
      </c>
      <c r="B718" s="2">
        <v>246.81656432692904</v>
      </c>
      <c r="C718" s="11">
        <v>43.18343567307096</v>
      </c>
    </row>
    <row r="719" spans="1:3" x14ac:dyDescent="0.25">
      <c r="A719" s="2">
        <v>695</v>
      </c>
      <c r="B719" s="2">
        <v>271.09015079184326</v>
      </c>
      <c r="C719" s="11">
        <v>15.909849208156743</v>
      </c>
    </row>
    <row r="720" spans="1:3" x14ac:dyDescent="0.25">
      <c r="A720" s="2">
        <v>696</v>
      </c>
      <c r="B720" s="2">
        <v>212.14001223419444</v>
      </c>
      <c r="C720" s="11">
        <v>43.859987765805556</v>
      </c>
    </row>
    <row r="721" spans="1:3" x14ac:dyDescent="0.25">
      <c r="A721" s="2">
        <v>697</v>
      </c>
      <c r="B721" s="2">
        <v>212.14001223419444</v>
      </c>
      <c r="C721" s="11">
        <v>41.859987765805556</v>
      </c>
    </row>
    <row r="722" spans="1:3" x14ac:dyDescent="0.25">
      <c r="A722" s="2">
        <v>698</v>
      </c>
      <c r="B722" s="2">
        <v>222.54297786201482</v>
      </c>
      <c r="C722" s="11">
        <v>46.457022137985177</v>
      </c>
    </row>
    <row r="723" spans="1:3" x14ac:dyDescent="0.25">
      <c r="A723" s="2">
        <v>699</v>
      </c>
      <c r="B723" s="2">
        <v>264.15484037329634</v>
      </c>
      <c r="C723" s="11">
        <v>57.845159626703662</v>
      </c>
    </row>
    <row r="724" spans="1:3" x14ac:dyDescent="0.25">
      <c r="A724" s="2">
        <v>700</v>
      </c>
      <c r="B724" s="2">
        <v>271.09015079184326</v>
      </c>
      <c r="C724" s="11">
        <v>26.909849208156743</v>
      </c>
    </row>
    <row r="725" spans="1:3" x14ac:dyDescent="0.25">
      <c r="A725" s="2">
        <v>701</v>
      </c>
      <c r="B725" s="2">
        <v>236.41359869910866</v>
      </c>
      <c r="C725" s="11">
        <v>47.586401300891339</v>
      </c>
    </row>
    <row r="726" spans="1:3" x14ac:dyDescent="0.25">
      <c r="A726" s="2">
        <v>702</v>
      </c>
      <c r="B726" s="2">
        <v>271.09015079184326</v>
      </c>
      <c r="C726" s="11">
        <v>21.909849208156743</v>
      </c>
    </row>
    <row r="727" spans="1:3" x14ac:dyDescent="0.25">
      <c r="A727" s="2">
        <v>703</v>
      </c>
      <c r="B727" s="2">
        <v>212.14001223419444</v>
      </c>
      <c r="C727" s="11">
        <v>29.859987765805556</v>
      </c>
    </row>
    <row r="728" spans="1:3" x14ac:dyDescent="0.25">
      <c r="A728" s="2">
        <v>704</v>
      </c>
      <c r="B728" s="2">
        <v>246.81656432692904</v>
      </c>
      <c r="C728" s="11">
        <v>31.18343567307096</v>
      </c>
    </row>
    <row r="729" spans="1:3" x14ac:dyDescent="0.25">
      <c r="A729" s="2">
        <v>705</v>
      </c>
      <c r="B729" s="2">
        <v>212.14001223419444</v>
      </c>
      <c r="C729" s="11">
        <v>-73.140012234194444</v>
      </c>
    </row>
    <row r="730" spans="1:3" x14ac:dyDescent="0.25">
      <c r="A730" s="2">
        <v>706</v>
      </c>
      <c r="B730" s="2">
        <v>264.15484037329634</v>
      </c>
      <c r="C730" s="11">
        <v>45.845159626703662</v>
      </c>
    </row>
    <row r="731" spans="1:3" x14ac:dyDescent="0.25">
      <c r="A731" s="2">
        <v>707</v>
      </c>
      <c r="B731" s="2">
        <v>246.81656432692904</v>
      </c>
      <c r="C731" s="11">
        <v>39.18343567307096</v>
      </c>
    </row>
    <row r="732" spans="1:3" x14ac:dyDescent="0.25">
      <c r="A732" s="2">
        <v>708</v>
      </c>
      <c r="B732" s="2">
        <v>246.81656432692904</v>
      </c>
      <c r="C732" s="11">
        <v>46.18343567307096</v>
      </c>
    </row>
    <row r="733" spans="1:3" x14ac:dyDescent="0.25">
      <c r="A733" s="2">
        <v>709</v>
      </c>
      <c r="B733" s="2">
        <v>246.81656432692904</v>
      </c>
      <c r="C733" s="11">
        <v>48.18343567307096</v>
      </c>
    </row>
    <row r="734" spans="1:3" x14ac:dyDescent="0.25">
      <c r="A734" s="2">
        <v>710</v>
      </c>
      <c r="B734" s="2">
        <v>305.76670288457774</v>
      </c>
      <c r="C734" s="11">
        <v>49.233297115422261</v>
      </c>
    </row>
    <row r="735" spans="1:3" x14ac:dyDescent="0.25">
      <c r="A735" s="2">
        <v>711</v>
      </c>
      <c r="B735" s="2">
        <v>305.76670288457774</v>
      </c>
      <c r="C735" s="11">
        <v>52.233297115422261</v>
      </c>
    </row>
    <row r="736" spans="1:3" x14ac:dyDescent="0.25">
      <c r="A736" s="2">
        <v>712</v>
      </c>
      <c r="B736" s="2">
        <v>246.81656432692904</v>
      </c>
      <c r="C736" s="11">
        <v>93.18343567307096</v>
      </c>
    </row>
    <row r="737" spans="1:3" x14ac:dyDescent="0.25">
      <c r="A737" s="2">
        <v>713</v>
      </c>
      <c r="B737" s="2">
        <v>246.81656432692904</v>
      </c>
      <c r="C737" s="11">
        <v>99.18343567307096</v>
      </c>
    </row>
    <row r="738" spans="1:3" x14ac:dyDescent="0.25">
      <c r="A738" s="2">
        <v>714</v>
      </c>
      <c r="B738" s="2">
        <v>274.55780600111666</v>
      </c>
      <c r="C738" s="11">
        <v>46.44219399888334</v>
      </c>
    </row>
    <row r="739" spans="1:3" x14ac:dyDescent="0.25">
      <c r="A739" s="2">
        <v>715</v>
      </c>
      <c r="B739" s="2">
        <v>246.81656432692904</v>
      </c>
      <c r="C739" s="11">
        <v>53.18343567307096</v>
      </c>
    </row>
    <row r="740" spans="1:3" x14ac:dyDescent="0.25">
      <c r="A740" s="2">
        <v>716</v>
      </c>
      <c r="B740" s="2">
        <v>246.81656432692904</v>
      </c>
      <c r="C740" s="11">
        <v>54.18343567307096</v>
      </c>
    </row>
    <row r="741" spans="1:3" x14ac:dyDescent="0.25">
      <c r="A741" s="2">
        <v>717</v>
      </c>
      <c r="B741" s="2">
        <v>212.14001223419444</v>
      </c>
      <c r="C741" s="11">
        <v>-32.140012234194444</v>
      </c>
    </row>
    <row r="742" spans="1:3" x14ac:dyDescent="0.25">
      <c r="A742" s="2">
        <v>718</v>
      </c>
      <c r="B742" s="2">
        <v>212.14001223419444</v>
      </c>
      <c r="C742" s="11">
        <v>-23.140012234194444</v>
      </c>
    </row>
    <row r="743" spans="1:3" x14ac:dyDescent="0.25">
      <c r="A743" s="2">
        <v>719</v>
      </c>
      <c r="B743" s="2">
        <v>212.14001223419444</v>
      </c>
      <c r="C743" s="11">
        <v>-20.140012234194444</v>
      </c>
    </row>
    <row r="744" spans="1:3" x14ac:dyDescent="0.25">
      <c r="A744" s="2">
        <v>720</v>
      </c>
      <c r="B744" s="2">
        <v>212.14001223419444</v>
      </c>
      <c r="C744" s="11">
        <v>-6.1400122341944439</v>
      </c>
    </row>
    <row r="745" spans="1:3" x14ac:dyDescent="0.25">
      <c r="A745" s="2">
        <v>721</v>
      </c>
      <c r="B745" s="2">
        <v>229.47828828056174</v>
      </c>
      <c r="C745" s="11">
        <v>-23.478288280561742</v>
      </c>
    </row>
    <row r="746" spans="1:3" x14ac:dyDescent="0.25">
      <c r="A746" s="2">
        <v>722</v>
      </c>
      <c r="B746" s="2">
        <v>229.47828828056174</v>
      </c>
      <c r="C746" s="11">
        <v>-28.478288280561742</v>
      </c>
    </row>
    <row r="747" spans="1:3" x14ac:dyDescent="0.25">
      <c r="A747" s="2">
        <v>723</v>
      </c>
      <c r="B747" s="2">
        <v>229.47828828056174</v>
      </c>
      <c r="C747" s="11">
        <v>-12.478288280561742</v>
      </c>
    </row>
    <row r="748" spans="1:3" x14ac:dyDescent="0.25">
      <c r="A748" s="2">
        <v>724</v>
      </c>
      <c r="B748" s="2">
        <v>229.47828828056174</v>
      </c>
      <c r="C748" s="11">
        <v>-21.478288280561742</v>
      </c>
    </row>
    <row r="749" spans="1:3" x14ac:dyDescent="0.25">
      <c r="A749" s="2">
        <v>725</v>
      </c>
      <c r="B749" s="2">
        <v>229.47828828056174</v>
      </c>
      <c r="C749" s="11">
        <v>-4.4782882805617419</v>
      </c>
    </row>
    <row r="750" spans="1:3" x14ac:dyDescent="0.25">
      <c r="A750" s="2">
        <v>726</v>
      </c>
      <c r="B750" s="2">
        <v>229.47828828056174</v>
      </c>
      <c r="C750" s="11">
        <v>12.521711719438258</v>
      </c>
    </row>
    <row r="751" spans="1:3" x14ac:dyDescent="0.25">
      <c r="A751" s="2">
        <v>727</v>
      </c>
      <c r="B751" s="2">
        <v>212.14001223419444</v>
      </c>
      <c r="C751" s="11">
        <v>-36.140012234194444</v>
      </c>
    </row>
    <row r="752" spans="1:3" x14ac:dyDescent="0.25">
      <c r="A752" s="2">
        <v>728</v>
      </c>
      <c r="B752" s="2">
        <v>212.14001223419444</v>
      </c>
      <c r="C752" s="11">
        <v>-37.140012234194444</v>
      </c>
    </row>
    <row r="753" spans="1:3" x14ac:dyDescent="0.25">
      <c r="A753" s="2">
        <v>729</v>
      </c>
      <c r="B753" s="2">
        <v>212.14001223419444</v>
      </c>
      <c r="C753" s="11">
        <v>-37.140012234194444</v>
      </c>
    </row>
    <row r="754" spans="1:3" x14ac:dyDescent="0.25">
      <c r="A754" s="2">
        <v>730</v>
      </c>
      <c r="B754" s="2">
        <v>229.47828828056174</v>
      </c>
      <c r="C754" s="11">
        <v>-47.478288280561742</v>
      </c>
    </row>
    <row r="755" spans="1:3" x14ac:dyDescent="0.25">
      <c r="A755" s="2">
        <v>731</v>
      </c>
      <c r="B755" s="2">
        <v>229.47828828056174</v>
      </c>
      <c r="C755" s="11">
        <v>-53.478288280561742</v>
      </c>
    </row>
    <row r="756" spans="1:3" x14ac:dyDescent="0.25">
      <c r="A756" s="2">
        <v>732</v>
      </c>
      <c r="B756" s="2">
        <v>229.47828828056174</v>
      </c>
      <c r="C756" s="11">
        <v>-35.478288280561742</v>
      </c>
    </row>
    <row r="757" spans="1:3" x14ac:dyDescent="0.25">
      <c r="A757" s="2">
        <v>733</v>
      </c>
      <c r="B757" s="2">
        <v>212.14001223419444</v>
      </c>
      <c r="C757" s="11">
        <v>-38.140012234194444</v>
      </c>
    </row>
    <row r="758" spans="1:3" x14ac:dyDescent="0.25">
      <c r="A758" s="2">
        <v>734</v>
      </c>
      <c r="B758" s="2">
        <v>212.14001223419444</v>
      </c>
      <c r="C758" s="11">
        <v>-34.140012234194444</v>
      </c>
    </row>
    <row r="759" spans="1:3" x14ac:dyDescent="0.25">
      <c r="A759" s="2">
        <v>735</v>
      </c>
      <c r="B759" s="2">
        <v>229.47828828056174</v>
      </c>
      <c r="C759" s="11">
        <v>-42.478288280561742</v>
      </c>
    </row>
    <row r="760" spans="1:3" x14ac:dyDescent="0.25">
      <c r="A760" s="2">
        <v>736</v>
      </c>
      <c r="B760" s="2">
        <v>229.47828828056174</v>
      </c>
      <c r="C760" s="11">
        <v>-48.478288280561742</v>
      </c>
    </row>
    <row r="761" spans="1:3" x14ac:dyDescent="0.25">
      <c r="A761" s="2">
        <v>737</v>
      </c>
      <c r="B761" s="2">
        <v>229.47828828056174</v>
      </c>
      <c r="C761" s="11">
        <v>-31.478288280561742</v>
      </c>
    </row>
    <row r="762" spans="1:3" x14ac:dyDescent="0.25">
      <c r="A762" s="2">
        <v>738</v>
      </c>
      <c r="B762" s="2">
        <v>229.47828828056174</v>
      </c>
      <c r="C762" s="11">
        <v>-42.478288280561742</v>
      </c>
    </row>
    <row r="763" spans="1:3" x14ac:dyDescent="0.25">
      <c r="A763" s="2">
        <v>739</v>
      </c>
      <c r="B763" s="2">
        <v>229.47828828056174</v>
      </c>
      <c r="C763" s="11">
        <v>-21.478288280561742</v>
      </c>
    </row>
    <row r="764" spans="1:3" x14ac:dyDescent="0.25">
      <c r="A764" s="2">
        <v>740</v>
      </c>
      <c r="B764" s="2">
        <v>212.14001223419444</v>
      </c>
      <c r="C764" s="11">
        <v>-24.140012234194444</v>
      </c>
    </row>
    <row r="765" spans="1:3" x14ac:dyDescent="0.25">
      <c r="A765" s="2">
        <v>741</v>
      </c>
      <c r="B765" s="2">
        <v>212.14001223419444</v>
      </c>
      <c r="C765" s="11">
        <v>-23.140012234194444</v>
      </c>
    </row>
    <row r="766" spans="1:3" x14ac:dyDescent="0.25">
      <c r="A766" s="2">
        <v>742</v>
      </c>
      <c r="B766" s="2">
        <v>246.81656432692904</v>
      </c>
      <c r="C766" s="11">
        <v>-2.8165643269290399</v>
      </c>
    </row>
    <row r="767" spans="1:3" x14ac:dyDescent="0.25">
      <c r="A767" s="2">
        <v>743</v>
      </c>
      <c r="B767" s="2">
        <v>246.81656432692904</v>
      </c>
      <c r="C767" s="11">
        <v>9.1834356730709601</v>
      </c>
    </row>
    <row r="768" spans="1:3" x14ac:dyDescent="0.25">
      <c r="A768" s="2">
        <v>744</v>
      </c>
      <c r="B768" s="2">
        <v>246.81656432692904</v>
      </c>
      <c r="C768" s="11">
        <v>-1.8165643269290399</v>
      </c>
    </row>
    <row r="769" spans="1:3" x14ac:dyDescent="0.25">
      <c r="A769" s="2">
        <v>745</v>
      </c>
      <c r="B769" s="2">
        <v>281.49311641966358</v>
      </c>
      <c r="C769" s="11">
        <v>-7.4931164196635791</v>
      </c>
    </row>
    <row r="770" spans="1:3" x14ac:dyDescent="0.25">
      <c r="A770" s="2">
        <v>746</v>
      </c>
      <c r="B770" s="2">
        <v>281.49311641966358</v>
      </c>
      <c r="C770" s="11">
        <v>9.5068835803364209</v>
      </c>
    </row>
    <row r="771" spans="1:3" x14ac:dyDescent="0.25">
      <c r="A771" s="2">
        <v>747</v>
      </c>
      <c r="B771" s="2">
        <v>281.49311641966358</v>
      </c>
      <c r="C771" s="11">
        <v>3.5068835803364209</v>
      </c>
    </row>
    <row r="772" spans="1:3" x14ac:dyDescent="0.25">
      <c r="A772" s="2">
        <v>748</v>
      </c>
      <c r="B772" s="2">
        <v>281.49311641966358</v>
      </c>
      <c r="C772" s="11">
        <v>-7.4931164196635791</v>
      </c>
    </row>
    <row r="773" spans="1:3" x14ac:dyDescent="0.25">
      <c r="A773" s="2">
        <v>749</v>
      </c>
      <c r="B773" s="2">
        <v>281.49311641966358</v>
      </c>
      <c r="C773" s="11">
        <v>9.5068835803364209</v>
      </c>
    </row>
    <row r="774" spans="1:3" x14ac:dyDescent="0.25">
      <c r="A774" s="2">
        <v>750</v>
      </c>
      <c r="B774" s="2">
        <v>281.49311641966358</v>
      </c>
      <c r="C774" s="11">
        <v>3.5068835803364209</v>
      </c>
    </row>
    <row r="775" spans="1:3" x14ac:dyDescent="0.25">
      <c r="A775" s="2">
        <v>751</v>
      </c>
      <c r="B775" s="2">
        <v>212.14001223419444</v>
      </c>
      <c r="C775" s="11">
        <v>4.8599877658055561</v>
      </c>
    </row>
    <row r="776" spans="1:3" x14ac:dyDescent="0.25">
      <c r="A776" s="2">
        <v>752</v>
      </c>
      <c r="B776" s="2">
        <v>246.81656432692904</v>
      </c>
      <c r="C776" s="11">
        <v>11.18343567307096</v>
      </c>
    </row>
    <row r="777" spans="1:3" x14ac:dyDescent="0.25">
      <c r="A777" s="2">
        <v>753</v>
      </c>
      <c r="B777" s="2">
        <v>281.49311641966358</v>
      </c>
      <c r="C777" s="11">
        <v>31.506883580336421</v>
      </c>
    </row>
    <row r="778" spans="1:3" x14ac:dyDescent="0.25">
      <c r="A778" s="2">
        <v>754</v>
      </c>
      <c r="B778" s="2">
        <v>281.49311641966358</v>
      </c>
      <c r="C778" s="11">
        <v>30.506883580336421</v>
      </c>
    </row>
    <row r="779" spans="1:3" x14ac:dyDescent="0.25">
      <c r="A779" s="2">
        <v>755</v>
      </c>
      <c r="B779" s="2">
        <v>333.50794455876542</v>
      </c>
      <c r="C779" s="11">
        <v>85.492055441234584</v>
      </c>
    </row>
    <row r="780" spans="1:3" x14ac:dyDescent="0.25">
      <c r="A780" s="2">
        <v>756</v>
      </c>
      <c r="B780" s="2">
        <v>350.84622060513271</v>
      </c>
      <c r="C780" s="11">
        <v>122.15377939486729</v>
      </c>
    </row>
    <row r="781" spans="1:3" x14ac:dyDescent="0.25">
      <c r="A781" s="2">
        <v>757</v>
      </c>
      <c r="B781" s="2">
        <v>212.14001223419444</v>
      </c>
      <c r="C781" s="11">
        <v>12.859987765805556</v>
      </c>
    </row>
    <row r="782" spans="1:3" x14ac:dyDescent="0.25">
      <c r="A782" s="2">
        <v>758</v>
      </c>
      <c r="B782" s="2">
        <v>246.81656432692904</v>
      </c>
      <c r="C782" s="11">
        <v>30.18343567307096</v>
      </c>
    </row>
    <row r="783" spans="1:3" x14ac:dyDescent="0.25">
      <c r="A783" s="2">
        <v>759</v>
      </c>
      <c r="B783" s="2">
        <v>246.81656432692904</v>
      </c>
      <c r="C783" s="11">
        <v>25.18343567307096</v>
      </c>
    </row>
    <row r="784" spans="1:3" x14ac:dyDescent="0.25">
      <c r="A784" s="2">
        <v>760</v>
      </c>
      <c r="B784" s="2">
        <v>246.81656432692904</v>
      </c>
      <c r="C784" s="11">
        <v>35.18343567307096</v>
      </c>
    </row>
    <row r="785" spans="1:3" x14ac:dyDescent="0.25">
      <c r="A785" s="2">
        <v>761</v>
      </c>
      <c r="B785" s="2">
        <v>246.81656432692904</v>
      </c>
      <c r="C785" s="11">
        <v>38.18343567307096</v>
      </c>
    </row>
    <row r="786" spans="1:3" x14ac:dyDescent="0.25">
      <c r="A786" s="2">
        <v>762</v>
      </c>
      <c r="B786" s="2">
        <v>333.50794455876542</v>
      </c>
      <c r="C786" s="11">
        <v>30.492055441234584</v>
      </c>
    </row>
    <row r="787" spans="1:3" x14ac:dyDescent="0.25">
      <c r="A787" s="2">
        <v>763</v>
      </c>
      <c r="B787" s="2">
        <v>333.50794455876542</v>
      </c>
      <c r="C787" s="11">
        <v>23.492055441234584</v>
      </c>
    </row>
    <row r="788" spans="1:3" x14ac:dyDescent="0.25">
      <c r="A788" s="2">
        <v>764</v>
      </c>
      <c r="B788" s="2">
        <v>333.50794455876542</v>
      </c>
      <c r="C788" s="11">
        <v>33.492055441234584</v>
      </c>
    </row>
    <row r="789" spans="1:3" x14ac:dyDescent="0.25">
      <c r="A789" s="2">
        <v>765</v>
      </c>
      <c r="B789" s="2">
        <v>281.49311641966358</v>
      </c>
      <c r="C789" s="11">
        <v>20.506883580336421</v>
      </c>
    </row>
    <row r="790" spans="1:3" x14ac:dyDescent="0.25">
      <c r="A790" s="2">
        <v>766</v>
      </c>
      <c r="B790" s="2">
        <v>281.49311641966358</v>
      </c>
      <c r="C790" s="11">
        <v>22.506883580336421</v>
      </c>
    </row>
    <row r="791" spans="1:3" x14ac:dyDescent="0.25">
      <c r="A791" s="2">
        <v>767</v>
      </c>
      <c r="B791" s="2">
        <v>281.49311641966358</v>
      </c>
      <c r="C791" s="11">
        <v>40.506883580336421</v>
      </c>
    </row>
    <row r="792" spans="1:3" x14ac:dyDescent="0.25">
      <c r="A792" s="2">
        <v>768</v>
      </c>
      <c r="B792" s="2">
        <v>281.49311641966358</v>
      </c>
      <c r="C792" s="11">
        <v>40.506883580336421</v>
      </c>
    </row>
    <row r="793" spans="1:3" x14ac:dyDescent="0.25">
      <c r="A793" s="2">
        <v>769</v>
      </c>
      <c r="B793" s="2">
        <v>281.49311641966358</v>
      </c>
      <c r="C793" s="11">
        <v>42.506883580336421</v>
      </c>
    </row>
    <row r="794" spans="1:3" x14ac:dyDescent="0.25">
      <c r="A794" s="2">
        <v>770</v>
      </c>
      <c r="B794" s="2">
        <v>281.49311641966358</v>
      </c>
      <c r="C794" s="11">
        <v>20.506883580336421</v>
      </c>
    </row>
    <row r="795" spans="1:3" x14ac:dyDescent="0.25">
      <c r="A795" s="2">
        <v>771</v>
      </c>
      <c r="B795" s="2">
        <v>281.49311641966358</v>
      </c>
      <c r="C795" s="11">
        <v>-6.4931164196635791</v>
      </c>
    </row>
    <row r="796" spans="1:3" x14ac:dyDescent="0.25">
      <c r="A796" s="2">
        <v>772</v>
      </c>
      <c r="B796" s="2">
        <v>281.49311641966358</v>
      </c>
      <c r="C796" s="11">
        <v>24.506883580336421</v>
      </c>
    </row>
    <row r="797" spans="1:3" x14ac:dyDescent="0.25">
      <c r="A797" s="2">
        <v>773</v>
      </c>
      <c r="B797" s="2">
        <v>281.49311641966358</v>
      </c>
      <c r="C797" s="11">
        <v>-10.493116419663579</v>
      </c>
    </row>
    <row r="798" spans="1:3" x14ac:dyDescent="0.25">
      <c r="A798" s="2">
        <v>774</v>
      </c>
      <c r="B798" s="2">
        <v>350.84622060513271</v>
      </c>
      <c r="C798" s="11">
        <v>5.1537793948672856</v>
      </c>
    </row>
    <row r="799" spans="1:3" x14ac:dyDescent="0.25">
      <c r="A799" s="2">
        <v>775</v>
      </c>
      <c r="B799" s="2">
        <v>333.50794455876542</v>
      </c>
      <c r="C799" s="11">
        <v>-42.507944558765416</v>
      </c>
    </row>
    <row r="800" spans="1:3" x14ac:dyDescent="0.25">
      <c r="A800" s="2">
        <v>776</v>
      </c>
      <c r="B800" s="2">
        <v>350.84622060513271</v>
      </c>
      <c r="C800" s="11">
        <v>-11.846220605132714</v>
      </c>
    </row>
    <row r="801" spans="1:3" x14ac:dyDescent="0.25">
      <c r="A801" s="2">
        <v>777</v>
      </c>
      <c r="B801" s="2">
        <v>246.81656432692904</v>
      </c>
      <c r="C801" s="11">
        <v>-10.81656432692904</v>
      </c>
    </row>
    <row r="802" spans="1:3" x14ac:dyDescent="0.25">
      <c r="A802" s="2">
        <v>778</v>
      </c>
      <c r="B802" s="2">
        <v>212.14001223419444</v>
      </c>
      <c r="C802" s="11">
        <v>-16.140012234194444</v>
      </c>
    </row>
    <row r="803" spans="1:3" x14ac:dyDescent="0.25">
      <c r="A803" s="2">
        <v>779</v>
      </c>
      <c r="B803" s="2">
        <v>212.14001223419444</v>
      </c>
      <c r="C803" s="11">
        <v>2.8599877658055561</v>
      </c>
    </row>
    <row r="804" spans="1:3" x14ac:dyDescent="0.25">
      <c r="A804" s="2">
        <v>780</v>
      </c>
      <c r="B804" s="2">
        <v>212.14001223419444</v>
      </c>
      <c r="C804" s="11">
        <v>1.8599877658055561</v>
      </c>
    </row>
    <row r="805" spans="1:3" x14ac:dyDescent="0.25">
      <c r="A805" s="2">
        <v>781</v>
      </c>
      <c r="B805" s="2">
        <v>212.14001223419444</v>
      </c>
      <c r="C805" s="11">
        <v>11.859987765805556</v>
      </c>
    </row>
    <row r="806" spans="1:3" x14ac:dyDescent="0.25">
      <c r="A806" s="2">
        <v>782</v>
      </c>
      <c r="B806" s="2">
        <v>212.14001223419444</v>
      </c>
      <c r="C806" s="11">
        <v>5.8599877658055561</v>
      </c>
    </row>
    <row r="807" spans="1:3" x14ac:dyDescent="0.25">
      <c r="A807" s="2">
        <v>783</v>
      </c>
      <c r="B807" s="2">
        <v>212.14001223419444</v>
      </c>
      <c r="C807" s="11">
        <v>9.8599877658055561</v>
      </c>
    </row>
    <row r="808" spans="1:3" x14ac:dyDescent="0.25">
      <c r="A808" s="2">
        <v>784</v>
      </c>
      <c r="B808" s="2">
        <v>212.14001223419444</v>
      </c>
      <c r="C808" s="11">
        <v>-19.140012234194444</v>
      </c>
    </row>
    <row r="809" spans="1:3" x14ac:dyDescent="0.25">
      <c r="A809" s="2">
        <v>785</v>
      </c>
      <c r="B809" s="2">
        <v>212.14001223419444</v>
      </c>
      <c r="C809" s="11">
        <v>-8.1400122341944439</v>
      </c>
    </row>
    <row r="810" spans="1:3" x14ac:dyDescent="0.25">
      <c r="A810" s="2">
        <v>786</v>
      </c>
      <c r="B810" s="2">
        <v>212.14001223419444</v>
      </c>
      <c r="C810" s="11">
        <v>14.859987765805556</v>
      </c>
    </row>
    <row r="811" spans="1:3" x14ac:dyDescent="0.25">
      <c r="A811" s="2">
        <v>787</v>
      </c>
      <c r="B811" s="2">
        <v>246.81656432692904</v>
      </c>
      <c r="C811" s="11">
        <v>-0.81656432692903991</v>
      </c>
    </row>
    <row r="812" spans="1:3" x14ac:dyDescent="0.25">
      <c r="A812" s="2">
        <v>788</v>
      </c>
      <c r="B812" s="2">
        <v>246.81656432692904</v>
      </c>
      <c r="C812" s="11">
        <v>4.1834356730709601</v>
      </c>
    </row>
    <row r="813" spans="1:3" x14ac:dyDescent="0.25">
      <c r="A813" s="2">
        <v>789</v>
      </c>
      <c r="B813" s="2">
        <v>246.81656432692904</v>
      </c>
      <c r="C813" s="11">
        <v>1.1834356730709601</v>
      </c>
    </row>
    <row r="814" spans="1:3" x14ac:dyDescent="0.25">
      <c r="A814" s="2">
        <v>790</v>
      </c>
      <c r="B814" s="2">
        <v>246.81656432692904</v>
      </c>
      <c r="C814" s="11">
        <v>14.18343567307096</v>
      </c>
    </row>
    <row r="815" spans="1:3" x14ac:dyDescent="0.25">
      <c r="A815" s="2">
        <v>791</v>
      </c>
      <c r="B815" s="2">
        <v>281.49311641966358</v>
      </c>
      <c r="C815" s="11">
        <v>128.50688358033642</v>
      </c>
    </row>
    <row r="816" spans="1:3" x14ac:dyDescent="0.25">
      <c r="A816" s="2">
        <v>792</v>
      </c>
      <c r="B816" s="2">
        <v>212.14001223419444</v>
      </c>
      <c r="C816" s="11">
        <v>-3.1400122341944439</v>
      </c>
    </row>
    <row r="817" spans="1:3" x14ac:dyDescent="0.25">
      <c r="A817" s="2">
        <v>793</v>
      </c>
      <c r="B817" s="2">
        <v>212.14001223419444</v>
      </c>
      <c r="C817" s="11">
        <v>27.859987765805556</v>
      </c>
    </row>
    <row r="818" spans="1:3" x14ac:dyDescent="0.25">
      <c r="A818" s="2">
        <v>794</v>
      </c>
      <c r="B818" s="2">
        <v>212.14001223419444</v>
      </c>
      <c r="C818" s="11">
        <v>22.859987765805556</v>
      </c>
    </row>
    <row r="819" spans="1:3" x14ac:dyDescent="0.25">
      <c r="A819" s="2">
        <v>795</v>
      </c>
      <c r="B819" s="2">
        <v>246.81656432692904</v>
      </c>
      <c r="C819" s="11">
        <v>35.18343567307096</v>
      </c>
    </row>
    <row r="820" spans="1:3" x14ac:dyDescent="0.25">
      <c r="A820" s="2">
        <v>796</v>
      </c>
      <c r="B820" s="2">
        <v>305.76670288457774</v>
      </c>
      <c r="C820" s="11">
        <v>11.233297115422261</v>
      </c>
    </row>
    <row r="821" spans="1:3" x14ac:dyDescent="0.25">
      <c r="A821" s="2">
        <v>797</v>
      </c>
      <c r="B821" s="2">
        <v>246.81656432692904</v>
      </c>
      <c r="C821" s="11">
        <v>58.18343567307096</v>
      </c>
    </row>
    <row r="822" spans="1:3" x14ac:dyDescent="0.25">
      <c r="A822" s="2">
        <v>798</v>
      </c>
      <c r="B822" s="2">
        <v>305.76670288457774</v>
      </c>
      <c r="C822" s="11">
        <v>40.233297115422261</v>
      </c>
    </row>
    <row r="823" spans="1:3" ht="15.75" thickBot="1" x14ac:dyDescent="0.3">
      <c r="A823" s="3">
        <v>799</v>
      </c>
      <c r="B823" s="3">
        <v>350.84622060513271</v>
      </c>
      <c r="C823" s="12">
        <v>4.1537793948672856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5"/>
  <sheetViews>
    <sheetView workbookViewId="0">
      <selection activeCell="T38" sqref="T38"/>
    </sheetView>
  </sheetViews>
  <sheetFormatPr defaultRowHeight="15" x14ac:dyDescent="0.25"/>
  <cols>
    <col min="1" max="9" width="16.85546875" customWidth="1"/>
  </cols>
  <sheetData>
    <row r="1" spans="1:9" x14ac:dyDescent="0.25">
      <c r="A1" t="s">
        <v>372</v>
      </c>
    </row>
    <row r="2" spans="1:9" ht="15.75" thickBot="1" x14ac:dyDescent="0.3"/>
    <row r="3" spans="1:9" x14ac:dyDescent="0.25">
      <c r="A3" s="5" t="s">
        <v>373</v>
      </c>
      <c r="B3" s="5"/>
    </row>
    <row r="4" spans="1:9" x14ac:dyDescent="0.25">
      <c r="A4" s="2" t="s">
        <v>374</v>
      </c>
      <c r="B4" s="2">
        <v>0.92734406534194047</v>
      </c>
    </row>
    <row r="5" spans="1:9" x14ac:dyDescent="0.25">
      <c r="A5" s="2" t="s">
        <v>375</v>
      </c>
      <c r="B5" s="2">
        <v>0.85996701552491706</v>
      </c>
    </row>
    <row r="6" spans="1:9" x14ac:dyDescent="0.25">
      <c r="A6" s="2" t="s">
        <v>376</v>
      </c>
      <c r="B6" s="2">
        <v>0.85943858916840732</v>
      </c>
    </row>
    <row r="7" spans="1:9" x14ac:dyDescent="0.25">
      <c r="A7" s="2" t="s">
        <v>377</v>
      </c>
      <c r="B7" s="2">
        <v>21.227836423577628</v>
      </c>
    </row>
    <row r="8" spans="1:9" ht="15.75" thickBot="1" x14ac:dyDescent="0.3">
      <c r="A8" s="3" t="s">
        <v>378</v>
      </c>
      <c r="B8" s="3">
        <v>799</v>
      </c>
    </row>
    <row r="10" spans="1:9" ht="15.75" thickBot="1" x14ac:dyDescent="0.3">
      <c r="A10" t="s">
        <v>379</v>
      </c>
    </row>
    <row r="11" spans="1:9" x14ac:dyDescent="0.25">
      <c r="A11" s="4"/>
      <c r="B11" s="4" t="s">
        <v>384</v>
      </c>
      <c r="C11" s="4" t="s">
        <v>385</v>
      </c>
      <c r="D11" s="4" t="s">
        <v>386</v>
      </c>
      <c r="E11" s="4" t="s">
        <v>387</v>
      </c>
      <c r="F11" s="4" t="s">
        <v>388</v>
      </c>
    </row>
    <row r="12" spans="1:9" x14ac:dyDescent="0.25">
      <c r="A12" s="2" t="s">
        <v>380</v>
      </c>
      <c r="B12" s="2">
        <v>3</v>
      </c>
      <c r="C12" s="2">
        <v>2200037.2925886628</v>
      </c>
      <c r="D12" s="2">
        <v>733345.7641962209</v>
      </c>
      <c r="E12" s="2">
        <v>1627.4112843367502</v>
      </c>
      <c r="F12" s="2">
        <v>0</v>
      </c>
    </row>
    <row r="13" spans="1:9" x14ac:dyDescent="0.25">
      <c r="A13" s="2" t="s">
        <v>381</v>
      </c>
      <c r="B13" s="2">
        <v>795</v>
      </c>
      <c r="C13" s="2">
        <v>358243.7261848044</v>
      </c>
      <c r="D13" s="2">
        <v>450.62103922616905</v>
      </c>
      <c r="E13" s="2"/>
      <c r="F13" s="2"/>
    </row>
    <row r="14" spans="1:9" ht="15.75" thickBot="1" x14ac:dyDescent="0.3">
      <c r="A14" s="3" t="s">
        <v>382</v>
      </c>
      <c r="B14" s="3">
        <v>798</v>
      </c>
      <c r="C14" s="3">
        <v>2558281.0187734673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389</v>
      </c>
      <c r="C16" s="4" t="s">
        <v>377</v>
      </c>
      <c r="D16" s="4" t="s">
        <v>390</v>
      </c>
      <c r="E16" s="4" t="s">
        <v>391</v>
      </c>
      <c r="F16" s="4" t="s">
        <v>392</v>
      </c>
      <c r="G16" s="4" t="s">
        <v>393</v>
      </c>
      <c r="H16" s="4" t="s">
        <v>394</v>
      </c>
      <c r="I16" s="4" t="s">
        <v>395</v>
      </c>
    </row>
    <row r="17" spans="1:9" x14ac:dyDescent="0.25">
      <c r="A17" s="2" t="s">
        <v>383</v>
      </c>
      <c r="B17" s="2">
        <v>64.301253645061905</v>
      </c>
      <c r="C17" s="2">
        <v>3.4593078000127306</v>
      </c>
      <c r="D17" s="2">
        <v>18.587896007642126</v>
      </c>
      <c r="E17" s="2">
        <v>2.5630385851348526E-64</v>
      </c>
      <c r="F17" s="2">
        <v>57.510796943088714</v>
      </c>
      <c r="G17" s="2">
        <v>71.09171034703509</v>
      </c>
      <c r="H17" s="2">
        <v>57.510796943088714</v>
      </c>
      <c r="I17" s="2">
        <v>71.09171034703509</v>
      </c>
    </row>
    <row r="18" spans="1:9" x14ac:dyDescent="0.25">
      <c r="A18" s="2" t="s">
        <v>855</v>
      </c>
      <c r="B18" s="2">
        <v>1.1692382304510404E-2</v>
      </c>
      <c r="C18" s="2">
        <v>9.8763530042706642E-4</v>
      </c>
      <c r="D18" s="2">
        <v>11.838765078014593</v>
      </c>
      <c r="E18" s="2">
        <v>6.7634693229322763E-30</v>
      </c>
      <c r="F18" s="2">
        <v>9.7537011773595923E-3</v>
      </c>
      <c r="G18" s="2">
        <v>1.3631063431661216E-2</v>
      </c>
      <c r="H18" s="2">
        <v>9.7537011773595923E-3</v>
      </c>
      <c r="I18" s="2">
        <v>1.3631063431661216E-2</v>
      </c>
    </row>
    <row r="19" spans="1:9" ht="45" x14ac:dyDescent="0.25">
      <c r="A19" s="8" t="s">
        <v>845</v>
      </c>
      <c r="B19" s="2">
        <v>8.7170580233293951</v>
      </c>
      <c r="C19" s="2">
        <v>0.78670690367945628</v>
      </c>
      <c r="D19" s="2">
        <v>11.0804392112989</v>
      </c>
      <c r="E19" s="2">
        <v>1.2389202938066895E-26</v>
      </c>
      <c r="F19" s="2">
        <v>7.1727897837240375</v>
      </c>
      <c r="G19" s="2">
        <v>10.261326262934752</v>
      </c>
      <c r="H19" s="2">
        <v>7.1727897837240375</v>
      </c>
      <c r="I19" s="2">
        <v>10.261326262934752</v>
      </c>
    </row>
    <row r="20" spans="1:9" ht="45.75" thickBot="1" x14ac:dyDescent="0.3">
      <c r="A20" s="9" t="s">
        <v>846</v>
      </c>
      <c r="B20" s="3">
        <v>4.6038304325637274</v>
      </c>
      <c r="C20" s="3">
        <v>1.0508072942241895</v>
      </c>
      <c r="D20" s="3">
        <v>4.3812318946289128</v>
      </c>
      <c r="E20" s="3">
        <v>1.3382248301551248E-5</v>
      </c>
      <c r="F20" s="3">
        <v>2.541145685771117</v>
      </c>
      <c r="G20" s="3">
        <v>6.6665151793563382</v>
      </c>
      <c r="H20" s="3">
        <v>2.541145685771117</v>
      </c>
      <c r="I20" s="3">
        <v>6.6665151793563382</v>
      </c>
    </row>
    <row r="24" spans="1:9" x14ac:dyDescent="0.25">
      <c r="A24" t="s">
        <v>851</v>
      </c>
    </row>
    <row r="25" spans="1:9" ht="15.75" thickBot="1" x14ac:dyDescent="0.3"/>
    <row r="26" spans="1:9" ht="75" x14ac:dyDescent="0.25">
      <c r="A26" s="4" t="s">
        <v>852</v>
      </c>
      <c r="B26" s="7" t="s">
        <v>853</v>
      </c>
      <c r="C26" s="4" t="s">
        <v>854</v>
      </c>
    </row>
    <row r="27" spans="1:9" x14ac:dyDescent="0.25">
      <c r="A27" s="2">
        <v>1</v>
      </c>
      <c r="B27" s="2">
        <v>205.60936353661657</v>
      </c>
      <c r="C27" s="11">
        <v>-13.60936353661657</v>
      </c>
    </row>
    <row r="28" spans="1:9" x14ac:dyDescent="0.25">
      <c r="A28" s="2">
        <v>2</v>
      </c>
      <c r="B28" s="2">
        <v>256.49399669787226</v>
      </c>
      <c r="C28" s="11">
        <v>2.5060033021277377</v>
      </c>
    </row>
    <row r="29" spans="1:9" x14ac:dyDescent="0.25">
      <c r="A29" s="2">
        <v>3</v>
      </c>
      <c r="B29" s="2">
        <v>253.00717348854047</v>
      </c>
      <c r="C29" s="11">
        <v>-2.0071734885404737</v>
      </c>
    </row>
    <row r="30" spans="1:9" x14ac:dyDescent="0.25">
      <c r="A30" s="2">
        <v>4</v>
      </c>
      <c r="B30" s="2">
        <v>220.13810246396415</v>
      </c>
      <c r="C30" s="11">
        <v>-10.138102463964145</v>
      </c>
    </row>
    <row r="31" spans="1:9" x14ac:dyDescent="0.25">
      <c r="A31" s="2">
        <v>5</v>
      </c>
      <c r="B31" s="2">
        <v>251.70530444149287</v>
      </c>
      <c r="C31" s="11">
        <v>9.2946955585071294</v>
      </c>
    </row>
    <row r="32" spans="1:9" x14ac:dyDescent="0.25">
      <c r="A32" s="2">
        <v>6</v>
      </c>
      <c r="B32" s="2">
        <v>253.36943596343727</v>
      </c>
      <c r="C32" s="11">
        <v>-3.3694359634372688</v>
      </c>
    </row>
    <row r="33" spans="1:3" x14ac:dyDescent="0.25">
      <c r="A33" s="2">
        <v>7</v>
      </c>
      <c r="B33" s="2">
        <v>216.19928865383781</v>
      </c>
      <c r="C33" s="11">
        <v>-20.199288653837812</v>
      </c>
    </row>
    <row r="34" spans="1:3" x14ac:dyDescent="0.25">
      <c r="A34" s="2">
        <v>8</v>
      </c>
      <c r="B34" s="2">
        <v>212.2207474803833</v>
      </c>
      <c r="C34" s="11">
        <v>-7.2207474803832952</v>
      </c>
    </row>
    <row r="35" spans="1:3" x14ac:dyDescent="0.25">
      <c r="A35" s="2">
        <v>9</v>
      </c>
      <c r="B35" s="2">
        <v>215.34530821481829</v>
      </c>
      <c r="C35" s="11">
        <v>-6.3453082148182887</v>
      </c>
    </row>
    <row r="36" spans="1:3" x14ac:dyDescent="0.25">
      <c r="A36" s="2">
        <v>10</v>
      </c>
      <c r="B36" s="2">
        <v>240.04854750754413</v>
      </c>
      <c r="C36" s="11">
        <v>-12.048547507544129</v>
      </c>
    </row>
    <row r="37" spans="1:3" x14ac:dyDescent="0.25">
      <c r="A37" s="2">
        <v>11</v>
      </c>
      <c r="B37" s="2">
        <v>247.58069753782365</v>
      </c>
      <c r="C37" s="11">
        <v>-7.580697537823653</v>
      </c>
    </row>
    <row r="38" spans="1:3" x14ac:dyDescent="0.25">
      <c r="A38" s="2">
        <v>12</v>
      </c>
      <c r="B38" s="2">
        <v>201.66943460416547</v>
      </c>
      <c r="C38" s="11">
        <v>-4.669434604165474</v>
      </c>
    </row>
    <row r="39" spans="1:3" x14ac:dyDescent="0.25">
      <c r="A39" s="2">
        <v>13</v>
      </c>
      <c r="B39" s="2">
        <v>201.66943460416547</v>
      </c>
      <c r="C39" s="11">
        <v>-4.669434604165474</v>
      </c>
    </row>
    <row r="40" spans="1:3" x14ac:dyDescent="0.25">
      <c r="A40" s="2">
        <v>14</v>
      </c>
      <c r="B40" s="2">
        <v>208.00417760183549</v>
      </c>
      <c r="C40" s="11">
        <v>-3.0041776018354938</v>
      </c>
    </row>
    <row r="41" spans="1:3" x14ac:dyDescent="0.25">
      <c r="A41" s="2">
        <v>15</v>
      </c>
      <c r="B41" s="2">
        <v>214.66462182978205</v>
      </c>
      <c r="C41" s="11">
        <v>2.3353781702179504</v>
      </c>
    </row>
    <row r="42" spans="1:3" x14ac:dyDescent="0.25">
      <c r="A42" s="2">
        <v>16</v>
      </c>
      <c r="B42" s="2">
        <v>262.70133520269951</v>
      </c>
      <c r="C42" s="11">
        <v>17.298664797300489</v>
      </c>
    </row>
    <row r="43" spans="1:3" x14ac:dyDescent="0.25">
      <c r="A43" s="2">
        <v>17</v>
      </c>
      <c r="B43" s="2">
        <v>220.04203749631913</v>
      </c>
      <c r="C43" s="11">
        <v>5.957962503680875</v>
      </c>
    </row>
    <row r="44" spans="1:3" x14ac:dyDescent="0.25">
      <c r="A44" s="2">
        <v>18</v>
      </c>
      <c r="B44" s="2">
        <v>268.9995169557493</v>
      </c>
      <c r="C44" s="11">
        <v>23.0004830442507</v>
      </c>
    </row>
    <row r="45" spans="1:3" x14ac:dyDescent="0.25">
      <c r="A45" s="2">
        <v>19</v>
      </c>
      <c r="B45" s="2">
        <v>269.51007540551018</v>
      </c>
      <c r="C45" s="11">
        <v>1.4899245944898212</v>
      </c>
    </row>
    <row r="46" spans="1:3" x14ac:dyDescent="0.25">
      <c r="A46" s="2">
        <v>20</v>
      </c>
      <c r="B46" s="2">
        <v>312.69970792134814</v>
      </c>
      <c r="C46" s="11">
        <v>9.3002920786518644</v>
      </c>
    </row>
    <row r="47" spans="1:3" x14ac:dyDescent="0.25">
      <c r="A47" s="2">
        <v>21</v>
      </c>
      <c r="B47" s="2">
        <v>330.21216817666993</v>
      </c>
      <c r="C47" s="11">
        <v>1.7878318233300661</v>
      </c>
    </row>
    <row r="48" spans="1:3" x14ac:dyDescent="0.25">
      <c r="A48" s="2">
        <v>22</v>
      </c>
      <c r="B48" s="2">
        <v>339.48772981161528</v>
      </c>
      <c r="C48" s="11">
        <v>6.5122701883847185</v>
      </c>
    </row>
    <row r="49" spans="1:3" x14ac:dyDescent="0.25">
      <c r="A49" s="2">
        <v>23</v>
      </c>
      <c r="B49" s="2">
        <v>198.31729320781355</v>
      </c>
      <c r="C49" s="11">
        <v>-10.317293207813549</v>
      </c>
    </row>
    <row r="50" spans="1:3" x14ac:dyDescent="0.25">
      <c r="A50" s="2">
        <v>24</v>
      </c>
      <c r="B50" s="2">
        <v>206.77020932460579</v>
      </c>
      <c r="C50" s="11">
        <v>-1.7702093246057871</v>
      </c>
    </row>
    <row r="51" spans="1:3" x14ac:dyDescent="0.25">
      <c r="A51" s="2">
        <v>25</v>
      </c>
      <c r="B51" s="2">
        <v>218.66088836655001</v>
      </c>
      <c r="C51" s="11">
        <v>4.3391116334499884</v>
      </c>
    </row>
    <row r="52" spans="1:3" x14ac:dyDescent="0.25">
      <c r="A52" s="2">
        <v>26</v>
      </c>
      <c r="B52" s="2">
        <v>192.11723202312339</v>
      </c>
      <c r="C52" s="11">
        <v>-15.117232023123393</v>
      </c>
    </row>
    <row r="53" spans="1:3" x14ac:dyDescent="0.25">
      <c r="A53" s="2">
        <v>27</v>
      </c>
      <c r="B53" s="2">
        <v>207.08341151532275</v>
      </c>
      <c r="C53" s="11">
        <v>-4.0834115153227515</v>
      </c>
    </row>
    <row r="54" spans="1:3" x14ac:dyDescent="0.25">
      <c r="A54" s="2">
        <v>28</v>
      </c>
      <c r="B54" s="2">
        <v>206.67208875624621</v>
      </c>
      <c r="C54" s="11">
        <v>-2.672088756246211</v>
      </c>
    </row>
    <row r="55" spans="1:3" x14ac:dyDescent="0.25">
      <c r="A55" s="2">
        <v>29</v>
      </c>
      <c r="B55" s="2">
        <v>215.58538791629479</v>
      </c>
      <c r="C55" s="11">
        <v>1.4146120837052081</v>
      </c>
    </row>
    <row r="56" spans="1:3" x14ac:dyDescent="0.25">
      <c r="A56" s="2">
        <v>30</v>
      </c>
      <c r="B56" s="2">
        <v>207.08341151532275</v>
      </c>
      <c r="C56" s="11">
        <v>-4.0834115153227515</v>
      </c>
    </row>
    <row r="57" spans="1:3" x14ac:dyDescent="0.25">
      <c r="A57" s="2">
        <v>31</v>
      </c>
      <c r="B57" s="2">
        <v>206.67208875624621</v>
      </c>
      <c r="C57" s="11">
        <v>-2.672088756246211</v>
      </c>
    </row>
    <row r="58" spans="1:3" x14ac:dyDescent="0.25">
      <c r="A58" s="2">
        <v>32</v>
      </c>
      <c r="B58" s="2">
        <v>207.08341151532275</v>
      </c>
      <c r="C58" s="11">
        <v>-4.0834115153227515</v>
      </c>
    </row>
    <row r="59" spans="1:3" x14ac:dyDescent="0.25">
      <c r="A59" s="2">
        <v>33</v>
      </c>
      <c r="B59" s="2">
        <v>207.08341151532275</v>
      </c>
      <c r="C59" s="11">
        <v>-4.0834115153227515</v>
      </c>
    </row>
    <row r="60" spans="1:3" x14ac:dyDescent="0.25">
      <c r="A60" s="2">
        <v>34</v>
      </c>
      <c r="B60" s="2">
        <v>214.61556154560225</v>
      </c>
      <c r="C60" s="11">
        <v>1.3844384543977526</v>
      </c>
    </row>
    <row r="61" spans="1:3" x14ac:dyDescent="0.25">
      <c r="A61" s="2">
        <v>35</v>
      </c>
      <c r="B61" s="2">
        <v>237.37597737390371</v>
      </c>
      <c r="C61" s="11">
        <v>-2.3759773739037087</v>
      </c>
    </row>
    <row r="62" spans="1:3" x14ac:dyDescent="0.25">
      <c r="A62" s="2">
        <v>36</v>
      </c>
      <c r="B62" s="2">
        <v>237.37597737390371</v>
      </c>
      <c r="C62" s="11">
        <v>-2.3759773739037087</v>
      </c>
    </row>
    <row r="63" spans="1:3" x14ac:dyDescent="0.25">
      <c r="A63" s="2">
        <v>37</v>
      </c>
      <c r="B63" s="2">
        <v>246.04397511305331</v>
      </c>
      <c r="C63" s="11">
        <v>0.95602488694669319</v>
      </c>
    </row>
    <row r="64" spans="1:3" x14ac:dyDescent="0.25">
      <c r="A64" s="2">
        <v>38</v>
      </c>
      <c r="B64" s="2">
        <v>284.59321595170729</v>
      </c>
      <c r="C64" s="11">
        <v>5.4067840482927068</v>
      </c>
    </row>
    <row r="65" spans="1:3" x14ac:dyDescent="0.25">
      <c r="A65" s="2">
        <v>39</v>
      </c>
      <c r="B65" s="2">
        <v>284.59321595170729</v>
      </c>
      <c r="C65" s="11">
        <v>5.4067840482927068</v>
      </c>
    </row>
    <row r="66" spans="1:3" x14ac:dyDescent="0.25">
      <c r="A66" s="2">
        <v>40</v>
      </c>
      <c r="B66" s="2">
        <v>227.01568391498262</v>
      </c>
      <c r="C66" s="11">
        <v>8.9843160850173831</v>
      </c>
    </row>
    <row r="67" spans="1:3" x14ac:dyDescent="0.25">
      <c r="A67" s="2">
        <v>41</v>
      </c>
      <c r="B67" s="2">
        <v>230.09118436523784</v>
      </c>
      <c r="C67" s="11">
        <v>9.9088156347621634</v>
      </c>
    </row>
    <row r="68" spans="1:3" x14ac:dyDescent="0.25">
      <c r="A68" s="2">
        <v>42</v>
      </c>
      <c r="B68" s="2">
        <v>217.93636341675648</v>
      </c>
      <c r="C68" s="11">
        <v>8.0636365832435217</v>
      </c>
    </row>
    <row r="69" spans="1:3" x14ac:dyDescent="0.25">
      <c r="A69" s="2">
        <v>43</v>
      </c>
      <c r="B69" s="2">
        <v>237.77051524805671</v>
      </c>
      <c r="C69" s="11">
        <v>20.229484751943289</v>
      </c>
    </row>
    <row r="70" spans="1:3" x14ac:dyDescent="0.25">
      <c r="A70" s="2">
        <v>44</v>
      </c>
      <c r="B70" s="2">
        <v>252.48933771864253</v>
      </c>
      <c r="C70" s="11">
        <v>7.5106622813574688</v>
      </c>
    </row>
    <row r="71" spans="1:3" x14ac:dyDescent="0.25">
      <c r="A71" s="2">
        <v>45</v>
      </c>
      <c r="B71" s="2">
        <v>308.31095911114176</v>
      </c>
      <c r="C71" s="11">
        <v>-4.3109591111417558</v>
      </c>
    </row>
    <row r="72" spans="1:3" x14ac:dyDescent="0.25">
      <c r="A72" s="2">
        <v>46</v>
      </c>
      <c r="B72" s="2">
        <v>326.18661771541883</v>
      </c>
      <c r="C72" s="11">
        <v>11.813382284581166</v>
      </c>
    </row>
    <row r="73" spans="1:3" x14ac:dyDescent="0.25">
      <c r="A73" s="2">
        <v>47</v>
      </c>
      <c r="B73" s="2">
        <v>326.18661771541883</v>
      </c>
      <c r="C73" s="11">
        <v>11.813382284581166</v>
      </c>
    </row>
    <row r="74" spans="1:3" x14ac:dyDescent="0.25">
      <c r="A74" s="2">
        <v>48</v>
      </c>
      <c r="B74" s="2">
        <v>239.83552148590138</v>
      </c>
      <c r="C74" s="11">
        <v>8.1644785140986187</v>
      </c>
    </row>
    <row r="75" spans="1:3" x14ac:dyDescent="0.25">
      <c r="A75" s="2">
        <v>49</v>
      </c>
      <c r="B75" s="2">
        <v>251.63330167890842</v>
      </c>
      <c r="C75" s="11">
        <v>8.366698321091576</v>
      </c>
    </row>
    <row r="76" spans="1:3" x14ac:dyDescent="0.25">
      <c r="A76" s="2">
        <v>50</v>
      </c>
      <c r="B76" s="2">
        <v>303.45754141231504</v>
      </c>
      <c r="C76" s="11">
        <v>14.542458587684962</v>
      </c>
    </row>
    <row r="77" spans="1:3" x14ac:dyDescent="0.25">
      <c r="A77" s="2">
        <v>51</v>
      </c>
      <c r="B77" s="2">
        <v>218.29862589165324</v>
      </c>
      <c r="C77" s="11">
        <v>4.7013741083467551</v>
      </c>
    </row>
    <row r="78" spans="1:3" x14ac:dyDescent="0.25">
      <c r="A78" s="2">
        <v>52</v>
      </c>
      <c r="B78" s="2">
        <v>236.45521128739097</v>
      </c>
      <c r="C78" s="11">
        <v>-4.4552112873909664</v>
      </c>
    </row>
    <row r="79" spans="1:3" x14ac:dyDescent="0.25">
      <c r="A79" s="2">
        <v>53</v>
      </c>
      <c r="B79" s="2">
        <v>236.45521128739097</v>
      </c>
      <c r="C79" s="11">
        <v>-4.4552112873909664</v>
      </c>
    </row>
    <row r="80" spans="1:3" x14ac:dyDescent="0.25">
      <c r="A80" s="2">
        <v>54</v>
      </c>
      <c r="B80" s="2">
        <v>240.40241753997913</v>
      </c>
      <c r="C80" s="11">
        <v>-1.4024175399791261</v>
      </c>
    </row>
    <row r="81" spans="1:3" x14ac:dyDescent="0.25">
      <c r="A81" s="2">
        <v>55</v>
      </c>
      <c r="B81" s="2">
        <v>236.45521128739097</v>
      </c>
      <c r="C81" s="11">
        <v>-4.4552112873909664</v>
      </c>
    </row>
    <row r="82" spans="1:3" x14ac:dyDescent="0.25">
      <c r="A82" s="2">
        <v>56</v>
      </c>
      <c r="B82" s="2">
        <v>287.86495753868172</v>
      </c>
      <c r="C82" s="11">
        <v>10.135042461318278</v>
      </c>
    </row>
    <row r="83" spans="1:3" x14ac:dyDescent="0.25">
      <c r="A83" s="2">
        <v>57</v>
      </c>
      <c r="B83" s="2">
        <v>287.86495753868172</v>
      </c>
      <c r="C83" s="11">
        <v>10.135042461318278</v>
      </c>
    </row>
    <row r="84" spans="1:3" x14ac:dyDescent="0.25">
      <c r="A84" s="2">
        <v>58</v>
      </c>
      <c r="B84" s="2">
        <v>297.8650441234206</v>
      </c>
      <c r="C84" s="11">
        <v>15.134955876579397</v>
      </c>
    </row>
    <row r="85" spans="1:3" x14ac:dyDescent="0.25">
      <c r="A85" s="2">
        <v>59</v>
      </c>
      <c r="B85" s="2">
        <v>256.12334178051373</v>
      </c>
      <c r="C85" s="11">
        <v>13.876658219486274</v>
      </c>
    </row>
    <row r="86" spans="1:3" x14ac:dyDescent="0.25">
      <c r="A86" s="2">
        <v>60</v>
      </c>
      <c r="B86" s="2">
        <v>211.63818166370666</v>
      </c>
      <c r="C86" s="11">
        <v>-2.6381816637066606</v>
      </c>
    </row>
    <row r="87" spans="1:3" x14ac:dyDescent="0.25">
      <c r="A87" s="2">
        <v>61</v>
      </c>
      <c r="B87" s="2">
        <v>211.63818166370666</v>
      </c>
      <c r="C87" s="11">
        <v>-2.6381816637066606</v>
      </c>
    </row>
    <row r="88" spans="1:3" x14ac:dyDescent="0.25">
      <c r="A88" s="2">
        <v>62</v>
      </c>
      <c r="B88" s="2">
        <v>238.50343264031204</v>
      </c>
      <c r="C88" s="11">
        <v>6.4965673596879583</v>
      </c>
    </row>
    <row r="89" spans="1:3" x14ac:dyDescent="0.25">
      <c r="A89" s="2">
        <v>63</v>
      </c>
      <c r="B89" s="2">
        <v>217.06465761442357</v>
      </c>
      <c r="C89" s="11">
        <v>4.9353423855764333</v>
      </c>
    </row>
    <row r="90" spans="1:3" x14ac:dyDescent="0.25">
      <c r="A90" s="2">
        <v>64</v>
      </c>
      <c r="B90" s="2">
        <v>354.50296958799447</v>
      </c>
      <c r="C90" s="11">
        <v>15.497030412005529</v>
      </c>
    </row>
    <row r="91" spans="1:3" x14ac:dyDescent="0.25">
      <c r="A91" s="2">
        <v>65</v>
      </c>
      <c r="B91" s="2">
        <v>367.52949633880871</v>
      </c>
      <c r="C91" s="11">
        <v>21.470503661191287</v>
      </c>
    </row>
    <row r="92" spans="1:3" x14ac:dyDescent="0.25">
      <c r="A92" s="2">
        <v>66</v>
      </c>
      <c r="B92" s="2">
        <v>367.52949633880871</v>
      </c>
      <c r="C92" s="11">
        <v>21.470503661191287</v>
      </c>
    </row>
    <row r="93" spans="1:3" x14ac:dyDescent="0.25">
      <c r="A93" s="2">
        <v>67</v>
      </c>
      <c r="B93" s="2">
        <v>324.21245933012801</v>
      </c>
      <c r="C93" s="11">
        <v>28.787540669871987</v>
      </c>
    </row>
    <row r="94" spans="1:3" x14ac:dyDescent="0.25">
      <c r="A94" s="2">
        <v>68</v>
      </c>
      <c r="B94" s="2">
        <v>367.52949633880871</v>
      </c>
      <c r="C94" s="11">
        <v>21.470503661191287</v>
      </c>
    </row>
    <row r="95" spans="1:3" x14ac:dyDescent="0.25">
      <c r="A95" s="2">
        <v>69</v>
      </c>
      <c r="B95" s="2">
        <v>385.84576162664547</v>
      </c>
      <c r="C95" s="11">
        <v>19.154238373354531</v>
      </c>
    </row>
    <row r="96" spans="1:3" x14ac:dyDescent="0.25">
      <c r="A96" s="2">
        <v>70</v>
      </c>
      <c r="B96" s="2">
        <v>204.41923382414416</v>
      </c>
      <c r="C96" s="11">
        <v>-7.4192338241441576</v>
      </c>
    </row>
    <row r="97" spans="1:3" x14ac:dyDescent="0.25">
      <c r="A97" s="2">
        <v>71</v>
      </c>
      <c r="B97" s="2">
        <v>218.05332447075421</v>
      </c>
      <c r="C97" s="11">
        <v>0.94667552924579468</v>
      </c>
    </row>
    <row r="98" spans="1:3" x14ac:dyDescent="0.25">
      <c r="A98" s="2">
        <v>72</v>
      </c>
      <c r="B98" s="2">
        <v>209.74758920650137</v>
      </c>
      <c r="C98" s="11">
        <v>-1.7475892065013738</v>
      </c>
    </row>
    <row r="99" spans="1:3" x14ac:dyDescent="0.25">
      <c r="A99" s="2">
        <v>73</v>
      </c>
      <c r="B99" s="2">
        <v>206.67208875624621</v>
      </c>
      <c r="C99" s="11">
        <v>-4.672088756246211</v>
      </c>
    </row>
    <row r="100" spans="1:3" x14ac:dyDescent="0.25">
      <c r="A100" s="2">
        <v>74</v>
      </c>
      <c r="B100" s="2">
        <v>182.84167038817799</v>
      </c>
      <c r="C100" s="11">
        <v>1.1583296118220119</v>
      </c>
    </row>
    <row r="101" spans="1:3" x14ac:dyDescent="0.25">
      <c r="A101" s="2">
        <v>75</v>
      </c>
      <c r="B101" s="2">
        <v>182.84167038817799</v>
      </c>
      <c r="C101" s="11">
        <v>1.1583296118220119</v>
      </c>
    </row>
    <row r="102" spans="1:3" x14ac:dyDescent="0.25">
      <c r="A102" s="2">
        <v>76</v>
      </c>
      <c r="B102" s="2">
        <v>209.74758920650137</v>
      </c>
      <c r="C102" s="11">
        <v>-1.7475892065013738</v>
      </c>
    </row>
    <row r="103" spans="1:3" x14ac:dyDescent="0.25">
      <c r="A103" s="2">
        <v>77</v>
      </c>
      <c r="B103" s="2">
        <v>209.74758920650137</v>
      </c>
      <c r="C103" s="11">
        <v>-1.7475892065013738</v>
      </c>
    </row>
    <row r="104" spans="1:3" x14ac:dyDescent="0.25">
      <c r="A104" s="2">
        <v>78</v>
      </c>
      <c r="B104" s="2">
        <v>209.74758920650137</v>
      </c>
      <c r="C104" s="11">
        <v>-1.7475892065013738</v>
      </c>
    </row>
    <row r="105" spans="1:3" x14ac:dyDescent="0.25">
      <c r="A105" s="2">
        <v>79</v>
      </c>
      <c r="B105" s="2">
        <v>208.11908305511867</v>
      </c>
      <c r="C105" s="11">
        <v>-25.119083055118665</v>
      </c>
    </row>
    <row r="106" spans="1:3" x14ac:dyDescent="0.25">
      <c r="A106" s="2">
        <v>80</v>
      </c>
      <c r="B106" s="2">
        <v>242.14582914464501</v>
      </c>
      <c r="C106" s="11">
        <v>-2.1458291446450062</v>
      </c>
    </row>
    <row r="107" spans="1:3" x14ac:dyDescent="0.25">
      <c r="A107" s="2">
        <v>81</v>
      </c>
      <c r="B107" s="2">
        <v>230.66647286177735</v>
      </c>
      <c r="C107" s="11">
        <v>-7.6664728617773505</v>
      </c>
    </row>
    <row r="108" spans="1:3" x14ac:dyDescent="0.25">
      <c r="A108" s="2">
        <v>82</v>
      </c>
      <c r="B108" s="2">
        <v>244.39868407674706</v>
      </c>
      <c r="C108" s="11">
        <v>0.60131592325294037</v>
      </c>
    </row>
    <row r="109" spans="1:3" x14ac:dyDescent="0.25">
      <c r="A109" s="2">
        <v>83</v>
      </c>
      <c r="B109" s="2">
        <v>238.60994565113344</v>
      </c>
      <c r="C109" s="11">
        <v>-3.6099456511334438</v>
      </c>
    </row>
    <row r="110" spans="1:3" x14ac:dyDescent="0.25">
      <c r="A110" s="2">
        <v>84</v>
      </c>
      <c r="B110" s="2">
        <v>214.56650126142245</v>
      </c>
      <c r="C110" s="11">
        <v>-0.56650126142244517</v>
      </c>
    </row>
    <row r="111" spans="1:3" x14ac:dyDescent="0.25">
      <c r="A111" s="2">
        <v>85</v>
      </c>
      <c r="B111" s="2">
        <v>209.74758920650137</v>
      </c>
      <c r="C111" s="11">
        <v>-1.7475892065013738</v>
      </c>
    </row>
    <row r="112" spans="1:3" x14ac:dyDescent="0.25">
      <c r="A112" s="2">
        <v>86</v>
      </c>
      <c r="B112" s="2">
        <v>209.74758920650137</v>
      </c>
      <c r="C112" s="11">
        <v>-1.7475892065013738</v>
      </c>
    </row>
    <row r="113" spans="1:3" x14ac:dyDescent="0.25">
      <c r="A113" s="2">
        <v>87</v>
      </c>
      <c r="B113" s="2">
        <v>208.11908305511867</v>
      </c>
      <c r="C113" s="11">
        <v>-25.119083055118665</v>
      </c>
    </row>
    <row r="114" spans="1:3" x14ac:dyDescent="0.25">
      <c r="A114" s="2">
        <v>88</v>
      </c>
      <c r="B114" s="2">
        <v>242.14582914464501</v>
      </c>
      <c r="C114" s="11">
        <v>-2.1458291446450062</v>
      </c>
    </row>
    <row r="115" spans="1:3" x14ac:dyDescent="0.25">
      <c r="A115" s="2">
        <v>89</v>
      </c>
      <c r="B115" s="2">
        <v>238.60994565113344</v>
      </c>
      <c r="C115" s="11">
        <v>-3.6099456511334438</v>
      </c>
    </row>
    <row r="116" spans="1:3" x14ac:dyDescent="0.25">
      <c r="A116" s="2">
        <v>90</v>
      </c>
      <c r="B116" s="2">
        <v>230.66647286177735</v>
      </c>
      <c r="C116" s="11">
        <v>-7.6664728617773505</v>
      </c>
    </row>
    <row r="117" spans="1:3" x14ac:dyDescent="0.25">
      <c r="A117" s="2">
        <v>91</v>
      </c>
      <c r="B117" s="2">
        <v>244.39868407674706</v>
      </c>
      <c r="C117" s="11">
        <v>0.60131592325294037</v>
      </c>
    </row>
    <row r="118" spans="1:3" x14ac:dyDescent="0.25">
      <c r="A118" s="2">
        <v>92</v>
      </c>
      <c r="B118" s="2">
        <v>230.66647286177735</v>
      </c>
      <c r="C118" s="11">
        <v>-7.6664728617773505</v>
      </c>
    </row>
    <row r="119" spans="1:3" x14ac:dyDescent="0.25">
      <c r="A119" s="2">
        <v>93</v>
      </c>
      <c r="B119" s="2">
        <v>209.74758920650137</v>
      </c>
      <c r="C119" s="11">
        <v>-1.7475892065013738</v>
      </c>
    </row>
    <row r="120" spans="1:3" x14ac:dyDescent="0.25">
      <c r="A120" s="2">
        <v>94</v>
      </c>
      <c r="B120" s="2">
        <v>237.78730013298031</v>
      </c>
      <c r="C120" s="11">
        <v>-1.787300132980306</v>
      </c>
    </row>
    <row r="121" spans="1:3" x14ac:dyDescent="0.25">
      <c r="A121" s="2">
        <v>95</v>
      </c>
      <c r="B121" s="2">
        <v>245.27038987908</v>
      </c>
      <c r="C121" s="11">
        <v>2.7296101209200003</v>
      </c>
    </row>
    <row r="122" spans="1:3" x14ac:dyDescent="0.25">
      <c r="A122" s="2">
        <v>96</v>
      </c>
      <c r="B122" s="2">
        <v>245.27038987908</v>
      </c>
      <c r="C122" s="11">
        <v>2.7296101209200003</v>
      </c>
    </row>
    <row r="123" spans="1:3" x14ac:dyDescent="0.25">
      <c r="A123" s="2">
        <v>97</v>
      </c>
      <c r="B123" s="2">
        <v>241.78356666974824</v>
      </c>
      <c r="C123" s="11">
        <v>-0.78356666974823952</v>
      </c>
    </row>
    <row r="124" spans="1:3" x14ac:dyDescent="0.25">
      <c r="A124" s="2">
        <v>98</v>
      </c>
      <c r="B124" s="2">
        <v>288.08526088046159</v>
      </c>
      <c r="C124" s="11">
        <v>3.9147391195384103</v>
      </c>
    </row>
    <row r="125" spans="1:3" x14ac:dyDescent="0.25">
      <c r="A125" s="2">
        <v>99</v>
      </c>
      <c r="B125" s="2">
        <v>283.82485243715649</v>
      </c>
      <c r="C125" s="11">
        <v>2.175147562843506</v>
      </c>
    </row>
    <row r="126" spans="1:3" x14ac:dyDescent="0.25">
      <c r="A126" s="2">
        <v>100</v>
      </c>
      <c r="B126" s="2">
        <v>288.08526088046159</v>
      </c>
      <c r="C126" s="11">
        <v>3.9147391195384103</v>
      </c>
    </row>
    <row r="127" spans="1:3" x14ac:dyDescent="0.25">
      <c r="A127" s="2">
        <v>101</v>
      </c>
      <c r="B127" s="2">
        <v>288.08526088046159</v>
      </c>
      <c r="C127" s="11">
        <v>3.9147391195384103</v>
      </c>
    </row>
    <row r="128" spans="1:3" x14ac:dyDescent="0.25">
      <c r="A128" s="2">
        <v>102</v>
      </c>
      <c r="B128" s="2">
        <v>283.67767158461709</v>
      </c>
      <c r="C128" s="11">
        <v>-0.67767158461708732</v>
      </c>
    </row>
    <row r="129" spans="1:3" x14ac:dyDescent="0.25">
      <c r="A129" s="2">
        <v>103</v>
      </c>
      <c r="B129" s="2">
        <v>288.08526088046159</v>
      </c>
      <c r="C129" s="11">
        <v>3.9147391195384103</v>
      </c>
    </row>
    <row r="130" spans="1:3" x14ac:dyDescent="0.25">
      <c r="A130" s="2">
        <v>104</v>
      </c>
      <c r="B130" s="2">
        <v>243.21377608369716</v>
      </c>
      <c r="C130" s="11">
        <v>1.7862239163028448</v>
      </c>
    </row>
    <row r="131" spans="1:3" x14ac:dyDescent="0.25">
      <c r="A131" s="2">
        <v>105</v>
      </c>
      <c r="B131" s="2">
        <v>255.92710064379449</v>
      </c>
      <c r="C131" s="11">
        <v>11.072899356205511</v>
      </c>
    </row>
    <row r="132" spans="1:3" x14ac:dyDescent="0.25">
      <c r="A132" s="2">
        <v>106</v>
      </c>
      <c r="B132" s="2">
        <v>229.84382734362421</v>
      </c>
      <c r="C132" s="11">
        <v>-7.8438273436242127</v>
      </c>
    </row>
    <row r="133" spans="1:3" x14ac:dyDescent="0.25">
      <c r="A133" s="2">
        <v>107</v>
      </c>
      <c r="B133" s="2">
        <v>250.13836221818087</v>
      </c>
      <c r="C133" s="11">
        <v>4.8616377818191268</v>
      </c>
    </row>
    <row r="134" spans="1:3" x14ac:dyDescent="0.25">
      <c r="A134" s="2">
        <v>108</v>
      </c>
      <c r="B134" s="2">
        <v>229.84382734362421</v>
      </c>
      <c r="C134" s="11">
        <v>-7.8438273436242127</v>
      </c>
    </row>
    <row r="135" spans="1:3" x14ac:dyDescent="0.25">
      <c r="A135" s="2">
        <v>109</v>
      </c>
      <c r="B135" s="2">
        <v>247.01380148374588</v>
      </c>
      <c r="C135" s="11">
        <v>1.9861985162541202</v>
      </c>
    </row>
    <row r="136" spans="1:3" x14ac:dyDescent="0.25">
      <c r="A136" s="2">
        <v>110</v>
      </c>
      <c r="B136" s="2">
        <v>232.9193277938794</v>
      </c>
      <c r="C136" s="11">
        <v>-5.919327793879404</v>
      </c>
    </row>
    <row r="137" spans="1:3" x14ac:dyDescent="0.25">
      <c r="A137" s="2">
        <v>111</v>
      </c>
      <c r="B137" s="2">
        <v>232.9193277938794</v>
      </c>
      <c r="C137" s="11">
        <v>-5.919327793879404</v>
      </c>
    </row>
    <row r="138" spans="1:3" x14ac:dyDescent="0.25">
      <c r="A138" s="2">
        <v>112</v>
      </c>
      <c r="B138" s="2">
        <v>262.63660515592085</v>
      </c>
      <c r="C138" s="11">
        <v>17.363394844079153</v>
      </c>
    </row>
    <row r="139" spans="1:3" x14ac:dyDescent="0.25">
      <c r="A139" s="2">
        <v>113</v>
      </c>
      <c r="B139" s="2">
        <v>259.87430689638262</v>
      </c>
      <c r="C139" s="11">
        <v>13.12569310361738</v>
      </c>
    </row>
    <row r="140" spans="1:3" x14ac:dyDescent="0.25">
      <c r="A140" s="2">
        <v>114</v>
      </c>
      <c r="B140" s="2">
        <v>274.11596143878853</v>
      </c>
      <c r="C140" s="11">
        <v>24.884038561211469</v>
      </c>
    </row>
    <row r="141" spans="1:3" x14ac:dyDescent="0.25">
      <c r="A141" s="2">
        <v>115</v>
      </c>
      <c r="B141" s="2">
        <v>262.94980734663784</v>
      </c>
      <c r="C141" s="11">
        <v>17.05019265336216</v>
      </c>
    </row>
    <row r="142" spans="1:3" x14ac:dyDescent="0.25">
      <c r="A142" s="2">
        <v>116</v>
      </c>
      <c r="B142" s="2">
        <v>262.63660515592085</v>
      </c>
      <c r="C142" s="11">
        <v>17.363394844079153</v>
      </c>
    </row>
    <row r="143" spans="1:3" x14ac:dyDescent="0.25">
      <c r="A143" s="2">
        <v>117</v>
      </c>
      <c r="B143" s="2">
        <v>259.87430689638262</v>
      </c>
      <c r="C143" s="11">
        <v>13.12569310361738</v>
      </c>
    </row>
    <row r="144" spans="1:3" x14ac:dyDescent="0.25">
      <c r="A144" s="2">
        <v>118</v>
      </c>
      <c r="B144" s="2">
        <v>283.67767158461709</v>
      </c>
      <c r="C144" s="11">
        <v>-0.67767158461708732</v>
      </c>
    </row>
    <row r="145" spans="1:3" x14ac:dyDescent="0.25">
      <c r="A145" s="2">
        <v>119</v>
      </c>
      <c r="B145" s="2">
        <v>319.95727260624545</v>
      </c>
      <c r="C145" s="11">
        <v>24.042727393754546</v>
      </c>
    </row>
    <row r="146" spans="1:3" x14ac:dyDescent="0.25">
      <c r="A146" s="2">
        <v>120</v>
      </c>
      <c r="B146" s="2">
        <v>307.14582747778854</v>
      </c>
      <c r="C146" s="11">
        <v>16.854172522211456</v>
      </c>
    </row>
    <row r="147" spans="1:3" x14ac:dyDescent="0.25">
      <c r="A147" s="2">
        <v>121</v>
      </c>
      <c r="B147" s="2">
        <v>319.95727260624545</v>
      </c>
      <c r="C147" s="11">
        <v>24.042727393754546</v>
      </c>
    </row>
    <row r="148" spans="1:3" x14ac:dyDescent="0.25">
      <c r="A148" s="2">
        <v>122</v>
      </c>
      <c r="B148" s="2">
        <v>307.14582747778854</v>
      </c>
      <c r="C148" s="11">
        <v>16.854172522211456</v>
      </c>
    </row>
    <row r="149" spans="1:3" x14ac:dyDescent="0.25">
      <c r="A149" s="2">
        <v>123</v>
      </c>
      <c r="B149" s="2">
        <v>319.95727260624545</v>
      </c>
      <c r="C149" s="11">
        <v>24.042727393754546</v>
      </c>
    </row>
    <row r="150" spans="1:3" x14ac:dyDescent="0.25">
      <c r="A150" s="2">
        <v>124</v>
      </c>
      <c r="B150" s="2">
        <v>307.14582747778854</v>
      </c>
      <c r="C150" s="11">
        <v>16.854172522211456</v>
      </c>
    </row>
    <row r="151" spans="1:3" x14ac:dyDescent="0.25">
      <c r="A151" s="2">
        <v>125</v>
      </c>
      <c r="B151" s="2">
        <v>350.54848601526919</v>
      </c>
      <c r="C151" s="11">
        <v>4.4515139847308092</v>
      </c>
    </row>
    <row r="152" spans="1:3" x14ac:dyDescent="0.25">
      <c r="A152" s="2">
        <v>126</v>
      </c>
      <c r="B152" s="2">
        <v>215.48726734793519</v>
      </c>
      <c r="C152" s="11">
        <v>1.5127326520648126</v>
      </c>
    </row>
    <row r="153" spans="1:3" x14ac:dyDescent="0.25">
      <c r="A153" s="2">
        <v>127</v>
      </c>
      <c r="B153" s="2">
        <v>219.02315084144675</v>
      </c>
      <c r="C153" s="11">
        <v>2.9768491585532502</v>
      </c>
    </row>
    <row r="154" spans="1:3" x14ac:dyDescent="0.25">
      <c r="A154" s="2">
        <v>128</v>
      </c>
      <c r="B154" s="2">
        <v>218.66088836655001</v>
      </c>
      <c r="C154" s="11">
        <v>4.3391116334499884</v>
      </c>
    </row>
    <row r="155" spans="1:3" x14ac:dyDescent="0.25">
      <c r="A155" s="2">
        <v>129</v>
      </c>
      <c r="B155" s="2">
        <v>240.9609211515951</v>
      </c>
      <c r="C155" s="11">
        <v>3.9078848404898281E-2</v>
      </c>
    </row>
    <row r="156" spans="1:3" x14ac:dyDescent="0.25">
      <c r="A156" s="2">
        <v>130</v>
      </c>
      <c r="B156" s="2">
        <v>230.14024464941764</v>
      </c>
      <c r="C156" s="11">
        <v>9.8597553505823612</v>
      </c>
    </row>
    <row r="157" spans="1:3" x14ac:dyDescent="0.25">
      <c r="A157" s="2">
        <v>131</v>
      </c>
      <c r="B157" s="2">
        <v>255.56483816889772</v>
      </c>
      <c r="C157" s="11">
        <v>10.435161831102278</v>
      </c>
    </row>
    <row r="158" spans="1:3" x14ac:dyDescent="0.25">
      <c r="A158" s="2">
        <v>132</v>
      </c>
      <c r="B158" s="2">
        <v>225.99474165939569</v>
      </c>
      <c r="C158" s="11">
        <v>20.005258340604314</v>
      </c>
    </row>
    <row r="159" spans="1:3" x14ac:dyDescent="0.25">
      <c r="A159" s="2">
        <v>133</v>
      </c>
      <c r="B159" s="2">
        <v>257.8176931009998</v>
      </c>
      <c r="C159" s="11">
        <v>12.182306899000196</v>
      </c>
    </row>
    <row r="160" spans="1:3" x14ac:dyDescent="0.25">
      <c r="A160" s="2">
        <v>134</v>
      </c>
      <c r="B160" s="2">
        <v>301.55333018889411</v>
      </c>
      <c r="C160" s="11">
        <v>15.446669811105892</v>
      </c>
    </row>
    <row r="161" spans="1:3" x14ac:dyDescent="0.25">
      <c r="A161" s="2">
        <v>135</v>
      </c>
      <c r="B161" s="2">
        <v>316.15724720619676</v>
      </c>
      <c r="C161" s="11">
        <v>24.842752793803243</v>
      </c>
    </row>
    <row r="162" spans="1:3" x14ac:dyDescent="0.25">
      <c r="A162" s="2">
        <v>136</v>
      </c>
      <c r="B162" s="2">
        <v>257.8176931009998</v>
      </c>
      <c r="C162" s="11">
        <v>12.182306899000196</v>
      </c>
    </row>
    <row r="163" spans="1:3" x14ac:dyDescent="0.25">
      <c r="A163" s="2">
        <v>137</v>
      </c>
      <c r="B163" s="2">
        <v>301.55333018889411</v>
      </c>
      <c r="C163" s="11">
        <v>15.446669811105892</v>
      </c>
    </row>
    <row r="164" spans="1:3" x14ac:dyDescent="0.25">
      <c r="A164" s="2">
        <v>138</v>
      </c>
      <c r="B164" s="2">
        <v>316.15724720619676</v>
      </c>
      <c r="C164" s="11">
        <v>24.842752793803243</v>
      </c>
    </row>
    <row r="165" spans="1:3" x14ac:dyDescent="0.25">
      <c r="A165" s="2">
        <v>139</v>
      </c>
      <c r="B165" s="2">
        <v>467.88105228693087</v>
      </c>
      <c r="C165" s="11">
        <v>54.118947713069133</v>
      </c>
    </row>
    <row r="166" spans="1:3" x14ac:dyDescent="0.25">
      <c r="A166" s="2">
        <v>140</v>
      </c>
      <c r="B166" s="2">
        <v>260.2783523353221</v>
      </c>
      <c r="C166" s="11">
        <v>2.7216476646779029</v>
      </c>
    </row>
    <row r="167" spans="1:3" x14ac:dyDescent="0.25">
      <c r="A167" s="2">
        <v>141</v>
      </c>
      <c r="B167" s="2">
        <v>269.96523672934404</v>
      </c>
      <c r="C167" s="11">
        <v>7.034763270655958</v>
      </c>
    </row>
    <row r="168" spans="1:3" x14ac:dyDescent="0.25">
      <c r="A168" s="2">
        <v>142</v>
      </c>
      <c r="B168" s="2">
        <v>194.88680760279868</v>
      </c>
      <c r="C168" s="11">
        <v>-0.88680760279868309</v>
      </c>
    </row>
    <row r="169" spans="1:3" x14ac:dyDescent="0.25">
      <c r="A169" s="2">
        <v>143</v>
      </c>
      <c r="B169" s="2">
        <v>188.32448394321173</v>
      </c>
      <c r="C169" s="11">
        <v>-3.3244839432117317</v>
      </c>
    </row>
    <row r="170" spans="1:3" x14ac:dyDescent="0.25">
      <c r="A170" s="2">
        <v>144</v>
      </c>
      <c r="B170" s="2">
        <v>202.87934067633455</v>
      </c>
      <c r="C170" s="11">
        <v>7.1206593236654498</v>
      </c>
    </row>
    <row r="171" spans="1:3" x14ac:dyDescent="0.25">
      <c r="A171" s="2">
        <v>145</v>
      </c>
      <c r="B171" s="2">
        <v>194.11322236882535</v>
      </c>
      <c r="C171" s="11">
        <v>1.8867776311746525</v>
      </c>
    </row>
    <row r="172" spans="1:3" x14ac:dyDescent="0.25">
      <c r="A172" s="2">
        <v>146</v>
      </c>
      <c r="B172" s="2">
        <v>232.44215986569949</v>
      </c>
      <c r="C172" s="11">
        <v>15.557840134300505</v>
      </c>
    </row>
    <row r="173" spans="1:3" x14ac:dyDescent="0.25">
      <c r="A173" s="2">
        <v>147</v>
      </c>
      <c r="B173" s="2">
        <v>229.88449518534227</v>
      </c>
      <c r="C173" s="11">
        <v>4.1155048146577258</v>
      </c>
    </row>
    <row r="174" spans="1:3" x14ac:dyDescent="0.25">
      <c r="A174" s="2">
        <v>148</v>
      </c>
      <c r="B174" s="2">
        <v>241.266846022175</v>
      </c>
      <c r="C174" s="11">
        <v>-13.266846022175002</v>
      </c>
    </row>
    <row r="175" spans="1:3" x14ac:dyDescent="0.25">
      <c r="A175" s="2">
        <v>149</v>
      </c>
      <c r="B175" s="2">
        <v>205.44651292147827</v>
      </c>
      <c r="C175" s="11">
        <v>-15.446512921478273</v>
      </c>
    </row>
    <row r="176" spans="1:3" x14ac:dyDescent="0.25">
      <c r="A176" s="2">
        <v>150</v>
      </c>
      <c r="B176" s="2">
        <v>246.08575807709605</v>
      </c>
      <c r="C176" s="11">
        <v>-9.0857580770960453</v>
      </c>
    </row>
    <row r="177" spans="1:3" x14ac:dyDescent="0.25">
      <c r="A177" s="2">
        <v>151</v>
      </c>
      <c r="B177" s="2">
        <v>215.02688430467882</v>
      </c>
      <c r="C177" s="11">
        <v>1.9731156953211837</v>
      </c>
    </row>
    <row r="178" spans="1:3" x14ac:dyDescent="0.25">
      <c r="A178" s="2">
        <v>152</v>
      </c>
      <c r="B178" s="2">
        <v>220.40429997121589</v>
      </c>
      <c r="C178" s="11">
        <v>6.5957000287841083</v>
      </c>
    </row>
    <row r="179" spans="1:3" x14ac:dyDescent="0.25">
      <c r="A179" s="2">
        <v>153</v>
      </c>
      <c r="B179" s="2">
        <v>254.53867419388831</v>
      </c>
      <c r="C179" s="11">
        <v>-4.5386741938883119</v>
      </c>
    </row>
    <row r="180" spans="1:3" x14ac:dyDescent="0.25">
      <c r="A180" s="2">
        <v>154</v>
      </c>
      <c r="B180" s="2">
        <v>214.66462182978205</v>
      </c>
      <c r="C180" s="11">
        <v>1.3353781702179504</v>
      </c>
    </row>
    <row r="181" spans="1:3" x14ac:dyDescent="0.25">
      <c r="A181" s="2">
        <v>155</v>
      </c>
      <c r="B181" s="2">
        <v>230.04212408105803</v>
      </c>
      <c r="C181" s="11">
        <v>9.9578759189419657</v>
      </c>
    </row>
    <row r="182" spans="1:3" x14ac:dyDescent="0.25">
      <c r="A182" s="2">
        <v>156</v>
      </c>
      <c r="B182" s="2">
        <v>244.34234647243017</v>
      </c>
      <c r="C182" s="11">
        <v>-10.342346472430165</v>
      </c>
    </row>
    <row r="183" spans="1:3" x14ac:dyDescent="0.25">
      <c r="A183" s="2">
        <v>157</v>
      </c>
      <c r="B183" s="2">
        <v>218.20050532329361</v>
      </c>
      <c r="C183" s="11">
        <v>3.799494676706388</v>
      </c>
    </row>
    <row r="184" spans="1:3" x14ac:dyDescent="0.25">
      <c r="A184" s="2">
        <v>158</v>
      </c>
      <c r="B184" s="2">
        <v>251.46317374363309</v>
      </c>
      <c r="C184" s="11">
        <v>-4.4631737436330923</v>
      </c>
    </row>
    <row r="185" spans="1:3" x14ac:dyDescent="0.25">
      <c r="A185" s="2">
        <v>159</v>
      </c>
      <c r="B185" s="2">
        <v>270.83694253167698</v>
      </c>
      <c r="C185" s="11">
        <v>20.163057468323018</v>
      </c>
    </row>
    <row r="186" spans="1:3" x14ac:dyDescent="0.25">
      <c r="A186" s="2">
        <v>160</v>
      </c>
      <c r="B186" s="2">
        <v>279.79930197590545</v>
      </c>
      <c r="C186" s="11">
        <v>15.20069802409455</v>
      </c>
    </row>
    <row r="187" spans="1:3" x14ac:dyDescent="0.25">
      <c r="A187" s="2">
        <v>161</v>
      </c>
      <c r="B187" s="2">
        <v>219.48353388470312</v>
      </c>
      <c r="C187" s="11">
        <v>4.516466115296879</v>
      </c>
    </row>
    <row r="188" spans="1:3" x14ac:dyDescent="0.25">
      <c r="A188" s="2">
        <v>162</v>
      </c>
      <c r="B188" s="2">
        <v>254.59501179820518</v>
      </c>
      <c r="C188" s="11">
        <v>8.4049882017948221</v>
      </c>
    </row>
    <row r="189" spans="1:3" x14ac:dyDescent="0.25">
      <c r="A189" s="2">
        <v>163</v>
      </c>
      <c r="B189" s="2">
        <v>260.68967509439869</v>
      </c>
      <c r="C189" s="11">
        <v>0.31032490560130555</v>
      </c>
    </row>
    <row r="190" spans="1:3" x14ac:dyDescent="0.25">
      <c r="A190" s="2">
        <v>164</v>
      </c>
      <c r="B190" s="2">
        <v>219.48353388470312</v>
      </c>
      <c r="C190" s="11">
        <v>4.516466115296879</v>
      </c>
    </row>
    <row r="191" spans="1:3" x14ac:dyDescent="0.25">
      <c r="A191" s="2">
        <v>165</v>
      </c>
      <c r="B191" s="2">
        <v>244.34234647243017</v>
      </c>
      <c r="C191" s="11">
        <v>-10.342346472430165</v>
      </c>
    </row>
    <row r="192" spans="1:3" x14ac:dyDescent="0.25">
      <c r="A192" s="2">
        <v>166</v>
      </c>
      <c r="B192" s="2">
        <v>223.06847766239446</v>
      </c>
      <c r="C192" s="11">
        <v>5.9315223376055428</v>
      </c>
    </row>
    <row r="193" spans="1:3" x14ac:dyDescent="0.25">
      <c r="A193" s="2">
        <v>167</v>
      </c>
      <c r="B193" s="2">
        <v>251.46317374363309</v>
      </c>
      <c r="C193" s="11">
        <v>-4.4631737436330923</v>
      </c>
    </row>
    <row r="194" spans="1:3" x14ac:dyDescent="0.25">
      <c r="A194" s="2">
        <v>168</v>
      </c>
      <c r="B194" s="2">
        <v>282.72762157362115</v>
      </c>
      <c r="C194" s="11">
        <v>28.27237842637885</v>
      </c>
    </row>
    <row r="195" spans="1:3" x14ac:dyDescent="0.25">
      <c r="A195" s="2">
        <v>169</v>
      </c>
      <c r="B195" s="2">
        <v>331.72799911941883</v>
      </c>
      <c r="C195" s="11">
        <v>-2.7279991194188256</v>
      </c>
    </row>
    <row r="196" spans="1:3" x14ac:dyDescent="0.25">
      <c r="A196" s="2">
        <v>170</v>
      </c>
      <c r="B196" s="2">
        <v>331.67893883523902</v>
      </c>
      <c r="C196" s="11">
        <v>-2.6789388352390233</v>
      </c>
    </row>
    <row r="197" spans="1:3" x14ac:dyDescent="0.25">
      <c r="A197" s="2">
        <v>171</v>
      </c>
      <c r="B197" s="2">
        <v>252.84432287340221</v>
      </c>
      <c r="C197" s="11">
        <v>-2.8443228734022057</v>
      </c>
    </row>
    <row r="198" spans="1:3" x14ac:dyDescent="0.25">
      <c r="A198" s="2">
        <v>172</v>
      </c>
      <c r="B198" s="2">
        <v>260.7877956627583</v>
      </c>
      <c r="C198" s="11">
        <v>2.2122043372417011</v>
      </c>
    </row>
    <row r="199" spans="1:3" x14ac:dyDescent="0.25">
      <c r="A199" s="2">
        <v>173</v>
      </c>
      <c r="B199" s="2">
        <v>260.59155452603903</v>
      </c>
      <c r="C199" s="11">
        <v>-0.59155452603903314</v>
      </c>
    </row>
    <row r="200" spans="1:3" x14ac:dyDescent="0.25">
      <c r="A200" s="2">
        <v>174</v>
      </c>
      <c r="B200" s="2">
        <v>267.25199875398562</v>
      </c>
      <c r="C200" s="11">
        <v>4.7480012460143826</v>
      </c>
    </row>
    <row r="201" spans="1:3" x14ac:dyDescent="0.25">
      <c r="A201" s="2">
        <v>175</v>
      </c>
      <c r="B201" s="2">
        <v>284.10877070339029</v>
      </c>
      <c r="C201" s="11">
        <v>17.891229296609708</v>
      </c>
    </row>
    <row r="202" spans="1:3" x14ac:dyDescent="0.25">
      <c r="A202" s="2">
        <v>176</v>
      </c>
      <c r="B202" s="2">
        <v>216.8193561935245</v>
      </c>
      <c r="C202" s="11">
        <v>3.1806438064755014</v>
      </c>
    </row>
    <row r="203" spans="1:3" x14ac:dyDescent="0.25">
      <c r="A203" s="2">
        <v>177</v>
      </c>
      <c r="B203" s="2">
        <v>227.78926914895595</v>
      </c>
      <c r="C203" s="11">
        <v>7.2107308510440475</v>
      </c>
    </row>
    <row r="204" spans="1:3" x14ac:dyDescent="0.25">
      <c r="A204" s="2">
        <v>178</v>
      </c>
      <c r="B204" s="2">
        <v>251.36505317527349</v>
      </c>
      <c r="C204" s="11">
        <v>-5.3650531752734878</v>
      </c>
    </row>
    <row r="205" spans="1:3" x14ac:dyDescent="0.25">
      <c r="A205" s="2">
        <v>179</v>
      </c>
      <c r="B205" s="2">
        <v>270.59164111077797</v>
      </c>
      <c r="C205" s="11">
        <v>3.4083588892220291</v>
      </c>
    </row>
    <row r="206" spans="1:3" x14ac:dyDescent="0.25">
      <c r="A206" s="2">
        <v>180</v>
      </c>
      <c r="B206" s="2">
        <v>300.62957262760824</v>
      </c>
      <c r="C206" s="11">
        <v>-27.629572627608241</v>
      </c>
    </row>
    <row r="207" spans="1:3" x14ac:dyDescent="0.25">
      <c r="A207" s="2">
        <v>181</v>
      </c>
      <c r="B207" s="2">
        <v>304.72395973273581</v>
      </c>
      <c r="C207" s="11">
        <v>-20.723959732735807</v>
      </c>
    </row>
    <row r="208" spans="1:3" x14ac:dyDescent="0.25">
      <c r="A208" s="2">
        <v>182</v>
      </c>
      <c r="B208" s="2">
        <v>352.69799865958919</v>
      </c>
      <c r="C208" s="11">
        <v>8.3020013404108113</v>
      </c>
    </row>
    <row r="209" spans="1:3" x14ac:dyDescent="0.25">
      <c r="A209" s="2">
        <v>183</v>
      </c>
      <c r="B209" s="2">
        <v>341.10168132272378</v>
      </c>
      <c r="C209" s="11">
        <v>6.8983186772762224</v>
      </c>
    </row>
    <row r="210" spans="1:3" x14ac:dyDescent="0.25">
      <c r="A210" s="2">
        <v>184</v>
      </c>
      <c r="B210" s="2">
        <v>213.62689468927161</v>
      </c>
      <c r="C210" s="11">
        <v>4.3731053107283913</v>
      </c>
    </row>
    <row r="211" spans="1:3" x14ac:dyDescent="0.25">
      <c r="A211" s="2">
        <v>185</v>
      </c>
      <c r="B211" s="2">
        <v>241.36385146820987</v>
      </c>
      <c r="C211" s="11">
        <v>11.636148531790127</v>
      </c>
    </row>
    <row r="212" spans="1:3" x14ac:dyDescent="0.25">
      <c r="A212" s="2">
        <v>186</v>
      </c>
      <c r="B212" s="2">
        <v>239.62043986354402</v>
      </c>
      <c r="C212" s="11">
        <v>11.379560136455979</v>
      </c>
    </row>
    <row r="213" spans="1:3" x14ac:dyDescent="0.25">
      <c r="A213" s="2">
        <v>187</v>
      </c>
      <c r="B213" s="2">
        <v>228.0147942101583</v>
      </c>
      <c r="C213" s="11">
        <v>28.9852057898417</v>
      </c>
    </row>
    <row r="214" spans="1:3" x14ac:dyDescent="0.25">
      <c r="A214" s="2">
        <v>188</v>
      </c>
      <c r="B214" s="2">
        <v>267.39917960652502</v>
      </c>
      <c r="C214" s="11">
        <v>6.6008203934749758</v>
      </c>
    </row>
    <row r="215" spans="1:3" x14ac:dyDescent="0.25">
      <c r="A215" s="2">
        <v>189</v>
      </c>
      <c r="B215" s="2">
        <v>248.48467873941283</v>
      </c>
      <c r="C215" s="11">
        <v>17.515321260587172</v>
      </c>
    </row>
    <row r="216" spans="1:3" x14ac:dyDescent="0.25">
      <c r="A216" s="2">
        <v>190</v>
      </c>
      <c r="B216" s="2">
        <v>240.72811877025566</v>
      </c>
      <c r="C216" s="11">
        <v>38.271881229744338</v>
      </c>
    </row>
    <row r="217" spans="1:3" x14ac:dyDescent="0.25">
      <c r="A217" s="2">
        <v>191</v>
      </c>
      <c r="B217" s="2">
        <v>275.34265239588109</v>
      </c>
      <c r="C217" s="11">
        <v>12.657347604118911</v>
      </c>
    </row>
    <row r="218" spans="1:3" x14ac:dyDescent="0.25">
      <c r="A218" s="2">
        <v>192</v>
      </c>
      <c r="B218" s="2">
        <v>255.26413501774036</v>
      </c>
      <c r="C218" s="11">
        <v>59.735864982259642</v>
      </c>
    </row>
    <row r="219" spans="1:3" x14ac:dyDescent="0.25">
      <c r="A219" s="2">
        <v>193</v>
      </c>
      <c r="B219" s="2">
        <v>296.99949591456874</v>
      </c>
      <c r="C219" s="11">
        <v>34.00050408543126</v>
      </c>
    </row>
    <row r="220" spans="1:3" x14ac:dyDescent="0.25">
      <c r="A220" s="2">
        <v>194</v>
      </c>
      <c r="B220" s="2">
        <v>314.26366327421829</v>
      </c>
      <c r="C220" s="11">
        <v>-17.263663274218288</v>
      </c>
    </row>
    <row r="221" spans="1:3" x14ac:dyDescent="0.25">
      <c r="A221" s="2">
        <v>195</v>
      </c>
      <c r="B221" s="2">
        <v>302.01072175737738</v>
      </c>
      <c r="C221" s="11">
        <v>-24.010721757377382</v>
      </c>
    </row>
    <row r="222" spans="1:3" x14ac:dyDescent="0.25">
      <c r="A222" s="2">
        <v>196</v>
      </c>
      <c r="B222" s="2">
        <v>337.63369859903014</v>
      </c>
      <c r="C222" s="11">
        <v>-1.63369859903014</v>
      </c>
    </row>
    <row r="223" spans="1:3" x14ac:dyDescent="0.25">
      <c r="A223" s="2">
        <v>197</v>
      </c>
      <c r="B223" s="2">
        <v>321.58073168214048</v>
      </c>
      <c r="C223" s="11">
        <v>-9.5807316821404811</v>
      </c>
    </row>
    <row r="224" spans="1:3" x14ac:dyDescent="0.25">
      <c r="A224" s="2">
        <v>198</v>
      </c>
      <c r="B224" s="2">
        <v>177.56965261013761</v>
      </c>
      <c r="C224" s="11">
        <v>-11.569652610137609</v>
      </c>
    </row>
    <row r="225" spans="1:3" x14ac:dyDescent="0.25">
      <c r="A225" s="2">
        <v>199</v>
      </c>
      <c r="B225" s="2">
        <v>182.33950438087888</v>
      </c>
      <c r="C225" s="11">
        <v>-10.339504380878878</v>
      </c>
    </row>
    <row r="226" spans="1:3" x14ac:dyDescent="0.25">
      <c r="A226" s="2">
        <v>200</v>
      </c>
      <c r="B226" s="2">
        <v>178.90174145572692</v>
      </c>
      <c r="C226" s="11">
        <v>-9.9017414557269205</v>
      </c>
    </row>
    <row r="227" spans="1:3" x14ac:dyDescent="0.25">
      <c r="A227" s="2">
        <v>201</v>
      </c>
      <c r="B227" s="2">
        <v>173.14956427473354</v>
      </c>
      <c r="C227" s="11">
        <v>1.8504357252664647</v>
      </c>
    </row>
    <row r="228" spans="1:3" x14ac:dyDescent="0.25">
      <c r="A228" s="2">
        <v>202</v>
      </c>
      <c r="B228" s="2">
        <v>172.17973790404096</v>
      </c>
      <c r="C228" s="11">
        <v>-2.1797379040409623</v>
      </c>
    </row>
    <row r="229" spans="1:3" x14ac:dyDescent="0.25">
      <c r="A229" s="2">
        <v>203</v>
      </c>
      <c r="B229" s="2">
        <v>179.82250754223969</v>
      </c>
      <c r="C229" s="11">
        <v>-7.8225075422396912</v>
      </c>
    </row>
    <row r="230" spans="1:3" x14ac:dyDescent="0.25">
      <c r="A230" s="2">
        <v>204</v>
      </c>
      <c r="B230" s="2">
        <v>184.18103655390439</v>
      </c>
      <c r="C230" s="11">
        <v>-9.1810365539043914</v>
      </c>
    </row>
    <row r="231" spans="1:3" x14ac:dyDescent="0.25">
      <c r="A231" s="2">
        <v>205</v>
      </c>
      <c r="B231" s="2">
        <v>183.35839103575125</v>
      </c>
      <c r="C231" s="11">
        <v>-7.3583910357512536</v>
      </c>
    </row>
    <row r="232" spans="1:3" x14ac:dyDescent="0.25">
      <c r="A232" s="2">
        <v>206</v>
      </c>
      <c r="B232" s="2">
        <v>174.94203616357922</v>
      </c>
      <c r="C232" s="11">
        <v>3.0579638364207824</v>
      </c>
    </row>
    <row r="233" spans="1:3" x14ac:dyDescent="0.25">
      <c r="A233" s="2">
        <v>207</v>
      </c>
      <c r="B233" s="2">
        <v>176.17600444080892</v>
      </c>
      <c r="C233" s="11">
        <v>3.8239955591910757</v>
      </c>
    </row>
    <row r="234" spans="1:3" x14ac:dyDescent="0.25">
      <c r="A234" s="2">
        <v>208</v>
      </c>
      <c r="B234" s="2">
        <v>195.64472307417313</v>
      </c>
      <c r="C234" s="11">
        <v>-0.64472307417312891</v>
      </c>
    </row>
    <row r="235" spans="1:3" x14ac:dyDescent="0.25">
      <c r="A235" s="2">
        <v>209</v>
      </c>
      <c r="B235" s="2">
        <v>184.72704112596077</v>
      </c>
      <c r="C235" s="11">
        <v>13.272958874039233</v>
      </c>
    </row>
    <row r="236" spans="1:3" x14ac:dyDescent="0.25">
      <c r="A236" s="2">
        <v>210</v>
      </c>
      <c r="B236" s="2">
        <v>203.63725614770902</v>
      </c>
      <c r="C236" s="11">
        <v>5.3627438522909756</v>
      </c>
    </row>
    <row r="237" spans="1:3" x14ac:dyDescent="0.25">
      <c r="A237" s="2">
        <v>211</v>
      </c>
      <c r="B237" s="2">
        <v>185.18742416921714</v>
      </c>
      <c r="C237" s="11">
        <v>12.812575830782862</v>
      </c>
    </row>
    <row r="238" spans="1:3" x14ac:dyDescent="0.25">
      <c r="A238" s="2">
        <v>212</v>
      </c>
      <c r="B238" s="2">
        <v>220.91374329865207</v>
      </c>
      <c r="C238" s="11">
        <v>7.0862567013479349</v>
      </c>
    </row>
    <row r="239" spans="1:3" x14ac:dyDescent="0.25">
      <c r="A239" s="2">
        <v>213</v>
      </c>
      <c r="B239" s="2">
        <v>224.9184022778818</v>
      </c>
      <c r="C239" s="11">
        <v>-0.91840227788179618</v>
      </c>
    </row>
    <row r="240" spans="1:3" x14ac:dyDescent="0.25">
      <c r="A240" s="2">
        <v>214</v>
      </c>
      <c r="B240" s="2">
        <v>256.23302551437433</v>
      </c>
      <c r="C240" s="11">
        <v>-2.2330255143743329</v>
      </c>
    </row>
    <row r="241" spans="1:3" x14ac:dyDescent="0.25">
      <c r="A241" s="2">
        <v>215</v>
      </c>
      <c r="B241" s="2">
        <v>309.73166096030417</v>
      </c>
      <c r="C241" s="11">
        <v>-64.731660960304168</v>
      </c>
    </row>
    <row r="242" spans="1:3" x14ac:dyDescent="0.25">
      <c r="A242" s="2">
        <v>216</v>
      </c>
      <c r="B242" s="2">
        <v>188.47483551879043</v>
      </c>
      <c r="C242" s="11">
        <v>-7.4748355187904281</v>
      </c>
    </row>
    <row r="243" spans="1:3" x14ac:dyDescent="0.25">
      <c r="A243" s="2">
        <v>217</v>
      </c>
      <c r="B243" s="2">
        <v>213.28347270001294</v>
      </c>
      <c r="C243" s="11">
        <v>-0.28347270001293623</v>
      </c>
    </row>
    <row r="244" spans="1:3" x14ac:dyDescent="0.25">
      <c r="A244" s="2">
        <v>218</v>
      </c>
      <c r="B244" s="2">
        <v>152.51048768426222</v>
      </c>
      <c r="C244" s="11">
        <v>-31.510487684262216</v>
      </c>
    </row>
    <row r="245" spans="1:3" x14ac:dyDescent="0.25">
      <c r="A245" s="2">
        <v>219</v>
      </c>
      <c r="B245" s="2">
        <v>277.42537939270784</v>
      </c>
      <c r="C245" s="11">
        <v>0.57462060729216091</v>
      </c>
    </row>
    <row r="246" spans="1:3" x14ac:dyDescent="0.25">
      <c r="A246" s="2">
        <v>220</v>
      </c>
      <c r="B246" s="2">
        <v>349.11287563363169</v>
      </c>
      <c r="C246" s="11">
        <v>-65.112875633631688</v>
      </c>
    </row>
    <row r="247" spans="1:3" x14ac:dyDescent="0.25">
      <c r="A247" s="2">
        <v>221</v>
      </c>
      <c r="B247" s="2">
        <v>300.95938045498258</v>
      </c>
      <c r="C247" s="11">
        <v>-2.9593804549825791</v>
      </c>
    </row>
    <row r="248" spans="1:3" x14ac:dyDescent="0.25">
      <c r="A248" s="2">
        <v>222</v>
      </c>
      <c r="B248" s="2">
        <v>300.95938045498258</v>
      </c>
      <c r="C248" s="11">
        <v>-2.9593804549825791</v>
      </c>
    </row>
    <row r="249" spans="1:3" x14ac:dyDescent="0.25">
      <c r="A249" s="2">
        <v>223</v>
      </c>
      <c r="B249" s="2">
        <v>361.990165931192</v>
      </c>
      <c r="C249" s="11">
        <v>-78.990165931191996</v>
      </c>
    </row>
    <row r="250" spans="1:3" x14ac:dyDescent="0.25">
      <c r="A250" s="2">
        <v>224</v>
      </c>
      <c r="B250" s="2">
        <v>306.33679612151968</v>
      </c>
      <c r="C250" s="11">
        <v>0.66320387848031714</v>
      </c>
    </row>
    <row r="251" spans="1:3" x14ac:dyDescent="0.25">
      <c r="A251" s="2">
        <v>225</v>
      </c>
      <c r="B251" s="2">
        <v>326.95814734867753</v>
      </c>
      <c r="C251" s="11">
        <v>-2.958147348677528</v>
      </c>
    </row>
    <row r="252" spans="1:3" x14ac:dyDescent="0.25">
      <c r="A252" s="2">
        <v>226</v>
      </c>
      <c r="B252" s="2">
        <v>289.11776169721821</v>
      </c>
      <c r="C252" s="11">
        <v>-11.117761697218214</v>
      </c>
    </row>
    <row r="253" spans="1:3" x14ac:dyDescent="0.25">
      <c r="A253" s="2">
        <v>227</v>
      </c>
      <c r="B253" s="2">
        <v>286.28961826857665</v>
      </c>
      <c r="C253" s="11">
        <v>7.7103817314233538</v>
      </c>
    </row>
    <row r="254" spans="1:3" x14ac:dyDescent="0.25">
      <c r="A254" s="2">
        <v>228</v>
      </c>
      <c r="B254" s="2">
        <v>360.64129220067906</v>
      </c>
      <c r="C254" s="11">
        <v>-64.641292200679061</v>
      </c>
    </row>
    <row r="255" spans="1:3" x14ac:dyDescent="0.25">
      <c r="A255" s="2">
        <v>229</v>
      </c>
      <c r="B255" s="2">
        <v>306.28773583733982</v>
      </c>
      <c r="C255" s="11">
        <v>0.71226416266017623</v>
      </c>
    </row>
    <row r="256" spans="1:3" x14ac:dyDescent="0.25">
      <c r="A256" s="2">
        <v>230</v>
      </c>
      <c r="B256" s="2">
        <v>306.28773583733982</v>
      </c>
      <c r="C256" s="11">
        <v>0.71226416266017623</v>
      </c>
    </row>
    <row r="257" spans="1:3" x14ac:dyDescent="0.25">
      <c r="A257" s="2">
        <v>231</v>
      </c>
      <c r="B257" s="2">
        <v>378.38655483734027</v>
      </c>
      <c r="C257" s="11">
        <v>-69.38655483734027</v>
      </c>
    </row>
    <row r="258" spans="1:3" x14ac:dyDescent="0.25">
      <c r="A258" s="2">
        <v>232</v>
      </c>
      <c r="B258" s="2">
        <v>315.66141804064483</v>
      </c>
      <c r="C258" s="11">
        <v>8.3385819593551673</v>
      </c>
    </row>
    <row r="259" spans="1:3" x14ac:dyDescent="0.25">
      <c r="A259" s="2">
        <v>233</v>
      </c>
      <c r="B259" s="2">
        <v>330.13176836729235</v>
      </c>
      <c r="C259" s="11">
        <v>0.8682316327076478</v>
      </c>
    </row>
    <row r="260" spans="1:3" x14ac:dyDescent="0.25">
      <c r="A260" s="2">
        <v>234</v>
      </c>
      <c r="B260" s="2">
        <v>303.35941623962407</v>
      </c>
      <c r="C260" s="11">
        <v>0.64058376037593234</v>
      </c>
    </row>
    <row r="261" spans="1:3" x14ac:dyDescent="0.25">
      <c r="A261" s="2">
        <v>235</v>
      </c>
      <c r="B261" s="2">
        <v>187.76598033159576</v>
      </c>
      <c r="C261" s="11">
        <v>-3.7659803315957561</v>
      </c>
    </row>
    <row r="262" spans="1:3" x14ac:dyDescent="0.25">
      <c r="A262" s="2">
        <v>236</v>
      </c>
      <c r="B262" s="2">
        <v>182.89800799249485</v>
      </c>
      <c r="C262" s="11">
        <v>-8.8980079924948541</v>
      </c>
    </row>
    <row r="263" spans="1:3" x14ac:dyDescent="0.25">
      <c r="A263" s="2">
        <v>237</v>
      </c>
      <c r="B263" s="2">
        <v>198.64299443809011</v>
      </c>
      <c r="C263" s="11">
        <v>-5.6429944380901134</v>
      </c>
    </row>
    <row r="264" spans="1:3" x14ac:dyDescent="0.25">
      <c r="A264" s="2">
        <v>238</v>
      </c>
      <c r="B264" s="2">
        <v>196.8505225492444</v>
      </c>
      <c r="C264" s="11">
        <v>-6.8505225492444026</v>
      </c>
    </row>
    <row r="265" spans="1:3" x14ac:dyDescent="0.25">
      <c r="A265" s="2">
        <v>239</v>
      </c>
      <c r="B265" s="2">
        <v>187.76598033159576</v>
      </c>
      <c r="C265" s="11">
        <v>-3.7659803315957561</v>
      </c>
    </row>
    <row r="266" spans="1:3" x14ac:dyDescent="0.25">
      <c r="A266" s="2">
        <v>240</v>
      </c>
      <c r="B266" s="2">
        <v>182.89800799249485</v>
      </c>
      <c r="C266" s="11">
        <v>-8.8980079924948541</v>
      </c>
    </row>
    <row r="267" spans="1:3" x14ac:dyDescent="0.25">
      <c r="A267" s="2">
        <v>241</v>
      </c>
      <c r="B267" s="2">
        <v>198.64299443809011</v>
      </c>
      <c r="C267" s="11">
        <v>-5.6429944380901134</v>
      </c>
    </row>
    <row r="268" spans="1:3" x14ac:dyDescent="0.25">
      <c r="A268" s="2">
        <v>242</v>
      </c>
      <c r="B268" s="2">
        <v>196.8505225492444</v>
      </c>
      <c r="C268" s="11">
        <v>-6.8505225492444026</v>
      </c>
    </row>
    <row r="269" spans="1:3" x14ac:dyDescent="0.25">
      <c r="A269" s="2">
        <v>243</v>
      </c>
      <c r="B269" s="2">
        <v>177.20739013524087</v>
      </c>
      <c r="C269" s="11">
        <v>-10.207390135240871</v>
      </c>
    </row>
    <row r="270" spans="1:3" x14ac:dyDescent="0.25">
      <c r="A270" s="2">
        <v>244</v>
      </c>
      <c r="B270" s="2">
        <v>178.03003565339398</v>
      </c>
      <c r="C270" s="11">
        <v>-12.030035653393981</v>
      </c>
    </row>
    <row r="271" spans="1:3" x14ac:dyDescent="0.25">
      <c r="A271" s="2">
        <v>245</v>
      </c>
      <c r="B271" s="2">
        <v>305.77829250990368</v>
      </c>
      <c r="C271" s="11">
        <v>-0.77829250990367882</v>
      </c>
    </row>
    <row r="272" spans="1:3" x14ac:dyDescent="0.25">
      <c r="A272" s="2">
        <v>246</v>
      </c>
      <c r="B272" s="2">
        <v>305.77829250990368</v>
      </c>
      <c r="C272" s="11">
        <v>-0.77829250990367882</v>
      </c>
    </row>
    <row r="273" spans="1:3" x14ac:dyDescent="0.25">
      <c r="A273" s="2">
        <v>247</v>
      </c>
      <c r="B273" s="2">
        <v>362.86187173352494</v>
      </c>
      <c r="C273" s="11">
        <v>-77.861871733524936</v>
      </c>
    </row>
    <row r="274" spans="1:3" x14ac:dyDescent="0.25">
      <c r="A274" s="2">
        <v>248</v>
      </c>
      <c r="B274" s="2">
        <v>309.82361933085144</v>
      </c>
      <c r="C274" s="11">
        <v>3.176380669148557</v>
      </c>
    </row>
    <row r="275" spans="1:3" x14ac:dyDescent="0.25">
      <c r="A275" s="2">
        <v>249</v>
      </c>
      <c r="B275" s="2">
        <v>309.82361933085144</v>
      </c>
      <c r="C275" s="11">
        <v>2.176380669148557</v>
      </c>
    </row>
    <row r="276" spans="1:3" x14ac:dyDescent="0.25">
      <c r="A276" s="2">
        <v>250</v>
      </c>
      <c r="B276" s="2">
        <v>392.94141157046312</v>
      </c>
      <c r="C276" s="11">
        <v>-71.941411570463117</v>
      </c>
    </row>
    <row r="277" spans="1:3" x14ac:dyDescent="0.25">
      <c r="A277" s="2">
        <v>251</v>
      </c>
      <c r="B277" s="2">
        <v>305.77829250990368</v>
      </c>
      <c r="C277" s="11">
        <v>-0.77829250990367882</v>
      </c>
    </row>
    <row r="278" spans="1:3" x14ac:dyDescent="0.25">
      <c r="A278" s="2">
        <v>252</v>
      </c>
      <c r="B278" s="2">
        <v>305.77829250990368</v>
      </c>
      <c r="C278" s="11">
        <v>-0.77829250990367882</v>
      </c>
    </row>
    <row r="279" spans="1:3" x14ac:dyDescent="0.25">
      <c r="A279" s="2">
        <v>253</v>
      </c>
      <c r="B279" s="2">
        <v>362.86187173352494</v>
      </c>
      <c r="C279" s="11">
        <v>-77.861871733524936</v>
      </c>
    </row>
    <row r="280" spans="1:3" x14ac:dyDescent="0.25">
      <c r="A280" s="2">
        <v>254</v>
      </c>
      <c r="B280" s="2">
        <v>308.4915304852621</v>
      </c>
      <c r="C280" s="11">
        <v>1.5084695147378966</v>
      </c>
    </row>
    <row r="281" spans="1:3" x14ac:dyDescent="0.25">
      <c r="A281" s="2">
        <v>255</v>
      </c>
      <c r="B281" s="2">
        <v>308.4915304852621</v>
      </c>
      <c r="C281" s="11">
        <v>1.5084695147378966</v>
      </c>
    </row>
    <row r="282" spans="1:3" x14ac:dyDescent="0.25">
      <c r="A282" s="2">
        <v>256</v>
      </c>
      <c r="B282" s="2">
        <v>374.34122801639251</v>
      </c>
      <c r="C282" s="11">
        <v>-75.341228016392506</v>
      </c>
    </row>
    <row r="283" spans="1:3" x14ac:dyDescent="0.25">
      <c r="A283" s="2">
        <v>257</v>
      </c>
      <c r="B283" s="2">
        <v>329.01476114406034</v>
      </c>
      <c r="C283" s="11">
        <v>-4.0147611440603441</v>
      </c>
    </row>
    <row r="284" spans="1:3" x14ac:dyDescent="0.25">
      <c r="A284" s="2">
        <v>258</v>
      </c>
      <c r="B284" s="2">
        <v>231.11007102011015</v>
      </c>
      <c r="C284" s="11">
        <v>14.889928979889845</v>
      </c>
    </row>
    <row r="285" spans="1:3" x14ac:dyDescent="0.25">
      <c r="A285" s="2">
        <v>259</v>
      </c>
      <c r="B285" s="2">
        <v>258.89720320555296</v>
      </c>
      <c r="C285" s="11">
        <v>-0.8972032055529553</v>
      </c>
    </row>
    <row r="286" spans="1:3" x14ac:dyDescent="0.25">
      <c r="A286" s="2">
        <v>260</v>
      </c>
      <c r="B286" s="2">
        <v>269.0935309270111</v>
      </c>
      <c r="C286" s="11">
        <v>6.906469072988898</v>
      </c>
    </row>
    <row r="287" spans="1:3" x14ac:dyDescent="0.25">
      <c r="A287" s="2">
        <v>261</v>
      </c>
      <c r="B287" s="2">
        <v>194.88680760279868</v>
      </c>
      <c r="C287" s="11">
        <v>-0.88680760279868309</v>
      </c>
    </row>
    <row r="288" spans="1:3" x14ac:dyDescent="0.25">
      <c r="A288" s="2">
        <v>262</v>
      </c>
      <c r="B288" s="2">
        <v>193.55471875720937</v>
      </c>
      <c r="C288" s="11">
        <v>0.44528124279062808</v>
      </c>
    </row>
    <row r="289" spans="1:3" x14ac:dyDescent="0.25">
      <c r="A289" s="2">
        <v>263</v>
      </c>
      <c r="B289" s="2">
        <v>202.87934067633455</v>
      </c>
      <c r="C289" s="11">
        <v>7.1206593236654498</v>
      </c>
    </row>
    <row r="290" spans="1:3" x14ac:dyDescent="0.25">
      <c r="A290" s="2">
        <v>264</v>
      </c>
      <c r="B290" s="2">
        <v>250.39522680458094</v>
      </c>
      <c r="C290" s="11">
        <v>-8.3952268045809433</v>
      </c>
    </row>
    <row r="291" spans="1:3" x14ac:dyDescent="0.25">
      <c r="A291" s="2">
        <v>265</v>
      </c>
      <c r="B291" s="2">
        <v>250.39522680458094</v>
      </c>
      <c r="C291" s="11">
        <v>-8.3952268045809433</v>
      </c>
    </row>
    <row r="292" spans="1:3" x14ac:dyDescent="0.25">
      <c r="A292" s="2">
        <v>266</v>
      </c>
      <c r="B292" s="2">
        <v>304.25612472540752</v>
      </c>
      <c r="C292" s="11">
        <v>-70.256124725407517</v>
      </c>
    </row>
    <row r="293" spans="1:3" x14ac:dyDescent="0.25">
      <c r="A293" s="2">
        <v>267</v>
      </c>
      <c r="B293" s="2">
        <v>302.36459178981238</v>
      </c>
      <c r="C293" s="11">
        <v>-13.36459178981238</v>
      </c>
    </row>
    <row r="294" spans="1:3" x14ac:dyDescent="0.25">
      <c r="A294" s="2">
        <v>268</v>
      </c>
      <c r="B294" s="2">
        <v>258.02549740322007</v>
      </c>
      <c r="C294" s="11">
        <v>-2.5497403220072101E-2</v>
      </c>
    </row>
    <row r="295" spans="1:3" x14ac:dyDescent="0.25">
      <c r="A295" s="2">
        <v>269</v>
      </c>
      <c r="B295" s="2">
        <v>258.02549740322007</v>
      </c>
      <c r="C295" s="11">
        <v>-2.5497403220072101E-2</v>
      </c>
    </row>
    <row r="296" spans="1:3" x14ac:dyDescent="0.25">
      <c r="A296" s="2">
        <v>270</v>
      </c>
      <c r="B296" s="2">
        <v>315.06001634266141</v>
      </c>
      <c r="C296" s="11">
        <v>-67.060016342661413</v>
      </c>
    </row>
    <row r="297" spans="1:3" x14ac:dyDescent="0.25">
      <c r="A297" s="2">
        <v>271</v>
      </c>
      <c r="B297" s="2">
        <v>257.51605407578387</v>
      </c>
      <c r="C297" s="11">
        <v>1.4839459242161297</v>
      </c>
    </row>
    <row r="298" spans="1:3" x14ac:dyDescent="0.25">
      <c r="A298" s="2">
        <v>272</v>
      </c>
      <c r="B298" s="2">
        <v>253.1575250641192</v>
      </c>
      <c r="C298" s="11">
        <v>-4.1575250641191985</v>
      </c>
    </row>
    <row r="299" spans="1:3" x14ac:dyDescent="0.25">
      <c r="A299" s="2">
        <v>273</v>
      </c>
      <c r="B299" s="2">
        <v>250.39522680458094</v>
      </c>
      <c r="C299" s="11">
        <v>-8.3952268045809433</v>
      </c>
    </row>
    <row r="300" spans="1:3" x14ac:dyDescent="0.25">
      <c r="A300" s="2">
        <v>274</v>
      </c>
      <c r="B300" s="2">
        <v>313.43262531360341</v>
      </c>
      <c r="C300" s="11">
        <v>-6.4326253136034097</v>
      </c>
    </row>
    <row r="301" spans="1:3" x14ac:dyDescent="0.25">
      <c r="A301" s="2">
        <v>275</v>
      </c>
      <c r="B301" s="2">
        <v>332.58720588219217</v>
      </c>
      <c r="C301" s="11">
        <v>-7.5872058821921655</v>
      </c>
    </row>
    <row r="302" spans="1:3" x14ac:dyDescent="0.25">
      <c r="A302" s="2">
        <v>276</v>
      </c>
      <c r="B302" s="2">
        <v>302.36459178981238</v>
      </c>
      <c r="C302" s="11">
        <v>-13.36459178981238</v>
      </c>
    </row>
    <row r="303" spans="1:3" x14ac:dyDescent="0.25">
      <c r="A303" s="2">
        <v>277</v>
      </c>
      <c r="B303" s="2">
        <v>319.31537771047886</v>
      </c>
      <c r="C303" s="11">
        <v>-17.315377710478856</v>
      </c>
    </row>
    <row r="304" spans="1:3" x14ac:dyDescent="0.25">
      <c r="A304" s="2">
        <v>278</v>
      </c>
      <c r="B304" s="2">
        <v>258.02549740322007</v>
      </c>
      <c r="C304" s="11">
        <v>-2.5497403220072101E-2</v>
      </c>
    </row>
    <row r="305" spans="1:3" x14ac:dyDescent="0.25">
      <c r="A305" s="2">
        <v>279</v>
      </c>
      <c r="B305" s="2">
        <v>258.02549740322007</v>
      </c>
      <c r="C305" s="11">
        <v>-2.5497403220072101E-2</v>
      </c>
    </row>
    <row r="306" spans="1:3" x14ac:dyDescent="0.25">
      <c r="A306" s="2">
        <v>280</v>
      </c>
      <c r="B306" s="2">
        <v>315.06001634266141</v>
      </c>
      <c r="C306" s="11">
        <v>-67.060016342661413</v>
      </c>
    </row>
    <row r="307" spans="1:3" x14ac:dyDescent="0.25">
      <c r="A307" s="2">
        <v>281</v>
      </c>
      <c r="B307" s="2">
        <v>332.58720588219217</v>
      </c>
      <c r="C307" s="11">
        <v>-7.5872058821921655</v>
      </c>
    </row>
    <row r="308" spans="1:3" x14ac:dyDescent="0.25">
      <c r="A308" s="2">
        <v>282</v>
      </c>
      <c r="B308" s="2">
        <v>319.31537771047886</v>
      </c>
      <c r="C308" s="11">
        <v>-17.315377710478856</v>
      </c>
    </row>
    <row r="309" spans="1:3" x14ac:dyDescent="0.25">
      <c r="A309" s="2">
        <v>283</v>
      </c>
      <c r="B309" s="2">
        <v>339.47523077205562</v>
      </c>
      <c r="C309" s="11">
        <v>-0.47523077205562458</v>
      </c>
    </row>
    <row r="310" spans="1:3" x14ac:dyDescent="0.25">
      <c r="A310" s="2">
        <v>284</v>
      </c>
      <c r="B310" s="2">
        <v>339.47523077205562</v>
      </c>
      <c r="C310" s="11">
        <v>-0.47523077205562458</v>
      </c>
    </row>
    <row r="311" spans="1:3" x14ac:dyDescent="0.25">
      <c r="A311" s="2">
        <v>285</v>
      </c>
      <c r="B311" s="2">
        <v>347.05644108651495</v>
      </c>
      <c r="C311" s="11">
        <v>4.9435589134850488</v>
      </c>
    </row>
    <row r="312" spans="1:3" x14ac:dyDescent="0.25">
      <c r="A312" s="2">
        <v>286</v>
      </c>
      <c r="B312" s="2">
        <v>267.25199875398562</v>
      </c>
      <c r="C312" s="11">
        <v>3.7480012460143826</v>
      </c>
    </row>
    <row r="313" spans="1:3" x14ac:dyDescent="0.25">
      <c r="A313" s="2">
        <v>287</v>
      </c>
      <c r="B313" s="2">
        <v>267.25199875398562</v>
      </c>
      <c r="C313" s="11">
        <v>3.7480012460143826</v>
      </c>
    </row>
    <row r="314" spans="1:3" x14ac:dyDescent="0.25">
      <c r="A314" s="2">
        <v>288</v>
      </c>
      <c r="B314" s="2">
        <v>329.61487307578426</v>
      </c>
      <c r="C314" s="11">
        <v>-61.61487307578426</v>
      </c>
    </row>
    <row r="315" spans="1:3" x14ac:dyDescent="0.25">
      <c r="A315" s="2">
        <v>289</v>
      </c>
      <c r="B315" s="2">
        <v>250.39522680458094</v>
      </c>
      <c r="C315" s="11">
        <v>-8.3952268045809433</v>
      </c>
    </row>
    <row r="316" spans="1:3" x14ac:dyDescent="0.25">
      <c r="A316" s="2">
        <v>290</v>
      </c>
      <c r="B316" s="2">
        <v>250.39522680458094</v>
      </c>
      <c r="C316" s="11">
        <v>-8.3952268045809433</v>
      </c>
    </row>
    <row r="317" spans="1:3" x14ac:dyDescent="0.25">
      <c r="A317" s="2">
        <v>291</v>
      </c>
      <c r="B317" s="2">
        <v>304.25612472540752</v>
      </c>
      <c r="C317" s="11">
        <v>-70.256124725407517</v>
      </c>
    </row>
    <row r="318" spans="1:3" x14ac:dyDescent="0.25">
      <c r="A318" s="2">
        <v>292</v>
      </c>
      <c r="B318" s="2">
        <v>311.59109314057793</v>
      </c>
      <c r="C318" s="11">
        <v>-9.5910931405779252</v>
      </c>
    </row>
    <row r="319" spans="1:3" x14ac:dyDescent="0.25">
      <c r="A319" s="2">
        <v>293</v>
      </c>
      <c r="B319" s="2">
        <v>302.36459178981238</v>
      </c>
      <c r="C319" s="11">
        <v>-13.36459178981238</v>
      </c>
    </row>
    <row r="320" spans="1:3" x14ac:dyDescent="0.25">
      <c r="A320" s="2">
        <v>294</v>
      </c>
      <c r="B320" s="2">
        <v>319.31537771047886</v>
      </c>
      <c r="C320" s="11">
        <v>-17.315377710478856</v>
      </c>
    </row>
    <row r="321" spans="1:3" x14ac:dyDescent="0.25">
      <c r="A321" s="2">
        <v>295</v>
      </c>
      <c r="B321" s="2">
        <v>258.02549740322007</v>
      </c>
      <c r="C321" s="11">
        <v>-2.5497403220072101E-2</v>
      </c>
    </row>
    <row r="322" spans="1:3" x14ac:dyDescent="0.25">
      <c r="A322" s="2">
        <v>296</v>
      </c>
      <c r="B322" s="2">
        <v>258.02549740322007</v>
      </c>
      <c r="C322" s="11">
        <v>-2.5497403220072101E-2</v>
      </c>
    </row>
    <row r="323" spans="1:3" x14ac:dyDescent="0.25">
      <c r="A323" s="2">
        <v>297</v>
      </c>
      <c r="B323" s="2">
        <v>315.06001634266141</v>
      </c>
      <c r="C323" s="11">
        <v>-67.060016342661413</v>
      </c>
    </row>
    <row r="324" spans="1:3" x14ac:dyDescent="0.25">
      <c r="A324" s="2">
        <v>298</v>
      </c>
      <c r="B324" s="2">
        <v>316.91944852293517</v>
      </c>
      <c r="C324" s="11">
        <v>-4.9194485229351699</v>
      </c>
    </row>
    <row r="325" spans="1:3" x14ac:dyDescent="0.25">
      <c r="A325" s="2">
        <v>299</v>
      </c>
      <c r="B325" s="2">
        <v>319.31537771047886</v>
      </c>
      <c r="C325" s="11">
        <v>-17.315377710478856</v>
      </c>
    </row>
    <row r="326" spans="1:3" x14ac:dyDescent="0.25">
      <c r="A326" s="2">
        <v>300</v>
      </c>
      <c r="B326" s="2">
        <v>339.47523077205562</v>
      </c>
      <c r="C326" s="11">
        <v>-0.47523077205562458</v>
      </c>
    </row>
    <row r="327" spans="1:3" x14ac:dyDescent="0.25">
      <c r="A327" s="2">
        <v>301</v>
      </c>
      <c r="B327" s="2">
        <v>261.29723899019444</v>
      </c>
      <c r="C327" s="11">
        <v>3.7027610098055561</v>
      </c>
    </row>
    <row r="328" spans="1:3" x14ac:dyDescent="0.25">
      <c r="A328" s="2">
        <v>302</v>
      </c>
      <c r="B328" s="2">
        <v>326.70445348531678</v>
      </c>
      <c r="C328" s="11">
        <v>4.2955465146832239</v>
      </c>
    </row>
    <row r="329" spans="1:3" x14ac:dyDescent="0.25">
      <c r="A329" s="2">
        <v>303</v>
      </c>
      <c r="B329" s="2">
        <v>354.82139349813389</v>
      </c>
      <c r="C329" s="11">
        <v>8.1786065018661134</v>
      </c>
    </row>
    <row r="330" spans="1:3" x14ac:dyDescent="0.25">
      <c r="A330" s="2">
        <v>304</v>
      </c>
      <c r="B330" s="2">
        <v>269.0935309270111</v>
      </c>
      <c r="C330" s="11">
        <v>6.906469072988898</v>
      </c>
    </row>
    <row r="331" spans="1:3" x14ac:dyDescent="0.25">
      <c r="A331" s="2">
        <v>305</v>
      </c>
      <c r="B331" s="2">
        <v>336.73570034698719</v>
      </c>
      <c r="C331" s="11">
        <v>-62.735700346987187</v>
      </c>
    </row>
    <row r="332" spans="1:3" x14ac:dyDescent="0.25">
      <c r="A332" s="2">
        <v>306</v>
      </c>
      <c r="B332" s="2">
        <v>245.42484805175647</v>
      </c>
      <c r="C332" s="11">
        <v>15.57515194824353</v>
      </c>
    </row>
    <row r="333" spans="1:3" x14ac:dyDescent="0.25">
      <c r="A333" s="2">
        <v>307</v>
      </c>
      <c r="B333" s="2">
        <v>273.91244298193214</v>
      </c>
      <c r="C333" s="11">
        <v>10.087557018067855</v>
      </c>
    </row>
    <row r="334" spans="1:3" x14ac:dyDescent="0.25">
      <c r="A334" s="2">
        <v>308</v>
      </c>
      <c r="B334" s="2">
        <v>333.66019989673202</v>
      </c>
      <c r="C334" s="11">
        <v>-59.660199896732024</v>
      </c>
    </row>
    <row r="335" spans="1:3" x14ac:dyDescent="0.25">
      <c r="A335" s="2">
        <v>309</v>
      </c>
      <c r="B335" s="2">
        <v>278.82947560521285</v>
      </c>
      <c r="C335" s="11">
        <v>13.170524394787151</v>
      </c>
    </row>
    <row r="336" spans="1:3" x14ac:dyDescent="0.25">
      <c r="A336" s="2">
        <v>310</v>
      </c>
      <c r="B336" s="2">
        <v>191.66412630000409</v>
      </c>
      <c r="C336" s="11">
        <v>-4.6641263000040851</v>
      </c>
    </row>
    <row r="337" spans="1:3" x14ac:dyDescent="0.25">
      <c r="A337" s="2">
        <v>311</v>
      </c>
      <c r="B337" s="2">
        <v>189.96977497951801</v>
      </c>
      <c r="C337" s="11">
        <v>-4.9697749795180073</v>
      </c>
    </row>
    <row r="338" spans="1:3" x14ac:dyDescent="0.25">
      <c r="A338" s="2">
        <v>312</v>
      </c>
      <c r="B338" s="2">
        <v>199.29439689864319</v>
      </c>
      <c r="C338" s="11">
        <v>2.7056031013568145</v>
      </c>
    </row>
    <row r="339" spans="1:3" x14ac:dyDescent="0.25">
      <c r="A339" s="2">
        <v>313</v>
      </c>
      <c r="B339" s="2">
        <v>186.12068929528948</v>
      </c>
      <c r="C339" s="11">
        <v>-4.1206892952894805</v>
      </c>
    </row>
    <row r="340" spans="1:3" x14ac:dyDescent="0.25">
      <c r="A340" s="2">
        <v>314</v>
      </c>
      <c r="B340" s="2">
        <v>199.29439689864319</v>
      </c>
      <c r="C340" s="11">
        <v>2.7056031013568145</v>
      </c>
    </row>
    <row r="341" spans="1:3" x14ac:dyDescent="0.25">
      <c r="A341" s="2">
        <v>315</v>
      </c>
      <c r="B341" s="2">
        <v>186.12068929528948</v>
      </c>
      <c r="C341" s="11">
        <v>-4.1206892952894805</v>
      </c>
    </row>
    <row r="342" spans="1:3" x14ac:dyDescent="0.25">
      <c r="A342" s="2">
        <v>316</v>
      </c>
      <c r="B342" s="2">
        <v>210.31337013825447</v>
      </c>
      <c r="C342" s="11">
        <v>10.68662986174553</v>
      </c>
    </row>
    <row r="343" spans="1:3" x14ac:dyDescent="0.25">
      <c r="A343" s="2">
        <v>317</v>
      </c>
      <c r="B343" s="2">
        <v>196.16983616420819</v>
      </c>
      <c r="C343" s="11">
        <v>0.83016383579180797</v>
      </c>
    </row>
    <row r="344" spans="1:3" x14ac:dyDescent="0.25">
      <c r="A344" s="2">
        <v>318</v>
      </c>
      <c r="B344" s="2">
        <v>221.54536939950847</v>
      </c>
      <c r="C344" s="11">
        <v>-1.5453693995084734</v>
      </c>
    </row>
    <row r="345" spans="1:3" x14ac:dyDescent="0.25">
      <c r="A345" s="2">
        <v>319</v>
      </c>
      <c r="B345" s="2">
        <v>225.08125289302006</v>
      </c>
      <c r="C345" s="11">
        <v>0.91874710697993578</v>
      </c>
    </row>
    <row r="346" spans="1:3" x14ac:dyDescent="0.25">
      <c r="A346" s="2">
        <v>320</v>
      </c>
      <c r="B346" s="2">
        <v>165.91699766895539</v>
      </c>
      <c r="C346" s="11">
        <v>-27.916997668955389</v>
      </c>
    </row>
    <row r="347" spans="1:3" x14ac:dyDescent="0.25">
      <c r="A347" s="2">
        <v>321</v>
      </c>
      <c r="B347" s="2">
        <v>188.2513614539713</v>
      </c>
      <c r="C347" s="11">
        <v>6.7486385460287011</v>
      </c>
    </row>
    <row r="348" spans="1:3" x14ac:dyDescent="0.25">
      <c r="A348" s="2">
        <v>322</v>
      </c>
      <c r="B348" s="2">
        <v>213.43065355255237</v>
      </c>
      <c r="C348" s="11">
        <v>3.5693464474476286</v>
      </c>
    </row>
    <row r="349" spans="1:3" x14ac:dyDescent="0.25">
      <c r="A349" s="2">
        <v>323</v>
      </c>
      <c r="B349" s="2">
        <v>224.76282898288059</v>
      </c>
      <c r="C349" s="11">
        <v>8.2371710171194081</v>
      </c>
    </row>
    <row r="350" spans="1:3" x14ac:dyDescent="0.25">
      <c r="A350" s="2">
        <v>324</v>
      </c>
      <c r="B350" s="2">
        <v>223.01941737821471</v>
      </c>
      <c r="C350" s="11">
        <v>7.9805826217852882</v>
      </c>
    </row>
    <row r="351" spans="1:3" x14ac:dyDescent="0.25">
      <c r="A351" s="2">
        <v>325</v>
      </c>
      <c r="B351" s="2">
        <v>264.79973196212507</v>
      </c>
      <c r="C351" s="11">
        <v>5.2002680378749346</v>
      </c>
    </row>
    <row r="352" spans="1:3" x14ac:dyDescent="0.25">
      <c r="A352" s="2">
        <v>326</v>
      </c>
      <c r="B352" s="2">
        <v>231.47233349500695</v>
      </c>
      <c r="C352" s="11">
        <v>14.52766650499305</v>
      </c>
    </row>
    <row r="353" spans="1:3" x14ac:dyDescent="0.25">
      <c r="A353" s="2">
        <v>327</v>
      </c>
      <c r="B353" s="2">
        <v>261.28362482831017</v>
      </c>
      <c r="C353" s="11">
        <v>20.716375171689833</v>
      </c>
    </row>
    <row r="354" spans="1:3" x14ac:dyDescent="0.25">
      <c r="A354" s="2">
        <v>328</v>
      </c>
      <c r="B354" s="2">
        <v>275.96588605427576</v>
      </c>
      <c r="C354" s="11">
        <v>15.034113945724243</v>
      </c>
    </row>
    <row r="355" spans="1:3" x14ac:dyDescent="0.25">
      <c r="A355" s="2">
        <v>329</v>
      </c>
      <c r="B355" s="2">
        <v>206.66369631378438</v>
      </c>
      <c r="C355" s="11">
        <v>7.336303686215615</v>
      </c>
    </row>
    <row r="356" spans="1:3" x14ac:dyDescent="0.25">
      <c r="A356" s="2">
        <v>330</v>
      </c>
      <c r="B356" s="2">
        <v>227.58257996906042</v>
      </c>
      <c r="C356" s="11">
        <v>1.4174200309395815</v>
      </c>
    </row>
    <row r="357" spans="1:3" x14ac:dyDescent="0.25">
      <c r="A357" s="2">
        <v>331</v>
      </c>
      <c r="B357" s="2">
        <v>276.21324307588935</v>
      </c>
      <c r="C357" s="11">
        <v>-57.213243075889352</v>
      </c>
    </row>
    <row r="358" spans="1:3" x14ac:dyDescent="0.25">
      <c r="A358" s="2">
        <v>332</v>
      </c>
      <c r="B358" s="2">
        <v>213.32414054173097</v>
      </c>
      <c r="C358" s="11">
        <v>12.675859458269031</v>
      </c>
    </row>
    <row r="359" spans="1:3" x14ac:dyDescent="0.25">
      <c r="A359" s="2">
        <v>333</v>
      </c>
      <c r="B359" s="2">
        <v>228.44589332893156</v>
      </c>
      <c r="C359" s="11">
        <v>12.554106671068439</v>
      </c>
    </row>
    <row r="360" spans="1:3" x14ac:dyDescent="0.25">
      <c r="A360" s="2">
        <v>334</v>
      </c>
      <c r="B360" s="2">
        <v>274.78097806122582</v>
      </c>
      <c r="C360" s="11">
        <v>16.219021938774176</v>
      </c>
    </row>
    <row r="361" spans="1:3" x14ac:dyDescent="0.25">
      <c r="A361" s="2">
        <v>335</v>
      </c>
      <c r="B361" s="2">
        <v>286.67165710317005</v>
      </c>
      <c r="C361" s="11">
        <v>24.328342896829952</v>
      </c>
    </row>
    <row r="362" spans="1:3" x14ac:dyDescent="0.25">
      <c r="A362" s="2">
        <v>336</v>
      </c>
      <c r="B362" s="2">
        <v>240.62160575943429</v>
      </c>
      <c r="C362" s="11">
        <v>13.378394240565711</v>
      </c>
    </row>
    <row r="363" spans="1:3" x14ac:dyDescent="0.25">
      <c r="A363" s="2">
        <v>337</v>
      </c>
      <c r="B363" s="2">
        <v>271.50923647425145</v>
      </c>
      <c r="C363" s="11">
        <v>11.490763525748548</v>
      </c>
    </row>
    <row r="364" spans="1:3" x14ac:dyDescent="0.25">
      <c r="A364" s="2">
        <v>338</v>
      </c>
      <c r="B364" s="2">
        <v>328.08337237043651</v>
      </c>
      <c r="C364" s="11">
        <v>-59.083372370436507</v>
      </c>
    </row>
    <row r="365" spans="1:3" x14ac:dyDescent="0.25">
      <c r="A365" s="2">
        <v>339</v>
      </c>
      <c r="B365" s="2">
        <v>247.74243303063722</v>
      </c>
      <c r="C365" s="11">
        <v>19.257566969362784</v>
      </c>
    </row>
    <row r="366" spans="1:3" x14ac:dyDescent="0.25">
      <c r="A366" s="2">
        <v>340</v>
      </c>
      <c r="B366" s="2">
        <v>283.49803608455522</v>
      </c>
      <c r="C366" s="11">
        <v>21.501963915444776</v>
      </c>
    </row>
    <row r="367" spans="1:3" x14ac:dyDescent="0.25">
      <c r="A367" s="2">
        <v>341</v>
      </c>
      <c r="B367" s="2">
        <v>280.42253563430006</v>
      </c>
      <c r="C367" s="11">
        <v>18.577464365699939</v>
      </c>
    </row>
    <row r="368" spans="1:3" x14ac:dyDescent="0.25">
      <c r="A368" s="2">
        <v>342</v>
      </c>
      <c r="B368" s="2">
        <v>342.78540995609876</v>
      </c>
      <c r="C368" s="11">
        <v>-54.785409956098761</v>
      </c>
    </row>
    <row r="369" spans="1:3" x14ac:dyDescent="0.25">
      <c r="A369" s="2">
        <v>343</v>
      </c>
      <c r="B369" s="2">
        <v>241.03815023793337</v>
      </c>
      <c r="C369" s="11">
        <v>7.9618497620666346</v>
      </c>
    </row>
    <row r="370" spans="1:3" x14ac:dyDescent="0.25">
      <c r="A370" s="2">
        <v>344</v>
      </c>
      <c r="B370" s="2">
        <v>243.75138821329179</v>
      </c>
      <c r="C370" s="11">
        <v>9.24861178670821</v>
      </c>
    </row>
    <row r="371" spans="1:3" x14ac:dyDescent="0.25">
      <c r="A371" s="2">
        <v>345</v>
      </c>
      <c r="B371" s="2">
        <v>246.36650562029061</v>
      </c>
      <c r="C371" s="11">
        <v>11.63349437970939</v>
      </c>
    </row>
    <row r="372" spans="1:3" x14ac:dyDescent="0.25">
      <c r="A372" s="2">
        <v>346</v>
      </c>
      <c r="B372" s="2">
        <v>230.35327067106039</v>
      </c>
      <c r="C372" s="11">
        <v>25.646729328939614</v>
      </c>
    </row>
    <row r="373" spans="1:3" x14ac:dyDescent="0.25">
      <c r="A373" s="2">
        <v>347</v>
      </c>
      <c r="B373" s="2">
        <v>232.1948028440859</v>
      </c>
      <c r="C373" s="11">
        <v>27.805197155914101</v>
      </c>
    </row>
    <row r="374" spans="1:3" x14ac:dyDescent="0.25">
      <c r="A374" s="2">
        <v>348</v>
      </c>
      <c r="B374" s="2">
        <v>253.38193500299684</v>
      </c>
      <c r="C374" s="11">
        <v>5.6180649970031595</v>
      </c>
    </row>
    <row r="375" spans="1:3" x14ac:dyDescent="0.25">
      <c r="A375" s="2">
        <v>349</v>
      </c>
      <c r="B375" s="2">
        <v>252.92155195974047</v>
      </c>
      <c r="C375" s="11">
        <v>4.0784480402595307</v>
      </c>
    </row>
    <row r="376" spans="1:3" x14ac:dyDescent="0.25">
      <c r="A376" s="2">
        <v>350</v>
      </c>
      <c r="B376" s="2">
        <v>307.80133653543942</v>
      </c>
      <c r="C376" s="11">
        <v>-59.801336535439418</v>
      </c>
    </row>
    <row r="377" spans="1:3" x14ac:dyDescent="0.25">
      <c r="A377" s="2">
        <v>351</v>
      </c>
      <c r="B377" s="2">
        <v>256.09517297835527</v>
      </c>
      <c r="C377" s="11">
        <v>6.9048270216447349</v>
      </c>
    </row>
    <row r="378" spans="1:3" x14ac:dyDescent="0.25">
      <c r="A378" s="2">
        <v>352</v>
      </c>
      <c r="B378" s="2">
        <v>256.09517297835527</v>
      </c>
      <c r="C378" s="11">
        <v>6.9048270216447349</v>
      </c>
    </row>
    <row r="379" spans="1:3" x14ac:dyDescent="0.25">
      <c r="A379" s="2">
        <v>353</v>
      </c>
      <c r="B379" s="2">
        <v>307.80133653543942</v>
      </c>
      <c r="C379" s="11">
        <v>-59.801336535439418</v>
      </c>
    </row>
    <row r="380" spans="1:3" x14ac:dyDescent="0.25">
      <c r="A380" s="2">
        <v>354</v>
      </c>
      <c r="B380" s="2">
        <v>270.27526819702172</v>
      </c>
      <c r="C380" s="11">
        <v>11.724731802978283</v>
      </c>
    </row>
    <row r="381" spans="1:3" x14ac:dyDescent="0.25">
      <c r="A381" s="2">
        <v>355</v>
      </c>
      <c r="B381" s="2">
        <v>273.03756645655994</v>
      </c>
      <c r="C381" s="11">
        <v>14.962433543440056</v>
      </c>
    </row>
    <row r="382" spans="1:3" x14ac:dyDescent="0.25">
      <c r="A382" s="2">
        <v>356</v>
      </c>
      <c r="B382" s="2">
        <v>276.21118747517477</v>
      </c>
      <c r="C382" s="11">
        <v>16.788812524825232</v>
      </c>
    </row>
    <row r="383" spans="1:3" x14ac:dyDescent="0.25">
      <c r="A383" s="2">
        <v>357</v>
      </c>
      <c r="B383" s="2">
        <v>293.55351979522118</v>
      </c>
      <c r="C383" s="11">
        <v>-1.5535197952211774</v>
      </c>
    </row>
    <row r="384" spans="1:3" x14ac:dyDescent="0.25">
      <c r="A384" s="2">
        <v>358</v>
      </c>
      <c r="B384" s="2">
        <v>290.88934210404256</v>
      </c>
      <c r="C384" s="11">
        <v>-4.8893421040425551</v>
      </c>
    </row>
    <row r="385" spans="1:3" x14ac:dyDescent="0.25">
      <c r="A385" s="2">
        <v>359</v>
      </c>
      <c r="B385" s="2">
        <v>363.30136329475988</v>
      </c>
      <c r="C385" s="11">
        <v>-75.301363294759881</v>
      </c>
    </row>
    <row r="386" spans="1:3" x14ac:dyDescent="0.25">
      <c r="A386" s="2">
        <v>360</v>
      </c>
      <c r="B386" s="2">
        <v>302.46681895526979</v>
      </c>
      <c r="C386" s="11">
        <v>5.5331810447302132</v>
      </c>
    </row>
    <row r="387" spans="1:3" x14ac:dyDescent="0.25">
      <c r="A387" s="2">
        <v>361</v>
      </c>
      <c r="B387" s="2">
        <v>302.46681895526979</v>
      </c>
      <c r="C387" s="11">
        <v>4.5331810447302132</v>
      </c>
    </row>
    <row r="388" spans="1:3" x14ac:dyDescent="0.25">
      <c r="A388" s="2">
        <v>362</v>
      </c>
      <c r="B388" s="2">
        <v>363.30136329475988</v>
      </c>
      <c r="C388" s="11">
        <v>-75.301363294759881</v>
      </c>
    </row>
    <row r="389" spans="1:3" x14ac:dyDescent="0.25">
      <c r="A389" s="2">
        <v>363</v>
      </c>
      <c r="B389" s="2">
        <v>305.22911721480801</v>
      </c>
      <c r="C389" s="11">
        <v>18.770882785191986</v>
      </c>
    </row>
    <row r="390" spans="1:3" x14ac:dyDescent="0.25">
      <c r="A390" s="2">
        <v>364</v>
      </c>
      <c r="B390" s="2">
        <v>305.22911721480801</v>
      </c>
      <c r="C390" s="11">
        <v>17.770882785191986</v>
      </c>
    </row>
    <row r="391" spans="1:3" x14ac:dyDescent="0.25">
      <c r="A391" s="2">
        <v>365</v>
      </c>
      <c r="B391" s="2">
        <v>364.17306909709282</v>
      </c>
      <c r="C391" s="11">
        <v>-76.173069097092821</v>
      </c>
    </row>
    <row r="392" spans="1:3" x14ac:dyDescent="0.25">
      <c r="A392" s="2">
        <v>366</v>
      </c>
      <c r="B392" s="2">
        <v>250.82315520031491</v>
      </c>
      <c r="C392" s="11">
        <v>14.176844799685085</v>
      </c>
    </row>
    <row r="393" spans="1:3" x14ac:dyDescent="0.25">
      <c r="A393" s="2">
        <v>367</v>
      </c>
      <c r="B393" s="2">
        <v>257.02321638500507</v>
      </c>
      <c r="C393" s="11">
        <v>19.976783614994929</v>
      </c>
    </row>
    <row r="394" spans="1:3" x14ac:dyDescent="0.25">
      <c r="A394" s="2">
        <v>368</v>
      </c>
      <c r="B394" s="2">
        <v>255.18168421197961</v>
      </c>
      <c r="C394" s="11">
        <v>16.818315788020385</v>
      </c>
    </row>
    <row r="395" spans="1:3" x14ac:dyDescent="0.25">
      <c r="A395" s="2">
        <v>369</v>
      </c>
      <c r="B395" s="2">
        <v>245.05530825672264</v>
      </c>
      <c r="C395" s="11">
        <v>42.94469174327736</v>
      </c>
    </row>
    <row r="396" spans="1:3" x14ac:dyDescent="0.25">
      <c r="A396" s="2">
        <v>370</v>
      </c>
      <c r="B396" s="2">
        <v>245.05530825672264</v>
      </c>
      <c r="C396" s="11">
        <v>42.94469174327736</v>
      </c>
    </row>
    <row r="397" spans="1:3" x14ac:dyDescent="0.25">
      <c r="A397" s="2">
        <v>371</v>
      </c>
      <c r="B397" s="2">
        <v>235.68162605341766</v>
      </c>
      <c r="C397" s="11">
        <v>30.318373946582341</v>
      </c>
    </row>
    <row r="398" spans="1:3" x14ac:dyDescent="0.25">
      <c r="A398" s="2">
        <v>372</v>
      </c>
      <c r="B398" s="2">
        <v>263.62732300863479</v>
      </c>
      <c r="C398" s="11">
        <v>13.372676991365211</v>
      </c>
    </row>
    <row r="399" spans="1:3" x14ac:dyDescent="0.25">
      <c r="A399" s="2">
        <v>373</v>
      </c>
      <c r="B399" s="2">
        <v>262.29523416304545</v>
      </c>
      <c r="C399" s="11">
        <v>10.70476583695455</v>
      </c>
    </row>
    <row r="400" spans="1:3" x14ac:dyDescent="0.25">
      <c r="A400" s="2">
        <v>374</v>
      </c>
      <c r="B400" s="2">
        <v>319.37881338666665</v>
      </c>
      <c r="C400" s="11">
        <v>-56.37881338666665</v>
      </c>
    </row>
    <row r="401" spans="1:3" x14ac:dyDescent="0.25">
      <c r="A401" s="2">
        <v>375</v>
      </c>
      <c r="B401" s="2">
        <v>272.44250160032379</v>
      </c>
      <c r="C401" s="11">
        <v>18.557498399676206</v>
      </c>
    </row>
    <row r="402" spans="1:3" x14ac:dyDescent="0.25">
      <c r="A402" s="2">
        <v>376</v>
      </c>
      <c r="B402" s="2">
        <v>272.44250160032379</v>
      </c>
      <c r="C402" s="11">
        <v>18.557498399676206</v>
      </c>
    </row>
    <row r="403" spans="1:3" x14ac:dyDescent="0.25">
      <c r="A403" s="2">
        <v>377</v>
      </c>
      <c r="B403" s="2">
        <v>318.50710758433371</v>
      </c>
      <c r="C403" s="11">
        <v>-56.50710758433371</v>
      </c>
    </row>
    <row r="404" spans="1:3" x14ac:dyDescent="0.25">
      <c r="A404" s="2">
        <v>378</v>
      </c>
      <c r="B404" s="2">
        <v>278.21874098637784</v>
      </c>
      <c r="C404" s="11">
        <v>16.781259013622162</v>
      </c>
    </row>
    <row r="405" spans="1:3" x14ac:dyDescent="0.25">
      <c r="A405" s="2">
        <v>379</v>
      </c>
      <c r="B405" s="2">
        <v>279.55082983196712</v>
      </c>
      <c r="C405" s="11">
        <v>17.449170168032879</v>
      </c>
    </row>
    <row r="406" spans="1:3" x14ac:dyDescent="0.25">
      <c r="A406" s="2">
        <v>380</v>
      </c>
      <c r="B406" s="2">
        <v>283.18483389383829</v>
      </c>
      <c r="C406" s="11">
        <v>21.815166106161712</v>
      </c>
    </row>
    <row r="407" spans="1:3" x14ac:dyDescent="0.25">
      <c r="A407" s="2">
        <v>381</v>
      </c>
      <c r="B407" s="2">
        <v>300.2139640231677</v>
      </c>
      <c r="C407" s="11">
        <v>3.7860359768322951</v>
      </c>
    </row>
    <row r="408" spans="1:3" x14ac:dyDescent="0.25">
      <c r="A408" s="2">
        <v>382</v>
      </c>
      <c r="B408" s="2">
        <v>305.0328760780888</v>
      </c>
      <c r="C408" s="11">
        <v>5.9671239219111953</v>
      </c>
    </row>
    <row r="409" spans="1:3" x14ac:dyDescent="0.25">
      <c r="A409" s="2">
        <v>383</v>
      </c>
      <c r="B409" s="2">
        <v>368.92408038219594</v>
      </c>
      <c r="C409" s="11">
        <v>-68.924080382195939</v>
      </c>
    </row>
    <row r="410" spans="1:3" x14ac:dyDescent="0.25">
      <c r="A410" s="2">
        <v>384</v>
      </c>
      <c r="B410" s="2">
        <v>305.22911721480801</v>
      </c>
      <c r="C410" s="11">
        <v>18.770882785191986</v>
      </c>
    </row>
    <row r="411" spans="1:3" x14ac:dyDescent="0.25">
      <c r="A411" s="2">
        <v>385</v>
      </c>
      <c r="B411" s="2">
        <v>308.71594042413977</v>
      </c>
      <c r="C411" s="11">
        <v>15.284059575860226</v>
      </c>
    </row>
    <row r="412" spans="1:3" x14ac:dyDescent="0.25">
      <c r="A412" s="2">
        <v>386</v>
      </c>
      <c r="B412" s="2">
        <v>368.92408038219594</v>
      </c>
      <c r="C412" s="11">
        <v>-68.924080382195939</v>
      </c>
    </row>
    <row r="413" spans="1:3" x14ac:dyDescent="0.25">
      <c r="A413" s="2">
        <v>387</v>
      </c>
      <c r="B413" s="2">
        <v>316.70847349767564</v>
      </c>
      <c r="C413" s="11">
        <v>17.291526502324359</v>
      </c>
    </row>
    <row r="414" spans="1:3" x14ac:dyDescent="0.25">
      <c r="A414" s="2">
        <v>388</v>
      </c>
      <c r="B414" s="2">
        <v>320.1952967070074</v>
      </c>
      <c r="C414" s="11">
        <v>18.804703292992599</v>
      </c>
    </row>
    <row r="415" spans="1:3" x14ac:dyDescent="0.25">
      <c r="A415" s="2">
        <v>389</v>
      </c>
      <c r="B415" s="2">
        <v>388.49409030695909</v>
      </c>
      <c r="C415" s="11">
        <v>-63.494090306959095</v>
      </c>
    </row>
    <row r="416" spans="1:3" x14ac:dyDescent="0.25">
      <c r="A416" s="2">
        <v>390</v>
      </c>
      <c r="B416" s="2">
        <v>301.98125858462811</v>
      </c>
      <c r="C416" s="11">
        <v>37.018741415371892</v>
      </c>
    </row>
    <row r="417" spans="1:3" x14ac:dyDescent="0.25">
      <c r="A417" s="2">
        <v>391</v>
      </c>
      <c r="B417" s="2">
        <v>187.44027910131922</v>
      </c>
      <c r="C417" s="11">
        <v>-8.44027910131922</v>
      </c>
    </row>
    <row r="418" spans="1:3" x14ac:dyDescent="0.25">
      <c r="A418" s="2">
        <v>392</v>
      </c>
      <c r="B418" s="2">
        <v>188.82142823108833</v>
      </c>
      <c r="C418" s="11">
        <v>-6.8214282310883334</v>
      </c>
    </row>
    <row r="419" spans="1:3" x14ac:dyDescent="0.25">
      <c r="A419" s="2">
        <v>393</v>
      </c>
      <c r="B419" s="2">
        <v>194.14978361344558</v>
      </c>
      <c r="C419" s="11">
        <v>-2.1497836134455781</v>
      </c>
    </row>
    <row r="420" spans="1:3" x14ac:dyDescent="0.25">
      <c r="A420" s="2">
        <v>394</v>
      </c>
      <c r="B420" s="2">
        <v>280.32441506594046</v>
      </c>
      <c r="C420" s="11">
        <v>17.675584934059543</v>
      </c>
    </row>
    <row r="421" spans="1:3" x14ac:dyDescent="0.25">
      <c r="A421" s="2">
        <v>395</v>
      </c>
      <c r="B421" s="2">
        <v>282.62633028222228</v>
      </c>
      <c r="C421" s="11">
        <v>20.373669717777716</v>
      </c>
    </row>
    <row r="422" spans="1:3" x14ac:dyDescent="0.25">
      <c r="A422" s="2">
        <v>396</v>
      </c>
      <c r="B422" s="2">
        <v>293.64530352183357</v>
      </c>
      <c r="C422" s="11">
        <v>28.354696478166431</v>
      </c>
    </row>
    <row r="423" spans="1:3" x14ac:dyDescent="0.25">
      <c r="A423" s="2">
        <v>397</v>
      </c>
      <c r="B423" s="2">
        <v>178.63237782976728</v>
      </c>
      <c r="C423" s="11">
        <v>-2.6323778297672789</v>
      </c>
    </row>
    <row r="424" spans="1:3" x14ac:dyDescent="0.25">
      <c r="A424" s="2">
        <v>398</v>
      </c>
      <c r="B424" s="2">
        <v>172.0209938860005</v>
      </c>
      <c r="C424" s="11">
        <v>-8.0209938860004968</v>
      </c>
    </row>
    <row r="425" spans="1:3" x14ac:dyDescent="0.25">
      <c r="A425" s="2">
        <v>399</v>
      </c>
      <c r="B425" s="2">
        <v>193.35120030035307</v>
      </c>
      <c r="C425" s="11">
        <v>-14.351200300353071</v>
      </c>
    </row>
    <row r="426" spans="1:3" x14ac:dyDescent="0.25">
      <c r="A426" s="2">
        <v>400</v>
      </c>
      <c r="B426" s="2">
        <v>205.3399999106569</v>
      </c>
      <c r="C426" s="11">
        <v>-5.3399999106568998</v>
      </c>
    </row>
    <row r="427" spans="1:3" x14ac:dyDescent="0.25">
      <c r="A427" s="2">
        <v>401</v>
      </c>
      <c r="B427" s="2">
        <v>202.26449946040168</v>
      </c>
      <c r="C427" s="11">
        <v>-6.2644994604016802</v>
      </c>
    </row>
    <row r="428" spans="1:3" x14ac:dyDescent="0.25">
      <c r="A428" s="2">
        <v>402</v>
      </c>
      <c r="B428" s="2">
        <v>238.97631472312801</v>
      </c>
      <c r="C428" s="11">
        <v>13.023685276871987</v>
      </c>
    </row>
    <row r="429" spans="1:3" x14ac:dyDescent="0.25">
      <c r="A429" s="2">
        <v>403</v>
      </c>
      <c r="B429" s="2">
        <v>215.12500487303842</v>
      </c>
      <c r="C429" s="11">
        <v>3.8749951269615792</v>
      </c>
    </row>
    <row r="430" spans="1:3" x14ac:dyDescent="0.25">
      <c r="A430" s="2">
        <v>404</v>
      </c>
      <c r="B430" s="2">
        <v>201.23722036306754</v>
      </c>
      <c r="C430" s="11">
        <v>1.7627796369324642</v>
      </c>
    </row>
    <row r="431" spans="1:3" x14ac:dyDescent="0.25">
      <c r="A431" s="2">
        <v>405</v>
      </c>
      <c r="B431" s="2">
        <v>220.30617940285623</v>
      </c>
      <c r="C431" s="11">
        <v>4.6938205971437696</v>
      </c>
    </row>
    <row r="432" spans="1:3" x14ac:dyDescent="0.25">
      <c r="A432" s="2">
        <v>406</v>
      </c>
      <c r="B432" s="2">
        <v>226.10331027093167</v>
      </c>
      <c r="C432" s="11">
        <v>-3.1033102709316722</v>
      </c>
    </row>
    <row r="433" spans="1:3" x14ac:dyDescent="0.25">
      <c r="A433" s="2">
        <v>407</v>
      </c>
      <c r="B433" s="2">
        <v>228.29871247639215</v>
      </c>
      <c r="C433" s="11">
        <v>9.7012875236078457</v>
      </c>
    </row>
    <row r="434" spans="1:3" x14ac:dyDescent="0.25">
      <c r="A434" s="2">
        <v>408</v>
      </c>
      <c r="B434" s="2">
        <v>258.06094352551554</v>
      </c>
      <c r="C434" s="11">
        <v>18.93905647448446</v>
      </c>
    </row>
    <row r="435" spans="1:3" x14ac:dyDescent="0.25">
      <c r="A435" s="2">
        <v>409</v>
      </c>
      <c r="B435" s="2">
        <v>161.41128780475125</v>
      </c>
      <c r="C435" s="11">
        <v>-30.411287804751254</v>
      </c>
    </row>
    <row r="436" spans="1:3" x14ac:dyDescent="0.25">
      <c r="A436" s="2">
        <v>410</v>
      </c>
      <c r="B436" s="2">
        <v>343.36275405335283</v>
      </c>
      <c r="C436" s="11">
        <v>59.63724594664717</v>
      </c>
    </row>
    <row r="437" spans="1:3" x14ac:dyDescent="0.25">
      <c r="A437" s="2">
        <v>411</v>
      </c>
      <c r="B437" s="2">
        <v>221.14971640303077</v>
      </c>
      <c r="C437" s="11">
        <v>-2.1497164030307658</v>
      </c>
    </row>
    <row r="438" spans="1:3" x14ac:dyDescent="0.25">
      <c r="A438" s="2">
        <v>412</v>
      </c>
      <c r="B438" s="2">
        <v>231.34604412448891</v>
      </c>
      <c r="C438" s="11">
        <v>4.6539558755110875</v>
      </c>
    </row>
    <row r="439" spans="1:3" x14ac:dyDescent="0.25">
      <c r="A439" s="2">
        <v>413</v>
      </c>
      <c r="B439" s="2">
        <v>222.53086553279988</v>
      </c>
      <c r="C439" s="11">
        <v>-0.53086553279987925</v>
      </c>
    </row>
    <row r="440" spans="1:3" x14ac:dyDescent="0.25">
      <c r="A440" s="2">
        <v>414</v>
      </c>
      <c r="B440" s="2">
        <v>232.72719325425803</v>
      </c>
      <c r="C440" s="11">
        <v>7.2728067457419741</v>
      </c>
    </row>
    <row r="441" spans="1:3" x14ac:dyDescent="0.25">
      <c r="A441" s="2">
        <v>415</v>
      </c>
      <c r="B441" s="2">
        <v>297.20636434273047</v>
      </c>
      <c r="C441" s="11">
        <v>-6.2063643427304669</v>
      </c>
    </row>
    <row r="442" spans="1:3" x14ac:dyDescent="0.25">
      <c r="A442" s="2">
        <v>416</v>
      </c>
      <c r="B442" s="2">
        <v>301.61395363857491</v>
      </c>
      <c r="C442" s="11">
        <v>-1.6139536385749125</v>
      </c>
    </row>
    <row r="443" spans="1:3" x14ac:dyDescent="0.25">
      <c r="A443" s="2">
        <v>417</v>
      </c>
      <c r="B443" s="2">
        <v>231.80642716774526</v>
      </c>
      <c r="C443" s="11">
        <v>6.1935728322547448</v>
      </c>
    </row>
    <row r="444" spans="1:3" x14ac:dyDescent="0.25">
      <c r="A444" s="2">
        <v>418</v>
      </c>
      <c r="B444" s="2">
        <v>232.72719325425803</v>
      </c>
      <c r="C444" s="11">
        <v>7.2728067457419741</v>
      </c>
    </row>
    <row r="445" spans="1:3" x14ac:dyDescent="0.25">
      <c r="A445" s="2">
        <v>419</v>
      </c>
      <c r="B445" s="2">
        <v>303.9158688548568</v>
      </c>
      <c r="C445" s="11">
        <v>1.0841311451432034</v>
      </c>
    </row>
    <row r="446" spans="1:3" x14ac:dyDescent="0.25">
      <c r="A446" s="2">
        <v>420</v>
      </c>
      <c r="B446" s="2">
        <v>327.05832351775177</v>
      </c>
      <c r="C446" s="11">
        <v>13.941676482248226</v>
      </c>
    </row>
    <row r="447" spans="1:3" x14ac:dyDescent="0.25">
      <c r="A447" s="2">
        <v>421</v>
      </c>
      <c r="B447" s="2">
        <v>305.36996122560026</v>
      </c>
      <c r="C447" s="11">
        <v>39.630038774399736</v>
      </c>
    </row>
    <row r="448" spans="1:3" x14ac:dyDescent="0.25">
      <c r="A448" s="2">
        <v>422</v>
      </c>
      <c r="B448" s="2">
        <v>314.31982163026908</v>
      </c>
      <c r="C448" s="11">
        <v>39.680178369730925</v>
      </c>
    </row>
    <row r="449" spans="1:3" x14ac:dyDescent="0.25">
      <c r="A449" s="2">
        <v>423</v>
      </c>
      <c r="B449" s="2">
        <v>259.47137657976782</v>
      </c>
      <c r="C449" s="11">
        <v>0.52862342023217934</v>
      </c>
    </row>
    <row r="450" spans="1:3" x14ac:dyDescent="0.25">
      <c r="A450" s="2">
        <v>424</v>
      </c>
      <c r="B450" s="2">
        <v>312.50962898244131</v>
      </c>
      <c r="C450" s="11">
        <v>-63.509628982441313</v>
      </c>
    </row>
    <row r="451" spans="1:3" x14ac:dyDescent="0.25">
      <c r="A451" s="2">
        <v>425</v>
      </c>
      <c r="B451" s="2">
        <v>278.53194317709477</v>
      </c>
      <c r="C451" s="11">
        <v>15.468056822905226</v>
      </c>
    </row>
    <row r="452" spans="1:3" x14ac:dyDescent="0.25">
      <c r="A452" s="2">
        <v>426</v>
      </c>
      <c r="B452" s="2">
        <v>269.35450211050897</v>
      </c>
      <c r="C452" s="11">
        <v>21.645497889491025</v>
      </c>
    </row>
    <row r="453" spans="1:3" x14ac:dyDescent="0.25">
      <c r="A453" s="2">
        <v>427</v>
      </c>
      <c r="B453" s="2">
        <v>329.92490454346199</v>
      </c>
      <c r="C453" s="11">
        <v>-58.924904543461992</v>
      </c>
    </row>
    <row r="454" spans="1:3" x14ac:dyDescent="0.25">
      <c r="A454" s="2">
        <v>428</v>
      </c>
      <c r="B454" s="2">
        <v>237.31852464726217</v>
      </c>
      <c r="C454" s="11">
        <v>6.6814753527378343</v>
      </c>
    </row>
    <row r="455" spans="1:3" x14ac:dyDescent="0.25">
      <c r="A455" s="2">
        <v>429</v>
      </c>
      <c r="B455" s="2">
        <v>289.53413153178246</v>
      </c>
      <c r="C455" s="11">
        <v>-55.534131531782464</v>
      </c>
    </row>
    <row r="456" spans="1:3" x14ac:dyDescent="0.25">
      <c r="A456" s="2">
        <v>430</v>
      </c>
      <c r="B456" s="2">
        <v>241.2657308998503</v>
      </c>
      <c r="C456" s="11">
        <v>9.734269100149703</v>
      </c>
    </row>
    <row r="457" spans="1:3" x14ac:dyDescent="0.25">
      <c r="A457" s="2">
        <v>431</v>
      </c>
      <c r="B457" s="2">
        <v>295.68513243229285</v>
      </c>
      <c r="C457" s="11">
        <v>-54.685132432292846</v>
      </c>
    </row>
    <row r="458" spans="1:3" x14ac:dyDescent="0.25">
      <c r="A458" s="2">
        <v>432</v>
      </c>
      <c r="B458" s="2">
        <v>267.83867116776003</v>
      </c>
      <c r="C458" s="11">
        <v>14.161328832239974</v>
      </c>
    </row>
    <row r="459" spans="1:3" x14ac:dyDescent="0.25">
      <c r="A459" s="2">
        <v>433</v>
      </c>
      <c r="B459" s="2">
        <v>269.73765606742711</v>
      </c>
      <c r="C459" s="11">
        <v>6.2623439325728896</v>
      </c>
    </row>
    <row r="460" spans="1:3" x14ac:dyDescent="0.25">
      <c r="A460" s="2">
        <v>434</v>
      </c>
      <c r="B460" s="2">
        <v>306.62910683021522</v>
      </c>
      <c r="C460" s="11">
        <v>5.3708931697847788</v>
      </c>
    </row>
    <row r="461" spans="1:3" x14ac:dyDescent="0.25">
      <c r="A461" s="2">
        <v>435</v>
      </c>
      <c r="B461" s="2">
        <v>266.96696536542709</v>
      </c>
      <c r="C461" s="11">
        <v>12.033034634572914</v>
      </c>
    </row>
    <row r="462" spans="1:3" x14ac:dyDescent="0.25">
      <c r="A462" s="2">
        <v>436</v>
      </c>
      <c r="B462" s="2">
        <v>302.22151753437072</v>
      </c>
      <c r="C462" s="11">
        <v>3.7784824656292813</v>
      </c>
    </row>
    <row r="463" spans="1:3" x14ac:dyDescent="0.25">
      <c r="A463" s="2">
        <v>437</v>
      </c>
      <c r="B463" s="2">
        <v>231.77508764254756</v>
      </c>
      <c r="C463" s="11">
        <v>7.224912357452439</v>
      </c>
    </row>
    <row r="464" spans="1:3" x14ac:dyDescent="0.25">
      <c r="A464" s="2">
        <v>438</v>
      </c>
      <c r="B464" s="2">
        <v>263.86329611301346</v>
      </c>
      <c r="C464" s="11">
        <v>4.1367038869865382</v>
      </c>
    </row>
    <row r="465" spans="1:3" x14ac:dyDescent="0.25">
      <c r="A465" s="2">
        <v>439</v>
      </c>
      <c r="B465" s="2">
        <v>234.43926533372615</v>
      </c>
      <c r="C465" s="11">
        <v>8.5607346662738451</v>
      </c>
    </row>
    <row r="466" spans="1:3" x14ac:dyDescent="0.25">
      <c r="A466" s="2">
        <v>440</v>
      </c>
      <c r="B466" s="2">
        <v>267.81050236560162</v>
      </c>
      <c r="C466" s="11">
        <v>7.1894976343983785</v>
      </c>
    </row>
    <row r="467" spans="1:3" x14ac:dyDescent="0.25">
      <c r="A467" s="2">
        <v>441</v>
      </c>
      <c r="B467" s="2">
        <v>241.36385146820987</v>
      </c>
      <c r="C467" s="11">
        <v>11.636148531790127</v>
      </c>
    </row>
    <row r="468" spans="1:3" x14ac:dyDescent="0.25">
      <c r="A468" s="2">
        <v>442</v>
      </c>
      <c r="B468" s="2">
        <v>239.62043986354402</v>
      </c>
      <c r="C468" s="11">
        <v>11.379560136455979</v>
      </c>
    </row>
    <row r="469" spans="1:3" x14ac:dyDescent="0.25">
      <c r="A469" s="2">
        <v>443</v>
      </c>
      <c r="B469" s="2">
        <v>228.0147942101583</v>
      </c>
      <c r="C469" s="11">
        <v>28.9852057898417</v>
      </c>
    </row>
    <row r="470" spans="1:3" x14ac:dyDescent="0.25">
      <c r="A470" s="2">
        <v>444</v>
      </c>
      <c r="B470" s="2">
        <v>267.39917960652502</v>
      </c>
      <c r="C470" s="11">
        <v>6.6008203934749758</v>
      </c>
    </row>
    <row r="471" spans="1:3" x14ac:dyDescent="0.25">
      <c r="A471" s="2">
        <v>445</v>
      </c>
      <c r="B471" s="2">
        <v>248.48467873941283</v>
      </c>
      <c r="C471" s="11">
        <v>17.515321260587172</v>
      </c>
    </row>
    <row r="472" spans="1:3" x14ac:dyDescent="0.25">
      <c r="A472" s="2">
        <v>446</v>
      </c>
      <c r="B472" s="2">
        <v>240.72811877025566</v>
      </c>
      <c r="C472" s="11">
        <v>38.271881229744338</v>
      </c>
    </row>
    <row r="473" spans="1:3" x14ac:dyDescent="0.25">
      <c r="A473" s="2">
        <v>447</v>
      </c>
      <c r="B473" s="2">
        <v>275.34265239588109</v>
      </c>
      <c r="C473" s="11">
        <v>12.657347604118911</v>
      </c>
    </row>
    <row r="474" spans="1:3" x14ac:dyDescent="0.25">
      <c r="A474" s="2">
        <v>448</v>
      </c>
      <c r="B474" s="2">
        <v>277.42537939270784</v>
      </c>
      <c r="C474" s="11">
        <v>0.57462060729216091</v>
      </c>
    </row>
    <row r="475" spans="1:3" x14ac:dyDescent="0.25">
      <c r="A475" s="2">
        <v>449</v>
      </c>
      <c r="B475" s="2">
        <v>349.11287563363169</v>
      </c>
      <c r="C475" s="11">
        <v>-65.112875633631688</v>
      </c>
    </row>
    <row r="476" spans="1:3" x14ac:dyDescent="0.25">
      <c r="A476" s="2">
        <v>450</v>
      </c>
      <c r="B476" s="2">
        <v>300.95938045498258</v>
      </c>
      <c r="C476" s="11">
        <v>-2.9593804549825791</v>
      </c>
    </row>
    <row r="477" spans="1:3" x14ac:dyDescent="0.25">
      <c r="A477" s="2">
        <v>451</v>
      </c>
      <c r="B477" s="2">
        <v>300.95938045498258</v>
      </c>
      <c r="C477" s="11">
        <v>-2.9593804549825791</v>
      </c>
    </row>
    <row r="478" spans="1:3" x14ac:dyDescent="0.25">
      <c r="A478" s="2">
        <v>452</v>
      </c>
      <c r="B478" s="2">
        <v>361.990165931192</v>
      </c>
      <c r="C478" s="11">
        <v>-78.990165931191996</v>
      </c>
    </row>
    <row r="479" spans="1:3" x14ac:dyDescent="0.25">
      <c r="A479" s="2">
        <v>453</v>
      </c>
      <c r="B479" s="2">
        <v>306.33679612151968</v>
      </c>
      <c r="C479" s="11">
        <v>0.66320387848031714</v>
      </c>
    </row>
    <row r="480" spans="1:3" x14ac:dyDescent="0.25">
      <c r="A480" s="2">
        <v>454</v>
      </c>
      <c r="B480" s="2">
        <v>326.95814734867753</v>
      </c>
      <c r="C480" s="11">
        <v>-3.958147348677528</v>
      </c>
    </row>
    <row r="481" spans="1:3" x14ac:dyDescent="0.25">
      <c r="A481" s="2">
        <v>455</v>
      </c>
      <c r="B481" s="2">
        <v>289.11776169721821</v>
      </c>
      <c r="C481" s="11">
        <v>-11.117761697218214</v>
      </c>
    </row>
    <row r="482" spans="1:3" x14ac:dyDescent="0.25">
      <c r="A482" s="2">
        <v>456</v>
      </c>
      <c r="B482" s="2">
        <v>286.28961826857665</v>
      </c>
      <c r="C482" s="11">
        <v>7.7103817314233538</v>
      </c>
    </row>
    <row r="483" spans="1:3" x14ac:dyDescent="0.25">
      <c r="A483" s="2">
        <v>457</v>
      </c>
      <c r="B483" s="2">
        <v>360.64129220067906</v>
      </c>
      <c r="C483" s="11">
        <v>-64.641292200679061</v>
      </c>
    </row>
    <row r="484" spans="1:3" x14ac:dyDescent="0.25">
      <c r="A484" s="2">
        <v>458</v>
      </c>
      <c r="B484" s="2">
        <v>306.28773583733982</v>
      </c>
      <c r="C484" s="11">
        <v>0.71226416266017623</v>
      </c>
    </row>
    <row r="485" spans="1:3" x14ac:dyDescent="0.25">
      <c r="A485" s="2">
        <v>459</v>
      </c>
      <c r="B485" s="2">
        <v>306.28773583733982</v>
      </c>
      <c r="C485" s="11">
        <v>0.71226416266017623</v>
      </c>
    </row>
    <row r="486" spans="1:3" x14ac:dyDescent="0.25">
      <c r="A486" s="2">
        <v>460</v>
      </c>
      <c r="B486" s="2">
        <v>378.38655483734027</v>
      </c>
      <c r="C486" s="11">
        <v>-69.38655483734027</v>
      </c>
    </row>
    <row r="487" spans="1:3" x14ac:dyDescent="0.25">
      <c r="A487" s="2">
        <v>461</v>
      </c>
      <c r="B487" s="2">
        <v>315.66141804064483</v>
      </c>
      <c r="C487" s="11">
        <v>8.3385819593551673</v>
      </c>
    </row>
    <row r="488" spans="1:3" x14ac:dyDescent="0.25">
      <c r="A488" s="2">
        <v>462</v>
      </c>
      <c r="B488" s="2">
        <v>330.13176836729235</v>
      </c>
      <c r="C488" s="11">
        <v>0.8682316327076478</v>
      </c>
    </row>
    <row r="489" spans="1:3" x14ac:dyDescent="0.25">
      <c r="A489" s="2">
        <v>463</v>
      </c>
      <c r="B489" s="2">
        <v>303.35941623962407</v>
      </c>
      <c r="C489" s="11">
        <v>0.64058376037593234</v>
      </c>
    </row>
    <row r="490" spans="1:3" x14ac:dyDescent="0.25">
      <c r="A490" s="2">
        <v>464</v>
      </c>
      <c r="B490" s="2">
        <v>198.40702133371138</v>
      </c>
      <c r="C490" s="11">
        <v>2.5929786662886158</v>
      </c>
    </row>
    <row r="491" spans="1:3" x14ac:dyDescent="0.25">
      <c r="A491" s="2">
        <v>465</v>
      </c>
      <c r="B491" s="2">
        <v>184.72704112596077</v>
      </c>
      <c r="C491" s="11">
        <v>13.272958874039233</v>
      </c>
    </row>
    <row r="492" spans="1:3" x14ac:dyDescent="0.25">
      <c r="A492" s="2">
        <v>466</v>
      </c>
      <c r="B492" s="2">
        <v>203.73537671606863</v>
      </c>
      <c r="C492" s="11">
        <v>6.2646232839313711</v>
      </c>
    </row>
    <row r="493" spans="1:3" x14ac:dyDescent="0.25">
      <c r="A493" s="2">
        <v>467</v>
      </c>
      <c r="B493" s="2">
        <v>185.18742416921714</v>
      </c>
      <c r="C493" s="11">
        <v>12.812575830782862</v>
      </c>
    </row>
    <row r="494" spans="1:3" x14ac:dyDescent="0.25">
      <c r="A494" s="2">
        <v>468</v>
      </c>
      <c r="B494" s="2">
        <v>226.75154200844545</v>
      </c>
      <c r="C494" s="11">
        <v>12.248457991554545</v>
      </c>
    </row>
    <row r="495" spans="1:3" x14ac:dyDescent="0.25">
      <c r="A495" s="2">
        <v>469</v>
      </c>
      <c r="B495" s="2">
        <v>305.77829250990368</v>
      </c>
      <c r="C495" s="11">
        <v>-0.77829250990367882</v>
      </c>
    </row>
    <row r="496" spans="1:3" x14ac:dyDescent="0.25">
      <c r="A496" s="2">
        <v>470</v>
      </c>
      <c r="B496" s="2">
        <v>305.77829250990368</v>
      </c>
      <c r="C496" s="11">
        <v>-0.77829250990367882</v>
      </c>
    </row>
    <row r="497" spans="1:3" x14ac:dyDescent="0.25">
      <c r="A497" s="2">
        <v>471</v>
      </c>
      <c r="B497" s="2">
        <v>362.86187173352494</v>
      </c>
      <c r="C497" s="11">
        <v>-77.861871733524936</v>
      </c>
    </row>
    <row r="498" spans="1:3" x14ac:dyDescent="0.25">
      <c r="A498" s="2">
        <v>472</v>
      </c>
      <c r="B498" s="2">
        <v>308.4915304852621</v>
      </c>
      <c r="C498" s="11">
        <v>1.5084695147378966</v>
      </c>
    </row>
    <row r="499" spans="1:3" x14ac:dyDescent="0.25">
      <c r="A499" s="2">
        <v>473</v>
      </c>
      <c r="B499" s="2">
        <v>308.4915304852621</v>
      </c>
      <c r="C499" s="11">
        <v>1.5084695147378966</v>
      </c>
    </row>
    <row r="500" spans="1:3" x14ac:dyDescent="0.25">
      <c r="A500" s="2">
        <v>474</v>
      </c>
      <c r="B500" s="2">
        <v>374.34122801639251</v>
      </c>
      <c r="C500" s="11">
        <v>-75.341228016392506</v>
      </c>
    </row>
    <row r="501" spans="1:3" x14ac:dyDescent="0.25">
      <c r="A501" s="2">
        <v>475</v>
      </c>
      <c r="B501" s="2">
        <v>329.01476114406034</v>
      </c>
      <c r="C501" s="11">
        <v>-4.0147611440603441</v>
      </c>
    </row>
    <row r="502" spans="1:3" x14ac:dyDescent="0.25">
      <c r="A502" s="2">
        <v>476</v>
      </c>
      <c r="B502" s="2">
        <v>305.77829250990368</v>
      </c>
      <c r="C502" s="11">
        <v>-0.77829250990367882</v>
      </c>
    </row>
    <row r="503" spans="1:3" x14ac:dyDescent="0.25">
      <c r="A503" s="2">
        <v>477</v>
      </c>
      <c r="B503" s="2">
        <v>305.77829250990368</v>
      </c>
      <c r="C503" s="11">
        <v>-0.77829250990367882</v>
      </c>
    </row>
    <row r="504" spans="1:3" x14ac:dyDescent="0.25">
      <c r="A504" s="2">
        <v>478</v>
      </c>
      <c r="B504" s="2">
        <v>362.86187173352494</v>
      </c>
      <c r="C504" s="11">
        <v>-77.861871733524936</v>
      </c>
    </row>
    <row r="505" spans="1:3" x14ac:dyDescent="0.25">
      <c r="A505" s="2">
        <v>479</v>
      </c>
      <c r="B505" s="2">
        <v>309.82361933085144</v>
      </c>
      <c r="C505" s="11">
        <v>3.176380669148557</v>
      </c>
    </row>
    <row r="506" spans="1:3" x14ac:dyDescent="0.25">
      <c r="A506" s="2">
        <v>480</v>
      </c>
      <c r="B506" s="2">
        <v>309.82361933085144</v>
      </c>
      <c r="C506" s="11">
        <v>2.176380669148557</v>
      </c>
    </row>
    <row r="507" spans="1:3" x14ac:dyDescent="0.25">
      <c r="A507" s="2">
        <v>481</v>
      </c>
      <c r="B507" s="2">
        <v>392.94141157046312</v>
      </c>
      <c r="C507" s="11">
        <v>-71.941411570463117</v>
      </c>
    </row>
    <row r="508" spans="1:3" x14ac:dyDescent="0.25">
      <c r="A508" s="2">
        <v>482</v>
      </c>
      <c r="B508" s="2">
        <v>337.87900001992921</v>
      </c>
      <c r="C508" s="11">
        <v>2.1209999800707919</v>
      </c>
    </row>
    <row r="509" spans="1:3" x14ac:dyDescent="0.25">
      <c r="A509" s="2">
        <v>483</v>
      </c>
      <c r="B509" s="2">
        <v>179.70871721128123</v>
      </c>
      <c r="C509" s="11">
        <v>-11.708717211281225</v>
      </c>
    </row>
    <row r="510" spans="1:3" x14ac:dyDescent="0.25">
      <c r="A510" s="2">
        <v>484</v>
      </c>
      <c r="B510" s="2">
        <v>184.62574983456187</v>
      </c>
      <c r="C510" s="11">
        <v>-7.6257498345618728</v>
      </c>
    </row>
    <row r="511" spans="1:3" x14ac:dyDescent="0.25">
      <c r="A511" s="2">
        <v>485</v>
      </c>
      <c r="B511" s="2">
        <v>190.26730740763611</v>
      </c>
      <c r="C511" s="11">
        <v>-5.2673074076361104</v>
      </c>
    </row>
    <row r="512" spans="1:3" x14ac:dyDescent="0.25">
      <c r="A512" s="2">
        <v>486</v>
      </c>
      <c r="B512" s="2">
        <v>214.56650126142245</v>
      </c>
      <c r="C512" s="11">
        <v>-0.56650126142244517</v>
      </c>
    </row>
    <row r="513" spans="1:3" x14ac:dyDescent="0.25">
      <c r="A513" s="2">
        <v>487</v>
      </c>
      <c r="B513" s="2">
        <v>212.41176689768</v>
      </c>
      <c r="C513" s="11">
        <v>-1.4117668976799962</v>
      </c>
    </row>
    <row r="514" spans="1:3" x14ac:dyDescent="0.25">
      <c r="A514" s="2">
        <v>488</v>
      </c>
      <c r="B514" s="2">
        <v>154.7508435768047</v>
      </c>
      <c r="C514" s="11">
        <v>-36.750843576804698</v>
      </c>
    </row>
    <row r="515" spans="1:3" x14ac:dyDescent="0.25">
      <c r="A515" s="2">
        <v>489</v>
      </c>
      <c r="B515" s="2">
        <v>174.38036182892395</v>
      </c>
      <c r="C515" s="11">
        <v>-16.380361828923952</v>
      </c>
    </row>
    <row r="516" spans="1:3" x14ac:dyDescent="0.25">
      <c r="A516" s="2">
        <v>490</v>
      </c>
      <c r="B516" s="2">
        <v>175.20300734707709</v>
      </c>
      <c r="C516" s="11">
        <v>-17.20300734707709</v>
      </c>
    </row>
    <row r="517" spans="1:3" x14ac:dyDescent="0.25">
      <c r="A517" s="2">
        <v>491</v>
      </c>
      <c r="B517" s="2">
        <v>183.30205343143436</v>
      </c>
      <c r="C517" s="11">
        <v>-20.302053431434359</v>
      </c>
    </row>
    <row r="518" spans="1:3" x14ac:dyDescent="0.25">
      <c r="A518" s="2">
        <v>492</v>
      </c>
      <c r="B518" s="2">
        <v>189.86437709102131</v>
      </c>
      <c r="C518" s="11">
        <v>-16.864377091021311</v>
      </c>
    </row>
    <row r="519" spans="1:3" x14ac:dyDescent="0.25">
      <c r="A519" s="2">
        <v>493</v>
      </c>
      <c r="B519" s="2">
        <v>183.60686317968953</v>
      </c>
      <c r="C519" s="11">
        <v>-10.606863179689526</v>
      </c>
    </row>
    <row r="520" spans="1:3" x14ac:dyDescent="0.25">
      <c r="A520" s="2">
        <v>494</v>
      </c>
      <c r="B520" s="2">
        <v>176.5841564768462</v>
      </c>
      <c r="C520" s="11">
        <v>-14.584156476846204</v>
      </c>
    </row>
    <row r="521" spans="1:3" x14ac:dyDescent="0.25">
      <c r="A521" s="2">
        <v>495</v>
      </c>
      <c r="B521" s="2">
        <v>181.08986634105034</v>
      </c>
      <c r="C521" s="11">
        <v>-11.089866341050339</v>
      </c>
    </row>
    <row r="522" spans="1:3" x14ac:dyDescent="0.25">
      <c r="A522" s="2">
        <v>496</v>
      </c>
      <c r="B522" s="2">
        <v>180.12003997035777</v>
      </c>
      <c r="C522" s="11">
        <v>-13.120039970357766</v>
      </c>
    </row>
    <row r="523" spans="1:3" x14ac:dyDescent="0.25">
      <c r="A523" s="2">
        <v>497</v>
      </c>
      <c r="B523" s="2">
        <v>181.08986634105034</v>
      </c>
      <c r="C523" s="11">
        <v>-11.089866341050339</v>
      </c>
    </row>
    <row r="524" spans="1:3" x14ac:dyDescent="0.25">
      <c r="A524" s="2">
        <v>498</v>
      </c>
      <c r="B524" s="2">
        <v>180.12003997035777</v>
      </c>
      <c r="C524" s="11">
        <v>-13.120039970357766</v>
      </c>
    </row>
    <row r="525" spans="1:3" x14ac:dyDescent="0.25">
      <c r="A525" s="2">
        <v>499</v>
      </c>
      <c r="B525" s="2">
        <v>172.1275068968219</v>
      </c>
      <c r="C525" s="11">
        <v>-19.127506896821899</v>
      </c>
    </row>
    <row r="526" spans="1:3" x14ac:dyDescent="0.25">
      <c r="A526" s="2">
        <v>500</v>
      </c>
      <c r="B526" s="2">
        <v>183.30205343143436</v>
      </c>
      <c r="C526" s="11">
        <v>-20.302053431434359</v>
      </c>
    </row>
    <row r="527" spans="1:3" x14ac:dyDescent="0.25">
      <c r="A527" s="2">
        <v>501</v>
      </c>
      <c r="B527" s="2">
        <v>189.40399404776494</v>
      </c>
      <c r="C527" s="11">
        <v>-17.40399404776494</v>
      </c>
    </row>
    <row r="528" spans="1:3" x14ac:dyDescent="0.25">
      <c r="A528" s="2">
        <v>502</v>
      </c>
      <c r="B528" s="2">
        <v>183.60686317968953</v>
      </c>
      <c r="C528" s="11">
        <v>-10.606863179689526</v>
      </c>
    </row>
    <row r="529" spans="1:3" x14ac:dyDescent="0.25">
      <c r="A529" s="2">
        <v>503</v>
      </c>
      <c r="B529" s="2">
        <v>218.29862589165324</v>
      </c>
      <c r="C529" s="11">
        <v>5.7013741083467551</v>
      </c>
    </row>
    <row r="530" spans="1:3" x14ac:dyDescent="0.25">
      <c r="A530" s="2">
        <v>504</v>
      </c>
      <c r="B530" s="2">
        <v>187.28992752574052</v>
      </c>
      <c r="C530" s="11">
        <v>-6.2899275257405236</v>
      </c>
    </row>
    <row r="531" spans="1:3" x14ac:dyDescent="0.25">
      <c r="A531" s="2">
        <v>505</v>
      </c>
      <c r="B531" s="2">
        <v>190.82581101925206</v>
      </c>
      <c r="C531" s="11">
        <v>-2.8258110192520576</v>
      </c>
    </row>
    <row r="532" spans="1:3" x14ac:dyDescent="0.25">
      <c r="A532" s="2">
        <v>506</v>
      </c>
      <c r="B532" s="2">
        <v>170.02183281725925</v>
      </c>
      <c r="C532" s="11">
        <v>-19.021832817259252</v>
      </c>
    </row>
    <row r="533" spans="1:3" x14ac:dyDescent="0.25">
      <c r="A533" s="2">
        <v>507</v>
      </c>
      <c r="B533" s="2">
        <v>178.01436589079515</v>
      </c>
      <c r="C533" s="11">
        <v>-12.014365890795148</v>
      </c>
    </row>
    <row r="534" spans="1:3" x14ac:dyDescent="0.25">
      <c r="A534" s="2">
        <v>508</v>
      </c>
      <c r="B534" s="2">
        <v>182.83327794571622</v>
      </c>
      <c r="C534" s="11">
        <v>-8.8332779457162189</v>
      </c>
    </row>
    <row r="535" spans="1:3" x14ac:dyDescent="0.25">
      <c r="A535" s="2">
        <v>509</v>
      </c>
      <c r="B535" s="2">
        <v>189.46555337150434</v>
      </c>
      <c r="C535" s="11">
        <v>-9.4655533715043418</v>
      </c>
    </row>
    <row r="536" spans="1:3" x14ac:dyDescent="0.25">
      <c r="A536" s="2">
        <v>510</v>
      </c>
      <c r="B536" s="2">
        <v>189.46555337150434</v>
      </c>
      <c r="C536" s="11">
        <v>-9.4655533715043418</v>
      </c>
    </row>
    <row r="537" spans="1:3" x14ac:dyDescent="0.25">
      <c r="A537" s="2">
        <v>511</v>
      </c>
      <c r="B537" s="2">
        <v>199.97508328367942</v>
      </c>
      <c r="C537" s="11">
        <v>-4.9750832836794245</v>
      </c>
    </row>
    <row r="538" spans="1:3" x14ac:dyDescent="0.25">
      <c r="A538" s="2">
        <v>512</v>
      </c>
      <c r="B538" s="2">
        <v>197.45808644504021</v>
      </c>
      <c r="C538" s="11">
        <v>-3.4580864450402089</v>
      </c>
    </row>
    <row r="539" spans="1:3" x14ac:dyDescent="0.25">
      <c r="A539" s="2">
        <v>513</v>
      </c>
      <c r="B539" s="2">
        <v>197.45808644504021</v>
      </c>
      <c r="C539" s="11">
        <v>-3.4580864450402089</v>
      </c>
    </row>
    <row r="540" spans="1:3" x14ac:dyDescent="0.25">
      <c r="A540" s="2">
        <v>514</v>
      </c>
      <c r="B540" s="2">
        <v>253.73169843833401</v>
      </c>
      <c r="C540" s="11">
        <v>-1.7316984383340071</v>
      </c>
    </row>
    <row r="541" spans="1:3" x14ac:dyDescent="0.25">
      <c r="A541" s="2">
        <v>515</v>
      </c>
      <c r="B541" s="2">
        <v>250.70525827225862</v>
      </c>
      <c r="C541" s="11">
        <v>-3.705258272258618</v>
      </c>
    </row>
    <row r="542" spans="1:3" x14ac:dyDescent="0.25">
      <c r="A542" s="2">
        <v>516</v>
      </c>
      <c r="B542" s="2">
        <v>261.36196903697311</v>
      </c>
      <c r="C542" s="11">
        <v>4.6380309630268926</v>
      </c>
    </row>
    <row r="543" spans="1:3" x14ac:dyDescent="0.25">
      <c r="A543" s="2">
        <v>517</v>
      </c>
      <c r="B543" s="2">
        <v>256.13173422297552</v>
      </c>
      <c r="C543" s="11">
        <v>-0.13173422297552406</v>
      </c>
    </row>
    <row r="544" spans="1:3" x14ac:dyDescent="0.25">
      <c r="A544" s="2">
        <v>518</v>
      </c>
      <c r="B544" s="2">
        <v>260.53932351882003</v>
      </c>
      <c r="C544" s="11">
        <v>3.4606764811799735</v>
      </c>
    </row>
    <row r="545" spans="1:3" x14ac:dyDescent="0.25">
      <c r="A545" s="2">
        <v>519</v>
      </c>
      <c r="B545" s="2">
        <v>192.81769476785627</v>
      </c>
      <c r="C545" s="11">
        <v>-3.8176947678562669</v>
      </c>
    </row>
    <row r="546" spans="1:3" x14ac:dyDescent="0.25">
      <c r="A546" s="2">
        <v>520</v>
      </c>
      <c r="B546" s="2">
        <v>183.90439560780766</v>
      </c>
      <c r="C546" s="11">
        <v>-10.904395607807658</v>
      </c>
    </row>
    <row r="547" spans="1:3" x14ac:dyDescent="0.25">
      <c r="A547" s="2">
        <v>521</v>
      </c>
      <c r="B547" s="2">
        <v>183.49307284873106</v>
      </c>
      <c r="C547" s="11">
        <v>-10.49307284873106</v>
      </c>
    </row>
    <row r="548" spans="1:3" x14ac:dyDescent="0.25">
      <c r="A548" s="2">
        <v>522</v>
      </c>
      <c r="B548" s="2">
        <v>212.19146355590016</v>
      </c>
      <c r="C548" s="11">
        <v>8.8085364440998433</v>
      </c>
    </row>
    <row r="549" spans="1:3" x14ac:dyDescent="0.25">
      <c r="A549" s="2">
        <v>523</v>
      </c>
      <c r="B549" s="2">
        <v>189.50211461612457</v>
      </c>
      <c r="C549" s="11">
        <v>-15.502114616124572</v>
      </c>
    </row>
    <row r="550" spans="1:3" x14ac:dyDescent="0.25">
      <c r="A550" s="2">
        <v>524</v>
      </c>
      <c r="B550" s="2">
        <v>198.21917263945397</v>
      </c>
      <c r="C550" s="11">
        <v>-10.219172639453973</v>
      </c>
    </row>
    <row r="551" spans="1:3" x14ac:dyDescent="0.25">
      <c r="A551" s="2">
        <v>525</v>
      </c>
      <c r="B551" s="2">
        <v>195.89319521811146</v>
      </c>
      <c r="C551" s="11">
        <v>-1.8931952181114582</v>
      </c>
    </row>
    <row r="552" spans="1:3" x14ac:dyDescent="0.25">
      <c r="A552" s="2">
        <v>526</v>
      </c>
      <c r="B552" s="2">
        <v>213.5726126856693</v>
      </c>
      <c r="C552" s="11">
        <v>12.427387314330701</v>
      </c>
    </row>
    <row r="553" spans="1:3" x14ac:dyDescent="0.25">
      <c r="A553" s="2">
        <v>527</v>
      </c>
      <c r="B553" s="2">
        <v>202.77394278783788</v>
      </c>
      <c r="C553" s="11">
        <v>-4.773942787837882</v>
      </c>
    </row>
    <row r="554" spans="1:3" x14ac:dyDescent="0.25">
      <c r="A554" s="2">
        <v>528</v>
      </c>
      <c r="B554" s="2">
        <v>206.72114904042601</v>
      </c>
      <c r="C554" s="11">
        <v>-1.7211490404260132</v>
      </c>
    </row>
    <row r="555" spans="1:3" x14ac:dyDescent="0.25">
      <c r="A555" s="2">
        <v>529</v>
      </c>
      <c r="B555" s="2">
        <v>140.74926873587538</v>
      </c>
      <c r="C555" s="11">
        <v>-38.749268735875376</v>
      </c>
    </row>
    <row r="556" spans="1:3" x14ac:dyDescent="0.25">
      <c r="A556" s="2">
        <v>530</v>
      </c>
      <c r="B556" s="2">
        <v>138.03603076051692</v>
      </c>
      <c r="C556" s="11">
        <v>-42.036030760516923</v>
      </c>
    </row>
    <row r="557" spans="1:3" x14ac:dyDescent="0.25">
      <c r="A557" s="2">
        <v>531</v>
      </c>
      <c r="B557" s="2">
        <v>194.87953028266162</v>
      </c>
      <c r="C557" s="11">
        <v>-8.8795302826616194</v>
      </c>
    </row>
    <row r="558" spans="1:3" x14ac:dyDescent="0.25">
      <c r="A558" s="2">
        <v>532</v>
      </c>
      <c r="B558" s="2">
        <v>198.29323100275292</v>
      </c>
      <c r="C558" s="11">
        <v>2.7067689972470816</v>
      </c>
    </row>
    <row r="559" spans="1:3" x14ac:dyDescent="0.25">
      <c r="A559" s="2">
        <v>533</v>
      </c>
      <c r="B559" s="2">
        <v>203.7928294427102</v>
      </c>
      <c r="C559" s="11">
        <v>-1.7928294427102003</v>
      </c>
    </row>
    <row r="560" spans="1:3" x14ac:dyDescent="0.25">
      <c r="A560" s="2">
        <v>534</v>
      </c>
      <c r="B560" s="2">
        <v>258.61216981699448</v>
      </c>
      <c r="C560" s="11">
        <v>6.3878301830055193</v>
      </c>
    </row>
    <row r="561" spans="1:3" x14ac:dyDescent="0.25">
      <c r="A561" s="2">
        <v>535</v>
      </c>
      <c r="B561" s="2">
        <v>260.86502474909651</v>
      </c>
      <c r="C561" s="11">
        <v>8.1349752509034943</v>
      </c>
    </row>
    <row r="562" spans="1:3" x14ac:dyDescent="0.25">
      <c r="A562" s="2">
        <v>536</v>
      </c>
      <c r="B562" s="2">
        <v>273.77459044591308</v>
      </c>
      <c r="C562" s="11">
        <v>21.225409554086923</v>
      </c>
    </row>
    <row r="563" spans="1:3" x14ac:dyDescent="0.25">
      <c r="A563" s="2">
        <v>537</v>
      </c>
      <c r="B563" s="2">
        <v>228.71525695489123</v>
      </c>
      <c r="C563" s="11">
        <v>6.2847430451087689</v>
      </c>
    </row>
    <row r="564" spans="1:3" x14ac:dyDescent="0.25">
      <c r="A564" s="2">
        <v>538</v>
      </c>
      <c r="B564" s="2">
        <v>238.86252439216955</v>
      </c>
      <c r="C564" s="11">
        <v>14.137475607830453</v>
      </c>
    </row>
    <row r="565" spans="1:3" x14ac:dyDescent="0.25">
      <c r="A565" s="2">
        <v>539</v>
      </c>
      <c r="B565" s="2">
        <v>240.8460156983119</v>
      </c>
      <c r="C565" s="11">
        <v>23.153984301688098</v>
      </c>
    </row>
    <row r="566" spans="1:3" x14ac:dyDescent="0.25">
      <c r="A566" s="2">
        <v>540</v>
      </c>
      <c r="B566" s="2">
        <v>212.41176689768</v>
      </c>
      <c r="C566" s="11">
        <v>-0.41176689767999619</v>
      </c>
    </row>
    <row r="567" spans="1:3" x14ac:dyDescent="0.25">
      <c r="A567" s="2">
        <v>541</v>
      </c>
      <c r="B567" s="2">
        <v>209.5565697892047</v>
      </c>
      <c r="C567" s="11">
        <v>-7.5565697892047012</v>
      </c>
    </row>
    <row r="568" spans="1:3" x14ac:dyDescent="0.25">
      <c r="A568" s="2">
        <v>542</v>
      </c>
      <c r="B568" s="2">
        <v>164.38866768664684</v>
      </c>
      <c r="C568" s="11">
        <v>-29.388667686646841</v>
      </c>
    </row>
    <row r="569" spans="1:3" x14ac:dyDescent="0.25">
      <c r="A569" s="2">
        <v>543</v>
      </c>
      <c r="B569" s="2">
        <v>162.59619579780116</v>
      </c>
      <c r="C569" s="11">
        <v>-30.596195797801158</v>
      </c>
    </row>
    <row r="570" spans="1:3" x14ac:dyDescent="0.25">
      <c r="A570" s="2">
        <v>544</v>
      </c>
      <c r="B570" s="2">
        <v>211.63818166370666</v>
      </c>
      <c r="C570" s="11">
        <v>1.3618183362933394</v>
      </c>
    </row>
    <row r="571" spans="1:3" x14ac:dyDescent="0.25">
      <c r="A571" s="2">
        <v>545</v>
      </c>
      <c r="B571" s="2">
        <v>208.44049844003126</v>
      </c>
      <c r="C571" s="11">
        <v>12.559501559968737</v>
      </c>
    </row>
    <row r="572" spans="1:3" x14ac:dyDescent="0.25">
      <c r="A572" s="2">
        <v>546</v>
      </c>
      <c r="B572" s="2">
        <v>225.46851344703597</v>
      </c>
      <c r="C572" s="11">
        <v>15.531486552964026</v>
      </c>
    </row>
    <row r="573" spans="1:3" x14ac:dyDescent="0.25">
      <c r="A573" s="2">
        <v>547</v>
      </c>
      <c r="B573" s="2">
        <v>220.5514808237553</v>
      </c>
      <c r="C573" s="11">
        <v>7.4485191762447016</v>
      </c>
    </row>
    <row r="574" spans="1:3" x14ac:dyDescent="0.25">
      <c r="A574" s="2">
        <v>548</v>
      </c>
      <c r="B574" s="2">
        <v>247.52324481118205</v>
      </c>
      <c r="C574" s="11">
        <v>5.4767551888179469</v>
      </c>
    </row>
    <row r="575" spans="1:3" x14ac:dyDescent="0.25">
      <c r="A575" s="2">
        <v>549</v>
      </c>
      <c r="B575" s="2">
        <v>251.15724887305322</v>
      </c>
      <c r="C575" s="11">
        <v>8.84275112694678</v>
      </c>
    </row>
    <row r="576" spans="1:3" x14ac:dyDescent="0.25">
      <c r="A576" s="2">
        <v>550</v>
      </c>
      <c r="B576" s="2">
        <v>219.99931405388651</v>
      </c>
      <c r="C576" s="11">
        <v>-19.999314053886508</v>
      </c>
    </row>
    <row r="577" spans="1:3" x14ac:dyDescent="0.25">
      <c r="A577" s="2">
        <v>551</v>
      </c>
      <c r="B577" s="2">
        <v>224.4496267921636</v>
      </c>
      <c r="C577" s="11">
        <v>8.550373207836401</v>
      </c>
    </row>
    <row r="578" spans="1:3" x14ac:dyDescent="0.25">
      <c r="A578" s="2">
        <v>552</v>
      </c>
      <c r="B578" s="2">
        <v>246.19115596559274</v>
      </c>
      <c r="C578" s="11">
        <v>4.8088440344072581</v>
      </c>
    </row>
    <row r="579" spans="1:3" x14ac:dyDescent="0.25">
      <c r="A579" s="2">
        <v>553</v>
      </c>
      <c r="B579" s="2">
        <v>250.69686582979685</v>
      </c>
      <c r="C579" s="11">
        <v>8.3031341702031511</v>
      </c>
    </row>
    <row r="580" spans="1:3" x14ac:dyDescent="0.25">
      <c r="A580" s="2">
        <v>554</v>
      </c>
      <c r="B580" s="2">
        <v>267.74577231882296</v>
      </c>
      <c r="C580" s="11">
        <v>6.2542276811770421</v>
      </c>
    </row>
    <row r="581" spans="1:3" x14ac:dyDescent="0.25">
      <c r="A581" s="2">
        <v>555</v>
      </c>
      <c r="B581" s="2">
        <v>307.08221255333456</v>
      </c>
      <c r="C581" s="11">
        <v>-6.082212553334557</v>
      </c>
    </row>
    <row r="582" spans="1:3" x14ac:dyDescent="0.25">
      <c r="A582" s="2">
        <v>556</v>
      </c>
      <c r="B582" s="2">
        <v>204.9286771515803</v>
      </c>
      <c r="C582" s="11">
        <v>-4.9286771515803025</v>
      </c>
    </row>
    <row r="583" spans="1:3" x14ac:dyDescent="0.25">
      <c r="A583" s="2">
        <v>557</v>
      </c>
      <c r="B583" s="2">
        <v>216.91747676188413</v>
      </c>
      <c r="C583" s="11">
        <v>4.0825232381158685</v>
      </c>
    </row>
    <row r="584" spans="1:3" x14ac:dyDescent="0.25">
      <c r="A584" s="2">
        <v>558</v>
      </c>
      <c r="B584" s="2">
        <v>255.62229089553929</v>
      </c>
      <c r="C584" s="11">
        <v>1.3777091044607062</v>
      </c>
    </row>
    <row r="585" spans="1:3" x14ac:dyDescent="0.25">
      <c r="A585" s="2">
        <v>559</v>
      </c>
      <c r="B585" s="2">
        <v>337.62213543352908</v>
      </c>
      <c r="C585" s="11">
        <v>16.377864566470919</v>
      </c>
    </row>
    <row r="586" spans="1:3" x14ac:dyDescent="0.25">
      <c r="A586" s="2">
        <v>560</v>
      </c>
      <c r="B586" s="2">
        <v>198.41541377617318</v>
      </c>
      <c r="C586" s="11">
        <v>19.584586223826818</v>
      </c>
    </row>
    <row r="587" spans="1:3" x14ac:dyDescent="0.25">
      <c r="A587" s="2">
        <v>561</v>
      </c>
      <c r="B587" s="2">
        <v>221.47224691026804</v>
      </c>
      <c r="C587" s="11">
        <v>5.5277530897319593</v>
      </c>
    </row>
    <row r="588" spans="1:3" x14ac:dyDescent="0.25">
      <c r="A588" s="2">
        <v>562</v>
      </c>
      <c r="B588" s="2">
        <v>261.35357659451137</v>
      </c>
      <c r="C588" s="11">
        <v>15.646423405488633</v>
      </c>
    </row>
    <row r="589" spans="1:3" x14ac:dyDescent="0.25">
      <c r="A589" s="2">
        <v>563</v>
      </c>
      <c r="B589" s="2">
        <v>212.5098874660396</v>
      </c>
      <c r="C589" s="11">
        <v>2.4901125339603993</v>
      </c>
    </row>
    <row r="590" spans="1:3" x14ac:dyDescent="0.25">
      <c r="A590" s="2">
        <v>564</v>
      </c>
      <c r="B590" s="2">
        <v>242.24394971300461</v>
      </c>
      <c r="C590" s="11">
        <v>-0.24394971300461066</v>
      </c>
    </row>
    <row r="591" spans="1:3" x14ac:dyDescent="0.25">
      <c r="A591" s="2">
        <v>565</v>
      </c>
      <c r="B591" s="2">
        <v>274.38010334532561</v>
      </c>
      <c r="C591" s="11">
        <v>21.619896654674392</v>
      </c>
    </row>
    <row r="592" spans="1:3" x14ac:dyDescent="0.25">
      <c r="A592" s="2">
        <v>566</v>
      </c>
      <c r="B592" s="2">
        <v>247.98362785443842</v>
      </c>
      <c r="C592" s="11">
        <v>5.0163721455615757</v>
      </c>
    </row>
    <row r="593" spans="1:3" x14ac:dyDescent="0.25">
      <c r="A593" s="2">
        <v>567</v>
      </c>
      <c r="B593" s="2">
        <v>278.78769264117011</v>
      </c>
      <c r="C593" s="11">
        <v>23.212307358829889</v>
      </c>
    </row>
    <row r="594" spans="1:3" x14ac:dyDescent="0.25">
      <c r="A594" s="2">
        <v>568</v>
      </c>
      <c r="B594" s="2">
        <v>255.05539484146155</v>
      </c>
      <c r="C594" s="11">
        <v>9.944605158538451</v>
      </c>
    </row>
    <row r="595" spans="1:3" x14ac:dyDescent="0.25">
      <c r="A595" s="2">
        <v>569</v>
      </c>
      <c r="B595" s="2">
        <v>212.5098874660396</v>
      </c>
      <c r="C595" s="11">
        <v>2.4901125339603993</v>
      </c>
    </row>
    <row r="596" spans="1:3" x14ac:dyDescent="0.25">
      <c r="A596" s="2">
        <v>570</v>
      </c>
      <c r="B596" s="2">
        <v>242.24394971300461</v>
      </c>
      <c r="C596" s="11">
        <v>-0.24394971300461066</v>
      </c>
    </row>
    <row r="597" spans="1:3" x14ac:dyDescent="0.25">
      <c r="A597" s="2">
        <v>571</v>
      </c>
      <c r="B597" s="2">
        <v>274.38010334532561</v>
      </c>
      <c r="C597" s="11">
        <v>21.619896654674392</v>
      </c>
    </row>
    <row r="598" spans="1:3" x14ac:dyDescent="0.25">
      <c r="A598" s="2">
        <v>572</v>
      </c>
      <c r="B598" s="2">
        <v>247.98362785443842</v>
      </c>
      <c r="C598" s="11">
        <v>5.0163721455615757</v>
      </c>
    </row>
    <row r="599" spans="1:3" x14ac:dyDescent="0.25">
      <c r="A599" s="2">
        <v>573</v>
      </c>
      <c r="B599" s="2">
        <v>278.78769264117011</v>
      </c>
      <c r="C599" s="11">
        <v>23.212307358829889</v>
      </c>
    </row>
    <row r="600" spans="1:3" x14ac:dyDescent="0.25">
      <c r="A600" s="2">
        <v>574</v>
      </c>
      <c r="B600" s="2">
        <v>255.05539484146155</v>
      </c>
      <c r="C600" s="11">
        <v>9.944605158538451</v>
      </c>
    </row>
    <row r="601" spans="1:3" x14ac:dyDescent="0.25">
      <c r="A601" s="2">
        <v>575</v>
      </c>
      <c r="B601" s="2">
        <v>306.62910683021522</v>
      </c>
      <c r="C601" s="11">
        <v>4.3708931697847788</v>
      </c>
    </row>
    <row r="602" spans="1:3" x14ac:dyDescent="0.25">
      <c r="A602" s="2">
        <v>576</v>
      </c>
      <c r="B602" s="2">
        <v>306.62910683021522</v>
      </c>
      <c r="C602" s="11">
        <v>4.3708931697847788</v>
      </c>
    </row>
    <row r="603" spans="1:3" x14ac:dyDescent="0.25">
      <c r="A603" s="2">
        <v>577</v>
      </c>
      <c r="B603" s="2">
        <v>182.38128734492162</v>
      </c>
      <c r="C603" s="11">
        <v>3.618712655078383</v>
      </c>
    </row>
    <row r="604" spans="1:3" x14ac:dyDescent="0.25">
      <c r="A604" s="2">
        <v>578</v>
      </c>
      <c r="B604" s="2">
        <v>204.87961686740053</v>
      </c>
      <c r="C604" s="11">
        <v>-4.8796168674005287</v>
      </c>
    </row>
    <row r="605" spans="1:3" x14ac:dyDescent="0.25">
      <c r="A605" s="2">
        <v>579</v>
      </c>
      <c r="B605" s="2">
        <v>239.99109478090253</v>
      </c>
      <c r="C605" s="11">
        <v>-1.9910947809025288</v>
      </c>
    </row>
    <row r="606" spans="1:3" x14ac:dyDescent="0.25">
      <c r="A606" s="2">
        <v>580</v>
      </c>
      <c r="B606" s="2">
        <v>182.38128734492162</v>
      </c>
      <c r="C606" s="11">
        <v>3.618712655078383</v>
      </c>
    </row>
    <row r="607" spans="1:3" x14ac:dyDescent="0.25">
      <c r="A607" s="2">
        <v>581</v>
      </c>
      <c r="B607" s="2">
        <v>208.87588340416843</v>
      </c>
      <c r="C607" s="11">
        <v>-1.8758834041684338</v>
      </c>
    </row>
    <row r="608" spans="1:3" x14ac:dyDescent="0.25">
      <c r="A608" s="2">
        <v>582</v>
      </c>
      <c r="B608" s="2">
        <v>242.65527247208118</v>
      </c>
      <c r="C608" s="11">
        <v>0.34472752791882044</v>
      </c>
    </row>
    <row r="609" spans="1:3" x14ac:dyDescent="0.25">
      <c r="A609" s="2">
        <v>583</v>
      </c>
      <c r="B609" s="2">
        <v>262.85168677827824</v>
      </c>
      <c r="C609" s="11">
        <v>13.148313221721764</v>
      </c>
    </row>
    <row r="610" spans="1:3" x14ac:dyDescent="0.25">
      <c r="A610" s="2">
        <v>584</v>
      </c>
      <c r="B610" s="2">
        <v>264.69321895130372</v>
      </c>
      <c r="C610" s="11">
        <v>15.30678104869628</v>
      </c>
    </row>
    <row r="611" spans="1:3" x14ac:dyDescent="0.25">
      <c r="A611" s="2">
        <v>585</v>
      </c>
      <c r="B611" s="2">
        <v>307.9121353916247</v>
      </c>
      <c r="C611" s="11">
        <v>5.0878646083752983</v>
      </c>
    </row>
    <row r="612" spans="1:3" x14ac:dyDescent="0.25">
      <c r="A612" s="2">
        <v>586</v>
      </c>
      <c r="B612" s="2">
        <v>224.16048680650729</v>
      </c>
      <c r="C612" s="11">
        <v>0.83951319349270648</v>
      </c>
    </row>
    <row r="613" spans="1:3" x14ac:dyDescent="0.25">
      <c r="A613" s="2">
        <v>587</v>
      </c>
      <c r="B613" s="2">
        <v>275.81759007941162</v>
      </c>
      <c r="C613" s="11">
        <v>-57.817590079411616</v>
      </c>
    </row>
    <row r="614" spans="1:3" x14ac:dyDescent="0.25">
      <c r="A614" s="2">
        <v>588</v>
      </c>
      <c r="B614" s="2">
        <v>239.30313107572925</v>
      </c>
      <c r="C614" s="11">
        <v>-5.3031310757292545</v>
      </c>
    </row>
    <row r="615" spans="1:3" x14ac:dyDescent="0.25">
      <c r="A615" s="2">
        <v>589</v>
      </c>
      <c r="B615" s="2">
        <v>229.53790247304437</v>
      </c>
      <c r="C615" s="11">
        <v>5.4620975269556311</v>
      </c>
    </row>
    <row r="616" spans="1:3" x14ac:dyDescent="0.25">
      <c r="A616" s="2">
        <v>590</v>
      </c>
      <c r="B616" s="2">
        <v>229.53790247304437</v>
      </c>
      <c r="C616" s="11">
        <v>5.4620975269556311</v>
      </c>
    </row>
    <row r="617" spans="1:3" x14ac:dyDescent="0.25">
      <c r="A617" s="2">
        <v>591</v>
      </c>
      <c r="B617" s="2">
        <v>286.47430084412616</v>
      </c>
      <c r="C617" s="11">
        <v>-55.474300844126162</v>
      </c>
    </row>
    <row r="618" spans="1:3" x14ac:dyDescent="0.25">
      <c r="A618" s="2">
        <v>592</v>
      </c>
      <c r="B618" s="2">
        <v>242.42769181016425</v>
      </c>
      <c r="C618" s="11">
        <v>-1.427691810164248</v>
      </c>
    </row>
    <row r="619" spans="1:3" x14ac:dyDescent="0.25">
      <c r="A619" s="2">
        <v>593</v>
      </c>
      <c r="B619" s="2">
        <v>231.79075740514642</v>
      </c>
      <c r="C619" s="11">
        <v>7.2092425948535777</v>
      </c>
    </row>
    <row r="620" spans="1:3" x14ac:dyDescent="0.25">
      <c r="A620" s="2">
        <v>594</v>
      </c>
      <c r="B620" s="2">
        <v>254.72969361118501</v>
      </c>
      <c r="C620" s="11">
        <v>4.270306388814987</v>
      </c>
    </row>
    <row r="621" spans="1:3" x14ac:dyDescent="0.25">
      <c r="A621" s="2">
        <v>595</v>
      </c>
      <c r="B621" s="2">
        <v>241.11537932427157</v>
      </c>
      <c r="C621" s="11">
        <v>14.884620675728428</v>
      </c>
    </row>
    <row r="622" spans="1:3" x14ac:dyDescent="0.25">
      <c r="A622" s="2">
        <v>596</v>
      </c>
      <c r="B622" s="2">
        <v>259.74484680282529</v>
      </c>
      <c r="C622" s="11">
        <v>9.2551531971747067</v>
      </c>
    </row>
    <row r="623" spans="1:3" x14ac:dyDescent="0.25">
      <c r="A623" s="2">
        <v>597</v>
      </c>
      <c r="B623" s="2">
        <v>219.75289751066279</v>
      </c>
      <c r="C623" s="11">
        <v>-1.7528975106627911</v>
      </c>
    </row>
    <row r="624" spans="1:3" x14ac:dyDescent="0.25">
      <c r="A624" s="2">
        <v>598</v>
      </c>
      <c r="B624" s="2">
        <v>216.6283367762278</v>
      </c>
      <c r="C624" s="11">
        <v>-5.6283367762277976</v>
      </c>
    </row>
    <row r="625" spans="1:3" x14ac:dyDescent="0.25">
      <c r="A625" s="2">
        <v>599</v>
      </c>
      <c r="B625" s="2">
        <v>222.41707520184141</v>
      </c>
      <c r="C625" s="11">
        <v>-0.41707520184141345</v>
      </c>
    </row>
    <row r="626" spans="1:3" x14ac:dyDescent="0.25">
      <c r="A626" s="2">
        <v>600</v>
      </c>
      <c r="B626" s="2">
        <v>221.49630911532867</v>
      </c>
      <c r="C626" s="11">
        <v>-0.49630911532867117</v>
      </c>
    </row>
    <row r="627" spans="1:3" x14ac:dyDescent="0.25">
      <c r="A627" s="2">
        <v>601</v>
      </c>
      <c r="B627" s="2">
        <v>236.14200909667403</v>
      </c>
      <c r="C627" s="11">
        <v>31.85799090332597</v>
      </c>
    </row>
    <row r="628" spans="1:3" x14ac:dyDescent="0.25">
      <c r="A628" s="2">
        <v>602</v>
      </c>
      <c r="B628" s="2">
        <v>261.29723899019444</v>
      </c>
      <c r="C628" s="11">
        <v>3.7027610098055561</v>
      </c>
    </row>
    <row r="629" spans="1:3" x14ac:dyDescent="0.25">
      <c r="A629" s="2">
        <v>603</v>
      </c>
      <c r="B629" s="2">
        <v>326.70445348531678</v>
      </c>
      <c r="C629" s="11">
        <v>4.2955465146832239</v>
      </c>
    </row>
    <row r="630" spans="1:3" x14ac:dyDescent="0.25">
      <c r="A630" s="2">
        <v>604</v>
      </c>
      <c r="B630" s="2">
        <v>356.66292567115943</v>
      </c>
      <c r="C630" s="11">
        <v>11.337074328840572</v>
      </c>
    </row>
    <row r="631" spans="1:3" x14ac:dyDescent="0.25">
      <c r="A631" s="2">
        <v>605</v>
      </c>
      <c r="B631" s="2">
        <v>382.51339658999024</v>
      </c>
      <c r="C631" s="11">
        <v>30.486603410009764</v>
      </c>
    </row>
    <row r="632" spans="1:3" x14ac:dyDescent="0.25">
      <c r="A632" s="2">
        <v>606</v>
      </c>
      <c r="B632" s="2">
        <v>222.49113356514039</v>
      </c>
      <c r="C632" s="11">
        <v>10.508866434859613</v>
      </c>
    </row>
    <row r="633" spans="1:3" x14ac:dyDescent="0.25">
      <c r="A633" s="2">
        <v>607</v>
      </c>
      <c r="B633" s="2">
        <v>265.85200913857841</v>
      </c>
      <c r="C633" s="11">
        <v>8.1479908614215901</v>
      </c>
    </row>
    <row r="634" spans="1:3" x14ac:dyDescent="0.25">
      <c r="A634" s="2">
        <v>608</v>
      </c>
      <c r="B634" s="2">
        <v>270.01429701352384</v>
      </c>
      <c r="C634" s="11">
        <v>6.9857029864761557</v>
      </c>
    </row>
    <row r="635" spans="1:3" x14ac:dyDescent="0.25">
      <c r="A635" s="2">
        <v>609</v>
      </c>
      <c r="B635" s="2">
        <v>228.74025503401037</v>
      </c>
      <c r="C635" s="11">
        <v>16.259744965989626</v>
      </c>
    </row>
    <row r="636" spans="1:3" x14ac:dyDescent="0.25">
      <c r="A636" s="2">
        <v>610</v>
      </c>
      <c r="B636" s="2">
        <v>265.80294885439855</v>
      </c>
      <c r="C636" s="11">
        <v>9.1970511456014492</v>
      </c>
    </row>
    <row r="637" spans="1:3" x14ac:dyDescent="0.25">
      <c r="A637" s="2">
        <v>611</v>
      </c>
      <c r="B637" s="2">
        <v>273.18791803213867</v>
      </c>
      <c r="C637" s="11">
        <v>11.812081967861332</v>
      </c>
    </row>
    <row r="638" spans="1:3" x14ac:dyDescent="0.25">
      <c r="A638" s="2">
        <v>612</v>
      </c>
      <c r="B638" s="2">
        <v>202.41895763307818</v>
      </c>
      <c r="C638" s="11">
        <v>6.581042366921821</v>
      </c>
    </row>
    <row r="639" spans="1:3" x14ac:dyDescent="0.25">
      <c r="A639" s="2">
        <v>613</v>
      </c>
      <c r="B639" s="2">
        <v>222.41707520184141</v>
      </c>
      <c r="C639" s="11">
        <v>-0.41707520184141345</v>
      </c>
    </row>
    <row r="640" spans="1:3" x14ac:dyDescent="0.25">
      <c r="A640" s="2">
        <v>614</v>
      </c>
      <c r="B640" s="2">
        <v>222.41707520184141</v>
      </c>
      <c r="C640" s="11">
        <v>-0.41707520184141345</v>
      </c>
    </row>
    <row r="641" spans="1:3" x14ac:dyDescent="0.25">
      <c r="A641" s="2">
        <v>615</v>
      </c>
      <c r="B641" s="2">
        <v>264.84767712398019</v>
      </c>
      <c r="C641" s="11">
        <v>-58.847677123980191</v>
      </c>
    </row>
    <row r="642" spans="1:3" x14ac:dyDescent="0.25">
      <c r="A642" s="2">
        <v>616</v>
      </c>
      <c r="B642" s="2">
        <v>202.41895763307818</v>
      </c>
      <c r="C642" s="11">
        <v>8.581042366921821</v>
      </c>
    </row>
    <row r="643" spans="1:3" x14ac:dyDescent="0.25">
      <c r="A643" s="2">
        <v>617</v>
      </c>
      <c r="B643" s="2">
        <v>227.74543058419863</v>
      </c>
      <c r="C643" s="11">
        <v>2.2545694158013703</v>
      </c>
    </row>
    <row r="644" spans="1:3" x14ac:dyDescent="0.25">
      <c r="A644" s="2">
        <v>618</v>
      </c>
      <c r="B644" s="2">
        <v>280.4068658717012</v>
      </c>
      <c r="C644" s="11">
        <v>18.5931341282988</v>
      </c>
    </row>
    <row r="645" spans="1:3" x14ac:dyDescent="0.25">
      <c r="A645" s="2">
        <v>619</v>
      </c>
      <c r="B645" s="2">
        <v>280.81818863077774</v>
      </c>
      <c r="C645" s="11">
        <v>17.18181136922226</v>
      </c>
    </row>
    <row r="646" spans="1:3" x14ac:dyDescent="0.25">
      <c r="A646" s="2">
        <v>620</v>
      </c>
      <c r="B646" s="2">
        <v>288.39939894523707</v>
      </c>
      <c r="C646" s="11">
        <v>24.600601054762933</v>
      </c>
    </row>
    <row r="647" spans="1:3" x14ac:dyDescent="0.25">
      <c r="A647" s="2">
        <v>621</v>
      </c>
      <c r="B647" s="2">
        <v>289.63336722246675</v>
      </c>
      <c r="C647" s="11">
        <v>22.366632777533255</v>
      </c>
    </row>
    <row r="648" spans="1:3" x14ac:dyDescent="0.25">
      <c r="A648" s="2">
        <v>622</v>
      </c>
      <c r="B648" s="2">
        <v>242.26484119502598</v>
      </c>
      <c r="C648" s="11">
        <v>-5.2648411950259799</v>
      </c>
    </row>
    <row r="649" spans="1:3" x14ac:dyDescent="0.25">
      <c r="A649" s="2">
        <v>623</v>
      </c>
      <c r="B649" s="2">
        <v>185.50584807935661</v>
      </c>
      <c r="C649" s="11">
        <v>-17.50584807935661</v>
      </c>
    </row>
    <row r="650" spans="1:3" x14ac:dyDescent="0.25">
      <c r="A650" s="2">
        <v>624</v>
      </c>
      <c r="B650" s="2">
        <v>201.85317670132514</v>
      </c>
      <c r="C650" s="11">
        <v>-3.8531767013251397</v>
      </c>
    </row>
    <row r="651" spans="1:3" x14ac:dyDescent="0.25">
      <c r="A651" s="2">
        <v>625</v>
      </c>
      <c r="B651" s="2">
        <v>200.9324106148124</v>
      </c>
      <c r="C651" s="11">
        <v>-5.9324106148123974</v>
      </c>
    </row>
    <row r="652" spans="1:3" x14ac:dyDescent="0.25">
      <c r="A652" s="2">
        <v>626</v>
      </c>
      <c r="B652" s="2">
        <v>201.31967116882834</v>
      </c>
      <c r="C652" s="11">
        <v>5.6803288311716642</v>
      </c>
    </row>
    <row r="653" spans="1:3" x14ac:dyDescent="0.25">
      <c r="A653" s="2">
        <v>627</v>
      </c>
      <c r="B653" s="2">
        <v>201.85317670132514</v>
      </c>
      <c r="C653" s="11">
        <v>-4.8531767013251397</v>
      </c>
    </row>
    <row r="654" spans="1:3" x14ac:dyDescent="0.25">
      <c r="A654" s="2">
        <v>628</v>
      </c>
      <c r="B654" s="2">
        <v>206.72114904042601</v>
      </c>
      <c r="C654" s="11">
        <v>-2.7211490404260132</v>
      </c>
    </row>
    <row r="655" spans="1:3" x14ac:dyDescent="0.25">
      <c r="A655" s="2">
        <v>629</v>
      </c>
      <c r="B655" s="2">
        <v>271.84333014698973</v>
      </c>
      <c r="C655" s="11">
        <v>7.1566698530102713</v>
      </c>
    </row>
    <row r="656" spans="1:3" x14ac:dyDescent="0.25">
      <c r="A656" s="2">
        <v>630</v>
      </c>
      <c r="B656" s="2">
        <v>307.54987291672796</v>
      </c>
      <c r="C656" s="11">
        <v>9.4501270832720365</v>
      </c>
    </row>
    <row r="657" spans="1:3" x14ac:dyDescent="0.25">
      <c r="A657" s="2">
        <v>631</v>
      </c>
      <c r="B657" s="2">
        <v>146.58706744566877</v>
      </c>
      <c r="C657" s="11">
        <v>-32.587067445668765</v>
      </c>
    </row>
    <row r="658" spans="1:3" x14ac:dyDescent="0.25">
      <c r="A658" s="2">
        <v>632</v>
      </c>
      <c r="B658" s="2">
        <v>144.33421251356674</v>
      </c>
      <c r="C658" s="11">
        <v>-34.33421251356674</v>
      </c>
    </row>
    <row r="659" spans="1:3" x14ac:dyDescent="0.25">
      <c r="A659" s="2">
        <v>633</v>
      </c>
      <c r="B659" s="2">
        <v>154.16827776012809</v>
      </c>
      <c r="C659" s="11">
        <v>-25.168277760128092</v>
      </c>
    </row>
    <row r="660" spans="1:3" x14ac:dyDescent="0.25">
      <c r="A660" s="2">
        <v>634</v>
      </c>
      <c r="B660" s="2">
        <v>217.69106199585744</v>
      </c>
      <c r="C660" s="11">
        <v>6.3089380041425613</v>
      </c>
    </row>
    <row r="661" spans="1:3" x14ac:dyDescent="0.25">
      <c r="A661" s="2">
        <v>635</v>
      </c>
      <c r="B661" s="2">
        <v>207.35277514128242</v>
      </c>
      <c r="C661" s="11">
        <v>-9.3527751412824216</v>
      </c>
    </row>
    <row r="662" spans="1:3" x14ac:dyDescent="0.25">
      <c r="A662" s="2">
        <v>636</v>
      </c>
      <c r="B662" s="2">
        <v>203.81689164777089</v>
      </c>
      <c r="C662" s="11">
        <v>-13.816891647770888</v>
      </c>
    </row>
    <row r="663" spans="1:3" x14ac:dyDescent="0.25">
      <c r="A663" s="2">
        <v>637</v>
      </c>
      <c r="B663" s="2">
        <v>163.4679016001341</v>
      </c>
      <c r="C663" s="11">
        <v>-31.467901600134098</v>
      </c>
    </row>
    <row r="664" spans="1:3" x14ac:dyDescent="0.25">
      <c r="A664" s="2">
        <v>638</v>
      </c>
      <c r="B664" s="2">
        <v>186.56857329898628</v>
      </c>
      <c r="C664" s="11">
        <v>-9.56857329898628</v>
      </c>
    </row>
    <row r="665" spans="1:3" x14ac:dyDescent="0.25">
      <c r="A665" s="2">
        <v>639</v>
      </c>
      <c r="B665" s="2">
        <v>184.8251616943204</v>
      </c>
      <c r="C665" s="11">
        <v>-9.8251616943203999</v>
      </c>
    </row>
    <row r="666" spans="1:3" x14ac:dyDescent="0.25">
      <c r="A666" s="2">
        <v>640</v>
      </c>
      <c r="B666" s="2">
        <v>262.60843635376239</v>
      </c>
      <c r="C666" s="11">
        <v>12.391563646237614</v>
      </c>
    </row>
    <row r="667" spans="1:3" x14ac:dyDescent="0.25">
      <c r="A667" s="2">
        <v>641</v>
      </c>
      <c r="B667" s="2">
        <v>259.07255286025082</v>
      </c>
      <c r="C667" s="11">
        <v>9.9274471397491766</v>
      </c>
    </row>
    <row r="668" spans="1:3" x14ac:dyDescent="0.25">
      <c r="A668" s="2">
        <v>642</v>
      </c>
      <c r="B668" s="2">
        <v>274.13685292080982</v>
      </c>
      <c r="C668" s="11">
        <v>21.863147079190185</v>
      </c>
    </row>
    <row r="669" spans="1:3" x14ac:dyDescent="0.25">
      <c r="A669" s="2">
        <v>643</v>
      </c>
      <c r="B669" s="2">
        <v>228.20581362745503</v>
      </c>
      <c r="C669" s="11">
        <v>5.7941863725449707</v>
      </c>
    </row>
    <row r="670" spans="1:3" x14ac:dyDescent="0.25">
      <c r="A670" s="2">
        <v>644</v>
      </c>
      <c r="B670" s="2">
        <v>238.18183800713331</v>
      </c>
      <c r="C670" s="11">
        <v>20.818161992866692</v>
      </c>
    </row>
    <row r="671" spans="1:3" x14ac:dyDescent="0.25">
      <c r="A671" s="2">
        <v>645</v>
      </c>
      <c r="B671" s="2">
        <v>235.42476146701759</v>
      </c>
      <c r="C671" s="11">
        <v>10.575238532982411</v>
      </c>
    </row>
    <row r="672" spans="1:3" x14ac:dyDescent="0.25">
      <c r="A672" s="2">
        <v>646</v>
      </c>
      <c r="B672" s="2">
        <v>271.42361494545139</v>
      </c>
      <c r="C672" s="11">
        <v>17.576385054548609</v>
      </c>
    </row>
    <row r="673" spans="1:3" x14ac:dyDescent="0.25">
      <c r="A673" s="2">
        <v>647</v>
      </c>
      <c r="B673" s="2">
        <v>260.7669041807369</v>
      </c>
      <c r="C673" s="11">
        <v>9.2330958192630987</v>
      </c>
    </row>
    <row r="674" spans="1:3" x14ac:dyDescent="0.25">
      <c r="A674" s="2">
        <v>648</v>
      </c>
      <c r="B674" s="2">
        <v>197.78378767531674</v>
      </c>
      <c r="C674" s="11">
        <v>1.216212324683255</v>
      </c>
    </row>
    <row r="675" spans="1:3" x14ac:dyDescent="0.25">
      <c r="A675" s="2">
        <v>649</v>
      </c>
      <c r="B675" s="2">
        <v>200.85928812557194</v>
      </c>
      <c r="C675" s="11">
        <v>4.1407118744280638</v>
      </c>
    </row>
    <row r="676" spans="1:3" x14ac:dyDescent="0.25">
      <c r="A676" s="2">
        <v>650</v>
      </c>
      <c r="B676" s="2">
        <v>206.40794684970902</v>
      </c>
      <c r="C676" s="11">
        <v>-0.4079468497090204</v>
      </c>
    </row>
    <row r="677" spans="1:3" x14ac:dyDescent="0.25">
      <c r="A677" s="2">
        <v>651</v>
      </c>
      <c r="B677" s="2">
        <v>218.05854619017674</v>
      </c>
      <c r="C677" s="11">
        <v>-5.8546190176741675E-2</v>
      </c>
    </row>
    <row r="678" spans="1:3" x14ac:dyDescent="0.25">
      <c r="A678" s="2">
        <v>652</v>
      </c>
      <c r="B678" s="2">
        <v>238.37807914385252</v>
      </c>
      <c r="C678" s="11">
        <v>24.621920856147483</v>
      </c>
    </row>
    <row r="679" spans="1:3" x14ac:dyDescent="0.25">
      <c r="A679" s="2">
        <v>653</v>
      </c>
      <c r="B679" s="2">
        <v>234.60211594886445</v>
      </c>
      <c r="C679" s="11">
        <v>12.397884051135549</v>
      </c>
    </row>
    <row r="680" spans="1:3" x14ac:dyDescent="0.25">
      <c r="A680" s="2">
        <v>654</v>
      </c>
      <c r="B680" s="2">
        <v>257.78952429884134</v>
      </c>
      <c r="C680" s="11">
        <v>7.2104757011586571</v>
      </c>
    </row>
    <row r="681" spans="1:3" x14ac:dyDescent="0.25">
      <c r="A681" s="2">
        <v>655</v>
      </c>
      <c r="B681" s="2">
        <v>412.68172867876774</v>
      </c>
      <c r="C681" s="11">
        <v>41.31827132123226</v>
      </c>
    </row>
    <row r="682" spans="1:3" x14ac:dyDescent="0.25">
      <c r="A682" s="2">
        <v>656</v>
      </c>
      <c r="B682" s="2">
        <v>418.01008406112487</v>
      </c>
      <c r="C682" s="11">
        <v>45.989915938875129</v>
      </c>
    </row>
    <row r="683" spans="1:3" x14ac:dyDescent="0.25">
      <c r="A683" s="2">
        <v>657</v>
      </c>
      <c r="B683" s="2">
        <v>412.68172867876774</v>
      </c>
      <c r="C683" s="11">
        <v>41.31827132123226</v>
      </c>
    </row>
    <row r="684" spans="1:3" x14ac:dyDescent="0.25">
      <c r="A684" s="2">
        <v>658</v>
      </c>
      <c r="B684" s="2">
        <v>418.01008406112487</v>
      </c>
      <c r="C684" s="11">
        <v>45.989915938875129</v>
      </c>
    </row>
    <row r="685" spans="1:3" x14ac:dyDescent="0.25">
      <c r="A685" s="2">
        <v>659</v>
      </c>
      <c r="B685" s="2">
        <v>324.03188335167636</v>
      </c>
      <c r="C685" s="11">
        <v>11.968116648323644</v>
      </c>
    </row>
    <row r="686" spans="1:3" x14ac:dyDescent="0.25">
      <c r="A686" s="2">
        <v>660</v>
      </c>
      <c r="B686" s="2">
        <v>331.20177090705909</v>
      </c>
      <c r="C686" s="11">
        <v>17.798229092940915</v>
      </c>
    </row>
    <row r="687" spans="1:3" x14ac:dyDescent="0.25">
      <c r="A687" s="2">
        <v>661</v>
      </c>
      <c r="B687" s="2">
        <v>324.54132667911256</v>
      </c>
      <c r="C687" s="11">
        <v>12.458673320887442</v>
      </c>
    </row>
    <row r="688" spans="1:3" x14ac:dyDescent="0.25">
      <c r="A688" s="2">
        <v>662</v>
      </c>
      <c r="B688" s="2">
        <v>331.66215395031548</v>
      </c>
      <c r="C688" s="11">
        <v>18.337846049684515</v>
      </c>
    </row>
    <row r="689" spans="1:3" x14ac:dyDescent="0.25">
      <c r="A689" s="2">
        <v>663</v>
      </c>
      <c r="B689" s="2">
        <v>229.87610274288048</v>
      </c>
      <c r="C689" s="11">
        <v>16.123897257119523</v>
      </c>
    </row>
    <row r="690" spans="1:3" x14ac:dyDescent="0.25">
      <c r="A690" s="2">
        <v>664</v>
      </c>
      <c r="B690" s="2">
        <v>219.53259416888295</v>
      </c>
      <c r="C690" s="11">
        <v>5.4674058311170484</v>
      </c>
    </row>
    <row r="691" spans="1:3" x14ac:dyDescent="0.25">
      <c r="A691" s="2">
        <v>665</v>
      </c>
      <c r="B691" s="2">
        <v>223.06847766239446</v>
      </c>
      <c r="C691" s="11">
        <v>7.9315223376055428</v>
      </c>
    </row>
    <row r="692" spans="1:3" x14ac:dyDescent="0.25">
      <c r="A692" s="2">
        <v>666</v>
      </c>
      <c r="B692" s="2">
        <v>203.7928294427102</v>
      </c>
      <c r="C692" s="11">
        <v>25.2071705572898</v>
      </c>
    </row>
    <row r="693" spans="1:3" x14ac:dyDescent="0.25">
      <c r="A693" s="2">
        <v>667</v>
      </c>
      <c r="B693" s="2">
        <v>258.73845918751255</v>
      </c>
      <c r="C693" s="11">
        <v>14.261540812487453</v>
      </c>
    </row>
    <row r="694" spans="1:3" x14ac:dyDescent="0.25">
      <c r="A694" s="2">
        <v>668</v>
      </c>
      <c r="B694" s="2">
        <v>172.17451158028712</v>
      </c>
      <c r="C694" s="11">
        <v>-33.174511580287117</v>
      </c>
    </row>
    <row r="695" spans="1:3" x14ac:dyDescent="0.25">
      <c r="A695" s="2">
        <v>669</v>
      </c>
      <c r="B695" s="2">
        <v>240.04854750754413</v>
      </c>
      <c r="C695" s="11">
        <v>-14.048547507544129</v>
      </c>
    </row>
    <row r="696" spans="1:3" x14ac:dyDescent="0.25">
      <c r="A696" s="2">
        <v>670</v>
      </c>
      <c r="B696" s="2">
        <v>256.54305698205201</v>
      </c>
      <c r="C696" s="11">
        <v>0.4569430179479923</v>
      </c>
    </row>
    <row r="697" spans="1:3" x14ac:dyDescent="0.25">
      <c r="A697" s="2">
        <v>671</v>
      </c>
      <c r="B697" s="2">
        <v>206.72748588217323</v>
      </c>
      <c r="C697" s="11">
        <v>-30.727485882173227</v>
      </c>
    </row>
    <row r="698" spans="1:3" x14ac:dyDescent="0.25">
      <c r="A698" s="2">
        <v>672</v>
      </c>
      <c r="B698" s="2">
        <v>297.30448491109007</v>
      </c>
      <c r="C698" s="11">
        <v>-4.3044849110900714</v>
      </c>
    </row>
    <row r="699" spans="1:3" x14ac:dyDescent="0.25">
      <c r="A699" s="2">
        <v>673</v>
      </c>
      <c r="B699" s="2">
        <v>316.94855319915217</v>
      </c>
      <c r="C699" s="11">
        <v>24.051446800847827</v>
      </c>
    </row>
    <row r="700" spans="1:3" x14ac:dyDescent="0.25">
      <c r="A700" s="2">
        <v>674</v>
      </c>
      <c r="B700" s="2">
        <v>213.69479545908951</v>
      </c>
      <c r="C700" s="11">
        <v>0.30520454091049487</v>
      </c>
    </row>
    <row r="701" spans="1:3" x14ac:dyDescent="0.25">
      <c r="A701" s="2">
        <v>675</v>
      </c>
      <c r="B701" s="2">
        <v>254.33926233412981</v>
      </c>
      <c r="C701" s="11">
        <v>-0.33926233412981333</v>
      </c>
    </row>
    <row r="702" spans="1:3" x14ac:dyDescent="0.25">
      <c r="A702" s="2">
        <v>676</v>
      </c>
      <c r="B702" s="2">
        <v>254.33926233412981</v>
      </c>
      <c r="C702" s="11">
        <v>-0.33926233412981333</v>
      </c>
    </row>
    <row r="703" spans="1:3" x14ac:dyDescent="0.25">
      <c r="A703" s="2">
        <v>677</v>
      </c>
      <c r="B703" s="2">
        <v>293.25915809014231</v>
      </c>
      <c r="C703" s="11">
        <v>-7.2591580901423072</v>
      </c>
    </row>
    <row r="704" spans="1:3" x14ac:dyDescent="0.25">
      <c r="A704" s="2">
        <v>678</v>
      </c>
      <c r="B704" s="2">
        <v>215.03322114642606</v>
      </c>
      <c r="C704" s="11">
        <v>-28.033221146426058</v>
      </c>
    </row>
    <row r="705" spans="1:3" x14ac:dyDescent="0.25">
      <c r="A705" s="2">
        <v>679</v>
      </c>
      <c r="B705" s="2">
        <v>246.31333873901298</v>
      </c>
      <c r="C705" s="11">
        <v>-6.3133387390129769</v>
      </c>
    </row>
    <row r="706" spans="1:3" x14ac:dyDescent="0.25">
      <c r="A706" s="2">
        <v>680</v>
      </c>
      <c r="B706" s="2">
        <v>257.43043254698387</v>
      </c>
      <c r="C706" s="11">
        <v>1.5695674530161341</v>
      </c>
    </row>
    <row r="707" spans="1:3" x14ac:dyDescent="0.25">
      <c r="A707" s="2">
        <v>681</v>
      </c>
      <c r="B707" s="2">
        <v>219.85213320134713</v>
      </c>
      <c r="C707" s="11">
        <v>-24.852133201347129</v>
      </c>
    </row>
    <row r="708" spans="1:3" x14ac:dyDescent="0.25">
      <c r="A708" s="2">
        <v>682</v>
      </c>
      <c r="B708" s="2">
        <v>229.99940063862545</v>
      </c>
      <c r="C708" s="11">
        <v>-18.999400638625445</v>
      </c>
    </row>
    <row r="709" spans="1:3" x14ac:dyDescent="0.25">
      <c r="A709" s="2">
        <v>683</v>
      </c>
      <c r="B709" s="2">
        <v>348.5273183421819</v>
      </c>
      <c r="C709" s="11">
        <v>22.4726816578181</v>
      </c>
    </row>
    <row r="710" spans="1:3" x14ac:dyDescent="0.25">
      <c r="A710" s="2">
        <v>684</v>
      </c>
      <c r="B710" s="2">
        <v>219.21939197816599</v>
      </c>
      <c r="C710" s="11">
        <v>6.7806080218340128</v>
      </c>
    </row>
    <row r="711" spans="1:3" x14ac:dyDescent="0.25">
      <c r="A711" s="2">
        <v>685</v>
      </c>
      <c r="B711" s="2">
        <v>222.80433575585735</v>
      </c>
      <c r="C711" s="11">
        <v>9.1956642441426482</v>
      </c>
    </row>
    <row r="712" spans="1:3" x14ac:dyDescent="0.25">
      <c r="A712" s="2">
        <v>686</v>
      </c>
      <c r="B712" s="2">
        <v>192.66528759156301</v>
      </c>
      <c r="C712" s="11">
        <v>-16.665287591563015</v>
      </c>
    </row>
    <row r="713" spans="1:3" x14ac:dyDescent="0.25">
      <c r="A713" s="2">
        <v>687</v>
      </c>
      <c r="B713" s="2">
        <v>264.53559005558793</v>
      </c>
      <c r="C713" s="11">
        <v>-2.5355900555879316</v>
      </c>
    </row>
    <row r="714" spans="1:3" x14ac:dyDescent="0.25">
      <c r="A714" s="2">
        <v>688</v>
      </c>
      <c r="B714" s="2">
        <v>264.53559005558793</v>
      </c>
      <c r="C714" s="11">
        <v>-2.5355900555879316</v>
      </c>
    </row>
    <row r="715" spans="1:3" x14ac:dyDescent="0.25">
      <c r="A715" s="2">
        <v>689</v>
      </c>
      <c r="B715" s="2">
        <v>298.99883623157615</v>
      </c>
      <c r="C715" s="11">
        <v>-9.9988362315761492</v>
      </c>
    </row>
    <row r="716" spans="1:3" x14ac:dyDescent="0.25">
      <c r="A716" s="2">
        <v>690</v>
      </c>
      <c r="B716" s="2">
        <v>253.00717348854047</v>
      </c>
      <c r="C716" s="11">
        <v>-1.0071734885404737</v>
      </c>
    </row>
    <row r="717" spans="1:3" x14ac:dyDescent="0.25">
      <c r="A717" s="2">
        <v>691</v>
      </c>
      <c r="B717" s="2">
        <v>262.69405788256245</v>
      </c>
      <c r="C717" s="11">
        <v>5.305942117437553</v>
      </c>
    </row>
    <row r="718" spans="1:3" x14ac:dyDescent="0.25">
      <c r="A718" s="2">
        <v>692</v>
      </c>
      <c r="B718" s="2">
        <v>209.27470251935412</v>
      </c>
      <c r="C718" s="11">
        <v>-24.274702519354122</v>
      </c>
    </row>
    <row r="719" spans="1:3" x14ac:dyDescent="0.25">
      <c r="A719" s="2">
        <v>693</v>
      </c>
      <c r="B719" s="2">
        <v>261.18550425995056</v>
      </c>
      <c r="C719" s="11">
        <v>18.814495740049438</v>
      </c>
    </row>
    <row r="720" spans="1:3" x14ac:dyDescent="0.25">
      <c r="A720" s="2">
        <v>694</v>
      </c>
      <c r="B720" s="2">
        <v>270.8932801359939</v>
      </c>
      <c r="C720" s="11">
        <v>19.106719864006095</v>
      </c>
    </row>
    <row r="721" spans="1:3" x14ac:dyDescent="0.25">
      <c r="A721" s="2">
        <v>695</v>
      </c>
      <c r="B721" s="2">
        <v>276.8741531012289</v>
      </c>
      <c r="C721" s="11">
        <v>10.125846898771101</v>
      </c>
    </row>
    <row r="722" spans="1:3" x14ac:dyDescent="0.25">
      <c r="A722" s="2">
        <v>696</v>
      </c>
      <c r="B722" s="2">
        <v>237.72145496387694</v>
      </c>
      <c r="C722" s="11">
        <v>18.278545036123063</v>
      </c>
    </row>
    <row r="723" spans="1:3" x14ac:dyDescent="0.25">
      <c r="A723" s="2">
        <v>697</v>
      </c>
      <c r="B723" s="2">
        <v>235.97804335921103</v>
      </c>
      <c r="C723" s="11">
        <v>18.021956640788972</v>
      </c>
    </row>
    <row r="724" spans="1:3" x14ac:dyDescent="0.25">
      <c r="A724" s="2">
        <v>698</v>
      </c>
      <c r="B724" s="2">
        <v>248.66319911714996</v>
      </c>
      <c r="C724" s="11">
        <v>20.336800882850042</v>
      </c>
    </row>
    <row r="725" spans="1:3" x14ac:dyDescent="0.25">
      <c r="A725" s="2">
        <v>699</v>
      </c>
      <c r="B725" s="2">
        <v>293.64530352183357</v>
      </c>
      <c r="C725" s="11">
        <v>28.354696478166431</v>
      </c>
    </row>
    <row r="726" spans="1:3" x14ac:dyDescent="0.25">
      <c r="A726" s="2">
        <v>700</v>
      </c>
      <c r="B726" s="2">
        <v>282.66289152684254</v>
      </c>
      <c r="C726" s="11">
        <v>15.337108473157457</v>
      </c>
    </row>
    <row r="727" spans="1:3" x14ac:dyDescent="0.25">
      <c r="A727" s="2">
        <v>701</v>
      </c>
      <c r="B727" s="2">
        <v>263.89874223530899</v>
      </c>
      <c r="C727" s="11">
        <v>20.101257764691013</v>
      </c>
    </row>
    <row r="728" spans="1:3" x14ac:dyDescent="0.25">
      <c r="A728" s="2">
        <v>702</v>
      </c>
      <c r="B728" s="2">
        <v>279.63645136076718</v>
      </c>
      <c r="C728" s="11">
        <v>13.363548639232818</v>
      </c>
    </row>
    <row r="729" spans="1:3" x14ac:dyDescent="0.25">
      <c r="A729" s="2">
        <v>703</v>
      </c>
      <c r="B729" s="2">
        <v>229.2194785629049</v>
      </c>
      <c r="C729" s="11">
        <v>12.780521437095103</v>
      </c>
    </row>
    <row r="730" spans="1:3" x14ac:dyDescent="0.25">
      <c r="A730" s="2">
        <v>704</v>
      </c>
      <c r="B730" s="2">
        <v>263.77245286479092</v>
      </c>
      <c r="C730" s="11">
        <v>14.227547135209079</v>
      </c>
    </row>
    <row r="731" spans="1:3" x14ac:dyDescent="0.25">
      <c r="A731" s="2">
        <v>705</v>
      </c>
      <c r="B731" s="2">
        <v>165.91699766895539</v>
      </c>
      <c r="C731" s="11">
        <v>-26.916997668955389</v>
      </c>
    </row>
    <row r="732" spans="1:3" x14ac:dyDescent="0.25">
      <c r="A732" s="2">
        <v>706</v>
      </c>
      <c r="B732" s="2">
        <v>287.13204014642645</v>
      </c>
      <c r="C732" s="11">
        <v>22.867959853573552</v>
      </c>
    </row>
    <row r="733" spans="1:3" x14ac:dyDescent="0.25">
      <c r="A733" s="2">
        <v>707</v>
      </c>
      <c r="B733" s="2">
        <v>267.40645692666209</v>
      </c>
      <c r="C733" s="11">
        <v>18.593543073337912</v>
      </c>
    </row>
    <row r="734" spans="1:3" x14ac:dyDescent="0.25">
      <c r="A734" s="2">
        <v>708</v>
      </c>
      <c r="B734" s="2">
        <v>271.81404622250665</v>
      </c>
      <c r="C734" s="11">
        <v>21.185953777493353</v>
      </c>
    </row>
    <row r="735" spans="1:3" x14ac:dyDescent="0.25">
      <c r="A735" s="2">
        <v>709</v>
      </c>
      <c r="B735" s="2">
        <v>273.09707478391613</v>
      </c>
      <c r="C735" s="11">
        <v>21.902925216083872</v>
      </c>
    </row>
    <row r="736" spans="1:3" x14ac:dyDescent="0.25">
      <c r="A736" s="2">
        <v>710</v>
      </c>
      <c r="B736" s="2">
        <v>330.38957343208227</v>
      </c>
      <c r="C736" s="11">
        <v>24.610426567917727</v>
      </c>
    </row>
    <row r="737" spans="1:3" x14ac:dyDescent="0.25">
      <c r="A737" s="2">
        <v>711</v>
      </c>
      <c r="B737" s="2">
        <v>331.31033951859501</v>
      </c>
      <c r="C737" s="11">
        <v>26.689660481404985</v>
      </c>
    </row>
    <row r="738" spans="1:3" x14ac:dyDescent="0.25">
      <c r="A738" s="2">
        <v>712</v>
      </c>
      <c r="B738" s="2">
        <v>297.12373428870353</v>
      </c>
      <c r="C738" s="11">
        <v>42.876265711296469</v>
      </c>
    </row>
    <row r="739" spans="1:3" x14ac:dyDescent="0.25">
      <c r="A739" s="2">
        <v>713</v>
      </c>
      <c r="B739" s="2">
        <v>300.24829502313855</v>
      </c>
      <c r="C739" s="11">
        <v>45.751704976861447</v>
      </c>
    </row>
    <row r="740" spans="1:3" x14ac:dyDescent="0.25">
      <c r="A740" s="2">
        <v>714</v>
      </c>
      <c r="B740" s="2">
        <v>298.79830924949295</v>
      </c>
      <c r="C740" s="11">
        <v>22.201690750507055</v>
      </c>
    </row>
    <row r="741" spans="1:3" x14ac:dyDescent="0.25">
      <c r="A741" s="2">
        <v>715</v>
      </c>
      <c r="B741" s="2">
        <v>276.68201856160749</v>
      </c>
      <c r="C741" s="11">
        <v>23.317981438392508</v>
      </c>
    </row>
    <row r="742" spans="1:3" x14ac:dyDescent="0.25">
      <c r="A742" s="2">
        <v>716</v>
      </c>
      <c r="B742" s="2">
        <v>277.55372436394043</v>
      </c>
      <c r="C742" s="11">
        <v>23.446275636059568</v>
      </c>
    </row>
    <row r="743" spans="1:3" x14ac:dyDescent="0.25">
      <c r="A743" s="2">
        <v>717</v>
      </c>
      <c r="B743" s="2">
        <v>190.93232403007346</v>
      </c>
      <c r="C743" s="11">
        <v>-10.93232403007346</v>
      </c>
    </row>
    <row r="744" spans="1:3" x14ac:dyDescent="0.25">
      <c r="A744" s="2">
        <v>718</v>
      </c>
      <c r="B744" s="2">
        <v>198.36635349199338</v>
      </c>
      <c r="C744" s="11">
        <v>-9.3663534919933795</v>
      </c>
    </row>
    <row r="745" spans="1:3" x14ac:dyDescent="0.25">
      <c r="A745" s="2">
        <v>719</v>
      </c>
      <c r="B745" s="2">
        <v>198.92485710360936</v>
      </c>
      <c r="C745" s="11">
        <v>-6.9248571036093551</v>
      </c>
    </row>
    <row r="746" spans="1:3" x14ac:dyDescent="0.25">
      <c r="A746" s="2">
        <v>720</v>
      </c>
      <c r="B746" s="2">
        <v>207.69097541111853</v>
      </c>
      <c r="C746" s="11">
        <v>-1.6909754111185293</v>
      </c>
    </row>
    <row r="747" spans="1:3" x14ac:dyDescent="0.25">
      <c r="A747" s="2">
        <v>721</v>
      </c>
      <c r="B747" s="2">
        <v>213.99754960663012</v>
      </c>
      <c r="C747" s="11">
        <v>-7.9975496066301162</v>
      </c>
    </row>
    <row r="748" spans="1:3" x14ac:dyDescent="0.25">
      <c r="A748" s="2">
        <v>722</v>
      </c>
      <c r="B748" s="2">
        <v>209.58996031078561</v>
      </c>
      <c r="C748" s="11">
        <v>-8.5899603107856137</v>
      </c>
    </row>
    <row r="749" spans="1:3" x14ac:dyDescent="0.25">
      <c r="A749" s="2">
        <v>723</v>
      </c>
      <c r="B749" s="2">
        <v>220.1976107913203</v>
      </c>
      <c r="C749" s="11">
        <v>-3.1976107913203009</v>
      </c>
    </row>
    <row r="750" spans="1:3" x14ac:dyDescent="0.25">
      <c r="A750" s="2">
        <v>724</v>
      </c>
      <c r="B750" s="2">
        <v>215.32963845221946</v>
      </c>
      <c r="C750" s="11">
        <v>-7.3296384522194558</v>
      </c>
    </row>
    <row r="751" spans="1:3" x14ac:dyDescent="0.25">
      <c r="A751" s="2">
        <v>725</v>
      </c>
      <c r="B751" s="2">
        <v>224.60520008716483</v>
      </c>
      <c r="C751" s="11">
        <v>0.39479991283516824</v>
      </c>
    </row>
    <row r="752" spans="1:3" x14ac:dyDescent="0.25">
      <c r="A752" s="2">
        <v>726</v>
      </c>
      <c r="B752" s="2">
        <v>234.75246752444315</v>
      </c>
      <c r="C752" s="11">
        <v>7.2475324755568522</v>
      </c>
    </row>
    <row r="753" spans="1:3" x14ac:dyDescent="0.25">
      <c r="A753" s="2">
        <v>727</v>
      </c>
      <c r="B753" s="2">
        <v>190.37382041845751</v>
      </c>
      <c r="C753" s="11">
        <v>-14.373820418457512</v>
      </c>
    </row>
    <row r="754" spans="1:3" x14ac:dyDescent="0.25">
      <c r="A754" s="2">
        <v>728</v>
      </c>
      <c r="B754" s="2">
        <v>190.32476013427771</v>
      </c>
      <c r="C754" s="11">
        <v>-15.32476013427771</v>
      </c>
    </row>
    <row r="755" spans="1:3" x14ac:dyDescent="0.25">
      <c r="A755" s="2">
        <v>729</v>
      </c>
      <c r="B755" s="2">
        <v>190.32476013427771</v>
      </c>
      <c r="C755" s="11">
        <v>-15.32476013427771</v>
      </c>
    </row>
    <row r="756" spans="1:3" x14ac:dyDescent="0.25">
      <c r="A756" s="2">
        <v>730</v>
      </c>
      <c r="B756" s="2">
        <v>200.6276008665572</v>
      </c>
      <c r="C756" s="11">
        <v>-18.627600866557202</v>
      </c>
    </row>
    <row r="757" spans="1:3" x14ac:dyDescent="0.25">
      <c r="A757" s="2">
        <v>731</v>
      </c>
      <c r="B757" s="2">
        <v>197.09171737304564</v>
      </c>
      <c r="C757" s="11">
        <v>-21.09171737304564</v>
      </c>
    </row>
    <row r="758" spans="1:3" x14ac:dyDescent="0.25">
      <c r="A758" s="2">
        <v>732</v>
      </c>
      <c r="B758" s="2">
        <v>206.36727900799102</v>
      </c>
      <c r="C758" s="11">
        <v>-12.367279007991016</v>
      </c>
    </row>
    <row r="759" spans="1:3" x14ac:dyDescent="0.25">
      <c r="A759" s="2">
        <v>733</v>
      </c>
      <c r="B759" s="2">
        <v>190.37382041845751</v>
      </c>
      <c r="C759" s="11">
        <v>-16.373820418457512</v>
      </c>
    </row>
    <row r="760" spans="1:3" x14ac:dyDescent="0.25">
      <c r="A760" s="2">
        <v>734</v>
      </c>
      <c r="B760" s="2">
        <v>192.11723202312339</v>
      </c>
      <c r="C760" s="11">
        <v>-14.117232023123393</v>
      </c>
    </row>
    <row r="761" spans="1:3" x14ac:dyDescent="0.25">
      <c r="A761" s="2">
        <v>735</v>
      </c>
      <c r="B761" s="2">
        <v>202.83139551447945</v>
      </c>
      <c r="C761" s="11">
        <v>-15.831395514479453</v>
      </c>
    </row>
    <row r="762" spans="1:3" x14ac:dyDescent="0.25">
      <c r="A762" s="2">
        <v>736</v>
      </c>
      <c r="B762" s="2">
        <v>199.75589506422426</v>
      </c>
      <c r="C762" s="11">
        <v>-18.755895064224262</v>
      </c>
    </row>
    <row r="763" spans="1:3" x14ac:dyDescent="0.25">
      <c r="A763" s="2">
        <v>737</v>
      </c>
      <c r="B763" s="2">
        <v>209.44277945824621</v>
      </c>
      <c r="C763" s="11">
        <v>-11.442779458246207</v>
      </c>
    </row>
    <row r="764" spans="1:3" x14ac:dyDescent="0.25">
      <c r="A764" s="2">
        <v>738</v>
      </c>
      <c r="B764" s="2">
        <v>203.70310131681239</v>
      </c>
      <c r="C764" s="11">
        <v>-16.703101316812393</v>
      </c>
    </row>
    <row r="765" spans="1:3" x14ac:dyDescent="0.25">
      <c r="A765" s="2">
        <v>739</v>
      </c>
      <c r="B765" s="2">
        <v>215.23151788385982</v>
      </c>
      <c r="C765" s="11">
        <v>-7.2315178838598229</v>
      </c>
    </row>
    <row r="766" spans="1:3" x14ac:dyDescent="0.25">
      <c r="A766" s="2">
        <v>740</v>
      </c>
      <c r="B766" s="2">
        <v>198.31729320781355</v>
      </c>
      <c r="C766" s="11">
        <v>-10.317293207813549</v>
      </c>
    </row>
    <row r="767" spans="1:3" x14ac:dyDescent="0.25">
      <c r="A767" s="2">
        <v>741</v>
      </c>
      <c r="B767" s="2">
        <v>197.95503073291681</v>
      </c>
      <c r="C767" s="11">
        <v>-8.9550307329168106</v>
      </c>
    </row>
    <row r="768" spans="1:3" x14ac:dyDescent="0.25">
      <c r="A768" s="2">
        <v>742</v>
      </c>
      <c r="B768" s="2">
        <v>242.75339304044078</v>
      </c>
      <c r="C768" s="11">
        <v>1.246606959559216</v>
      </c>
    </row>
    <row r="769" spans="1:3" x14ac:dyDescent="0.25">
      <c r="A769" s="2">
        <v>743</v>
      </c>
      <c r="B769" s="2">
        <v>249.87422031164371</v>
      </c>
      <c r="C769" s="11">
        <v>6.1257796883562889</v>
      </c>
    </row>
    <row r="770" spans="1:3" x14ac:dyDescent="0.25">
      <c r="A770" s="2">
        <v>744</v>
      </c>
      <c r="B770" s="2">
        <v>242.75339304044078</v>
      </c>
      <c r="C770" s="11">
        <v>2.246606959559216</v>
      </c>
    </row>
    <row r="771" spans="1:3" x14ac:dyDescent="0.25">
      <c r="A771" s="2">
        <v>745</v>
      </c>
      <c r="B771" s="2">
        <v>272.0761325283292</v>
      </c>
      <c r="C771" s="11">
        <v>1.9238674716708033</v>
      </c>
    </row>
    <row r="772" spans="1:3" x14ac:dyDescent="0.25">
      <c r="A772" s="2">
        <v>746</v>
      </c>
      <c r="B772" s="2">
        <v>280.98943168837781</v>
      </c>
      <c r="C772" s="11">
        <v>10.010568311622194</v>
      </c>
    </row>
    <row r="773" spans="1:3" x14ac:dyDescent="0.25">
      <c r="A773" s="2">
        <v>747</v>
      </c>
      <c r="B773" s="2">
        <v>277.86487095394278</v>
      </c>
      <c r="C773" s="11">
        <v>7.1351290460572159</v>
      </c>
    </row>
    <row r="774" spans="1:3" x14ac:dyDescent="0.25">
      <c r="A774" s="2">
        <v>748</v>
      </c>
      <c r="B774" s="2">
        <v>272.0761325283292</v>
      </c>
      <c r="C774" s="11">
        <v>1.9238674716708033</v>
      </c>
    </row>
    <row r="775" spans="1:3" x14ac:dyDescent="0.25">
      <c r="A775" s="2">
        <v>749</v>
      </c>
      <c r="B775" s="2">
        <v>280.98943168837781</v>
      </c>
      <c r="C775" s="11">
        <v>10.010568311622194</v>
      </c>
    </row>
    <row r="776" spans="1:3" x14ac:dyDescent="0.25">
      <c r="A776" s="2">
        <v>750</v>
      </c>
      <c r="B776" s="2">
        <v>278.32525399719918</v>
      </c>
      <c r="C776" s="11">
        <v>6.6747460028008163</v>
      </c>
    </row>
    <row r="777" spans="1:3" x14ac:dyDescent="0.25">
      <c r="A777" s="2">
        <v>751</v>
      </c>
      <c r="B777" s="2">
        <v>213.84197631162897</v>
      </c>
      <c r="C777" s="11">
        <v>3.1580236883710313</v>
      </c>
    </row>
    <row r="778" spans="1:3" x14ac:dyDescent="0.25">
      <c r="A778" s="2">
        <v>752</v>
      </c>
      <c r="B778" s="2">
        <v>250.74592611397665</v>
      </c>
      <c r="C778" s="11">
        <v>7.2540738860233489</v>
      </c>
    </row>
    <row r="779" spans="1:3" x14ac:dyDescent="0.25">
      <c r="A779" s="2">
        <v>753</v>
      </c>
      <c r="B779" s="2">
        <v>294.98578480988465</v>
      </c>
      <c r="C779" s="11">
        <v>18.014215190115351</v>
      </c>
    </row>
    <row r="780" spans="1:3" x14ac:dyDescent="0.25">
      <c r="A780" s="2">
        <v>754</v>
      </c>
      <c r="B780" s="2">
        <v>294.21219957591131</v>
      </c>
      <c r="C780" s="11">
        <v>17.787800424088687</v>
      </c>
    </row>
    <row r="781" spans="1:3" x14ac:dyDescent="0.25">
      <c r="A781" s="2">
        <v>755</v>
      </c>
      <c r="B781" s="2">
        <v>373.43818268886184</v>
      </c>
      <c r="C781" s="11">
        <v>45.561817311138157</v>
      </c>
    </row>
    <row r="782" spans="1:3" x14ac:dyDescent="0.25">
      <c r="A782" s="2">
        <v>756</v>
      </c>
      <c r="B782" s="2">
        <v>410.84318337618402</v>
      </c>
      <c r="C782" s="11">
        <v>62.156816623815985</v>
      </c>
    </row>
    <row r="783" spans="1:3" x14ac:dyDescent="0.25">
      <c r="A783" s="2">
        <v>757</v>
      </c>
      <c r="B783" s="2">
        <v>219.17033169398618</v>
      </c>
      <c r="C783" s="11">
        <v>5.829668306013815</v>
      </c>
    </row>
    <row r="784" spans="1:3" x14ac:dyDescent="0.25">
      <c r="A784" s="2">
        <v>758</v>
      </c>
      <c r="B784" s="2">
        <v>260.07054803310183</v>
      </c>
      <c r="C784" s="11">
        <v>16.929451966898171</v>
      </c>
    </row>
    <row r="785" spans="1:3" x14ac:dyDescent="0.25">
      <c r="A785" s="2">
        <v>759</v>
      </c>
      <c r="B785" s="2">
        <v>258.27807614425615</v>
      </c>
      <c r="C785" s="11">
        <v>13.721923855743853</v>
      </c>
    </row>
    <row r="786" spans="1:3" x14ac:dyDescent="0.25">
      <c r="A786" s="2">
        <v>760</v>
      </c>
      <c r="B786" s="2">
        <v>264.47813732894633</v>
      </c>
      <c r="C786" s="11">
        <v>17.521862671053668</v>
      </c>
    </row>
    <row r="787" spans="1:3" x14ac:dyDescent="0.25">
      <c r="A787" s="2">
        <v>761</v>
      </c>
      <c r="B787" s="2">
        <v>265.85928645871547</v>
      </c>
      <c r="C787" s="11">
        <v>19.140713541284526</v>
      </c>
    </row>
    <row r="788" spans="1:3" x14ac:dyDescent="0.25">
      <c r="A788" s="2">
        <v>762</v>
      </c>
      <c r="B788" s="2">
        <v>340.23408211748864</v>
      </c>
      <c r="C788" s="11">
        <v>23.76591788251136</v>
      </c>
    </row>
    <row r="789" spans="1:3" x14ac:dyDescent="0.25">
      <c r="A789" s="2">
        <v>763</v>
      </c>
      <c r="B789" s="2">
        <v>337.47178385795041</v>
      </c>
      <c r="C789" s="11">
        <v>19.528216142049587</v>
      </c>
    </row>
    <row r="790" spans="1:3" x14ac:dyDescent="0.25">
      <c r="A790" s="2">
        <v>764</v>
      </c>
      <c r="B790" s="2">
        <v>343.260522283564</v>
      </c>
      <c r="C790" s="11">
        <v>23.739477716435999</v>
      </c>
    </row>
    <row r="791" spans="1:3" x14ac:dyDescent="0.25">
      <c r="A791" s="2">
        <v>765</v>
      </c>
      <c r="B791" s="2">
        <v>287.18949287306799</v>
      </c>
      <c r="C791" s="11">
        <v>14.810507126932009</v>
      </c>
    </row>
    <row r="792" spans="1:3" x14ac:dyDescent="0.25">
      <c r="A792" s="2">
        <v>766</v>
      </c>
      <c r="B792" s="2">
        <v>289.85367056424661</v>
      </c>
      <c r="C792" s="11">
        <v>14.146329435753387</v>
      </c>
    </row>
    <row r="793" spans="1:3" x14ac:dyDescent="0.25">
      <c r="A793" s="2">
        <v>767</v>
      </c>
      <c r="B793" s="2">
        <v>300.04999828570476</v>
      </c>
      <c r="C793" s="11">
        <v>21.95000171429524</v>
      </c>
    </row>
    <row r="794" spans="1:3" x14ac:dyDescent="0.25">
      <c r="A794" s="2">
        <v>768</v>
      </c>
      <c r="B794" s="2">
        <v>300.04999828570476</v>
      </c>
      <c r="C794" s="11">
        <v>21.95000171429524</v>
      </c>
    </row>
    <row r="795" spans="1:3" x14ac:dyDescent="0.25">
      <c r="A795" s="2">
        <v>769</v>
      </c>
      <c r="B795" s="2">
        <v>301.84247017455044</v>
      </c>
      <c r="C795" s="11">
        <v>22.157529825449558</v>
      </c>
    </row>
    <row r="796" spans="1:3" x14ac:dyDescent="0.25">
      <c r="A796" s="2">
        <v>770</v>
      </c>
      <c r="B796" s="2">
        <v>287.18949287306799</v>
      </c>
      <c r="C796" s="11">
        <v>14.810507126932009</v>
      </c>
    </row>
    <row r="797" spans="1:3" x14ac:dyDescent="0.25">
      <c r="A797" s="2">
        <v>771</v>
      </c>
      <c r="B797" s="2">
        <v>274.95539184186515</v>
      </c>
      <c r="C797" s="11">
        <v>4.4608158134849418E-2</v>
      </c>
    </row>
    <row r="798" spans="1:3" x14ac:dyDescent="0.25">
      <c r="A798" s="2">
        <v>772</v>
      </c>
      <c r="B798" s="2">
        <v>293.9178378708325</v>
      </c>
      <c r="C798" s="11">
        <v>12.0821621291675</v>
      </c>
    </row>
    <row r="799" spans="1:3" x14ac:dyDescent="0.25">
      <c r="A799" s="2">
        <v>773</v>
      </c>
      <c r="B799" s="2">
        <v>273.16291995301947</v>
      </c>
      <c r="C799" s="11">
        <v>-2.1629199530194683</v>
      </c>
    </row>
    <row r="800" spans="1:3" x14ac:dyDescent="0.25">
      <c r="A800" s="2">
        <v>774</v>
      </c>
      <c r="B800" s="2">
        <v>346.77457842099579</v>
      </c>
      <c r="C800" s="11">
        <v>9.2254215790042053</v>
      </c>
    </row>
    <row r="801" spans="1:3" x14ac:dyDescent="0.25">
      <c r="A801" s="2">
        <v>775</v>
      </c>
      <c r="B801" s="2">
        <v>300.48649837216658</v>
      </c>
      <c r="C801" s="11">
        <v>-9.4864983721665794</v>
      </c>
    </row>
    <row r="802" spans="1:3" x14ac:dyDescent="0.25">
      <c r="A802" s="2">
        <v>776</v>
      </c>
      <c r="B802" s="2">
        <v>337.59713735440999</v>
      </c>
      <c r="C802" s="11">
        <v>1.4028626455900053</v>
      </c>
    </row>
    <row r="803" spans="1:3" x14ac:dyDescent="0.25">
      <c r="A803" s="2">
        <v>777</v>
      </c>
      <c r="B803" s="2">
        <v>238.24768317623665</v>
      </c>
      <c r="C803" s="11">
        <v>-2.2476831762366487</v>
      </c>
    </row>
    <row r="804" spans="1:3" x14ac:dyDescent="0.25">
      <c r="A804" s="2">
        <v>778</v>
      </c>
      <c r="B804" s="2">
        <v>204.41923382414416</v>
      </c>
      <c r="C804" s="11">
        <v>-8.4192338241441576</v>
      </c>
    </row>
    <row r="805" spans="1:3" x14ac:dyDescent="0.25">
      <c r="A805" s="2">
        <v>779</v>
      </c>
      <c r="B805" s="2">
        <v>213.38159326837257</v>
      </c>
      <c r="C805" s="11">
        <v>1.6184067316274309</v>
      </c>
    </row>
    <row r="806" spans="1:3" x14ac:dyDescent="0.25">
      <c r="A806" s="2">
        <v>780</v>
      </c>
      <c r="B806" s="2">
        <v>213.74385574326931</v>
      </c>
      <c r="C806" s="11">
        <v>0.25614425673069263</v>
      </c>
    </row>
    <row r="807" spans="1:3" x14ac:dyDescent="0.25">
      <c r="A807" s="2">
        <v>781</v>
      </c>
      <c r="B807" s="2">
        <v>218.66088836655001</v>
      </c>
      <c r="C807" s="11">
        <v>5.3391116334499884</v>
      </c>
    </row>
    <row r="808" spans="1:3" x14ac:dyDescent="0.25">
      <c r="A808" s="2">
        <v>782</v>
      </c>
      <c r="B808" s="2">
        <v>215.12500487303842</v>
      </c>
      <c r="C808" s="11">
        <v>2.8749951269615792</v>
      </c>
    </row>
    <row r="809" spans="1:3" x14ac:dyDescent="0.25">
      <c r="A809" s="2">
        <v>783</v>
      </c>
      <c r="B809" s="2">
        <v>217.78918256421707</v>
      </c>
      <c r="C809" s="11">
        <v>4.2108174357829284</v>
      </c>
    </row>
    <row r="810" spans="1:3" x14ac:dyDescent="0.25">
      <c r="A810" s="2">
        <v>784</v>
      </c>
      <c r="B810" s="2">
        <v>201.75505613296551</v>
      </c>
      <c r="C810" s="11">
        <v>-8.7550561329655068</v>
      </c>
    </row>
    <row r="811" spans="1:3" x14ac:dyDescent="0.25">
      <c r="A811" s="2">
        <v>785</v>
      </c>
      <c r="B811" s="2">
        <v>207.59285484275895</v>
      </c>
      <c r="C811" s="11">
        <v>-3.5928548427589533</v>
      </c>
    </row>
    <row r="812" spans="1:3" x14ac:dyDescent="0.25">
      <c r="A812" s="2">
        <v>786</v>
      </c>
      <c r="B812" s="2">
        <v>220.86468301447223</v>
      </c>
      <c r="C812" s="11">
        <v>6.1353169855277656</v>
      </c>
    </row>
    <row r="813" spans="1:3" x14ac:dyDescent="0.25">
      <c r="A813" s="2">
        <v>787</v>
      </c>
      <c r="B813" s="2">
        <v>242.29300999718441</v>
      </c>
      <c r="C813" s="11">
        <v>3.7069900028155871</v>
      </c>
    </row>
    <row r="814" spans="1:3" x14ac:dyDescent="0.25">
      <c r="A814" s="2">
        <v>788</v>
      </c>
      <c r="B814" s="2">
        <v>246.33833681813215</v>
      </c>
      <c r="C814" s="11">
        <v>4.6616631818678513</v>
      </c>
    </row>
    <row r="815" spans="1:3" x14ac:dyDescent="0.25">
      <c r="A815" s="2">
        <v>789</v>
      </c>
      <c r="B815" s="2">
        <v>244.54586492928647</v>
      </c>
      <c r="C815" s="11">
        <v>3.4541350707135337</v>
      </c>
    </row>
    <row r="816" spans="1:3" x14ac:dyDescent="0.25">
      <c r="A816" s="2">
        <v>790</v>
      </c>
      <c r="B816" s="2">
        <v>251.20630915723302</v>
      </c>
      <c r="C816" s="11">
        <v>9.7936908427669778</v>
      </c>
    </row>
    <row r="817" spans="1:3" x14ac:dyDescent="0.25">
      <c r="A817" s="2">
        <v>791</v>
      </c>
      <c r="B817" s="2">
        <v>345.68444102500001</v>
      </c>
      <c r="C817" s="11">
        <v>64.315558974999988</v>
      </c>
    </row>
    <row r="818" spans="1:3" x14ac:dyDescent="0.25">
      <c r="A818" s="2">
        <v>792</v>
      </c>
      <c r="B818" s="2">
        <v>210.71741557719392</v>
      </c>
      <c r="C818" s="11">
        <v>-1.7174155771939184</v>
      </c>
    </row>
    <row r="819" spans="1:3" x14ac:dyDescent="0.25">
      <c r="A819" s="2">
        <v>793</v>
      </c>
      <c r="B819" s="2">
        <v>224.03830403308706</v>
      </c>
      <c r="C819" s="11">
        <v>15.961695966912941</v>
      </c>
    </row>
    <row r="820" spans="1:3" x14ac:dyDescent="0.25">
      <c r="A820" s="2">
        <v>794</v>
      </c>
      <c r="B820" s="2">
        <v>223.62698127401049</v>
      </c>
      <c r="C820" s="11">
        <v>11.37301872598951</v>
      </c>
    </row>
    <row r="821" spans="1:3" x14ac:dyDescent="0.25">
      <c r="A821" s="2">
        <v>795</v>
      </c>
      <c r="B821" s="2">
        <v>264.47813732894633</v>
      </c>
      <c r="C821" s="11">
        <v>17.521862671053668</v>
      </c>
    </row>
    <row r="822" spans="1:3" x14ac:dyDescent="0.25">
      <c r="A822" s="2">
        <v>796</v>
      </c>
      <c r="B822" s="2">
        <v>304.23839936209407</v>
      </c>
      <c r="C822" s="11">
        <v>12.761600637905929</v>
      </c>
    </row>
    <row r="823" spans="1:3" x14ac:dyDescent="0.25">
      <c r="A823" s="2">
        <v>797</v>
      </c>
      <c r="B823" s="2">
        <v>276.51599722342996</v>
      </c>
      <c r="C823" s="11">
        <v>28.484002776570037</v>
      </c>
    </row>
    <row r="824" spans="1:3" x14ac:dyDescent="0.25">
      <c r="A824" s="2">
        <v>798</v>
      </c>
      <c r="B824" s="2">
        <v>321.0951713114988</v>
      </c>
      <c r="C824" s="11">
        <v>24.904828688501198</v>
      </c>
    </row>
    <row r="825" spans="1:3" ht="15.75" thickBot="1" x14ac:dyDescent="0.3">
      <c r="A825" s="3">
        <v>799</v>
      </c>
      <c r="B825" s="3">
        <v>345.9519329028426</v>
      </c>
      <c r="C825" s="12">
        <v>9.0480670971574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856</v>
      </c>
      <c r="B1" t="s">
        <v>857</v>
      </c>
    </row>
    <row r="2" spans="1:2" x14ac:dyDescent="0.25">
      <c r="B2" t="s">
        <v>858</v>
      </c>
    </row>
    <row r="3" spans="1:2" x14ac:dyDescent="0.25">
      <c r="B3" t="s">
        <v>859</v>
      </c>
    </row>
    <row r="4" spans="1:2" x14ac:dyDescent="0.25">
      <c r="B4" t="s">
        <v>860</v>
      </c>
    </row>
    <row r="5" spans="1:2" x14ac:dyDescent="0.25">
      <c r="B5" t="s">
        <v>861</v>
      </c>
    </row>
    <row r="6" spans="1:2" x14ac:dyDescent="0.25">
      <c r="B6" t="s">
        <v>862</v>
      </c>
    </row>
    <row r="7" spans="1:2" x14ac:dyDescent="0.25">
      <c r="A7" t="s">
        <v>863</v>
      </c>
      <c r="B7" t="s">
        <v>864</v>
      </c>
    </row>
    <row r="8" spans="1:2" x14ac:dyDescent="0.25">
      <c r="B8" t="s">
        <v>865</v>
      </c>
    </row>
    <row r="9" spans="1:2" x14ac:dyDescent="0.25">
      <c r="B9" t="s">
        <v>866</v>
      </c>
    </row>
    <row r="10" spans="1:2" x14ac:dyDescent="0.25">
      <c r="B10" t="s">
        <v>867</v>
      </c>
    </row>
    <row r="11" spans="1:2" x14ac:dyDescent="0.25">
      <c r="B11" t="s">
        <v>868</v>
      </c>
    </row>
    <row r="12" spans="1:2" x14ac:dyDescent="0.25">
      <c r="B12" t="s">
        <v>869</v>
      </c>
    </row>
    <row r="13" spans="1:2" x14ac:dyDescent="0.25">
      <c r="A13" t="s">
        <v>870</v>
      </c>
      <c r="B13" t="s">
        <v>871</v>
      </c>
    </row>
    <row r="14" spans="1:2" x14ac:dyDescent="0.25">
      <c r="B14" t="s">
        <v>872</v>
      </c>
    </row>
    <row r="15" spans="1:2" x14ac:dyDescent="0.25">
      <c r="B15" t="s">
        <v>873</v>
      </c>
    </row>
    <row r="16" spans="1:2" x14ac:dyDescent="0.25">
      <c r="B16" t="s">
        <v>874</v>
      </c>
    </row>
    <row r="17" spans="1:2" x14ac:dyDescent="0.25">
      <c r="B17" t="s">
        <v>875</v>
      </c>
    </row>
    <row r="18" spans="1:2" x14ac:dyDescent="0.25">
      <c r="A18" t="s">
        <v>876</v>
      </c>
      <c r="B18" t="s">
        <v>877</v>
      </c>
    </row>
    <row r="19" spans="1:2" x14ac:dyDescent="0.25">
      <c r="A19" t="s">
        <v>878</v>
      </c>
      <c r="B19" t="s">
        <v>879</v>
      </c>
    </row>
    <row r="20" spans="1:2" x14ac:dyDescent="0.25">
      <c r="A20" t="s">
        <v>849</v>
      </c>
      <c r="B20" t="s">
        <v>880</v>
      </c>
    </row>
    <row r="21" spans="1:2" x14ac:dyDescent="0.25">
      <c r="A21" t="s">
        <v>881</v>
      </c>
      <c r="B21" t="s">
        <v>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</vt:lpstr>
      <vt:lpstr>Train</vt:lpstr>
      <vt:lpstr>Single</vt:lpstr>
      <vt:lpstr>Results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Dawani Vishal</cp:lastModifiedBy>
  <dcterms:created xsi:type="dcterms:W3CDTF">2020-12-06T08:46:21Z</dcterms:created>
  <dcterms:modified xsi:type="dcterms:W3CDTF">2020-12-06T09:28:19Z</dcterms:modified>
</cp:coreProperties>
</file>