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cuments\"/>
    </mc:Choice>
  </mc:AlternateContent>
  <xr:revisionPtr revIDLastSave="0" documentId="8_{CB7D3910-D095-480C-92ED-20EC9295CBE7}" xr6:coauthVersionLast="47" xr6:coauthVersionMax="47" xr10:uidLastSave="{00000000-0000-0000-0000-000000000000}"/>
  <bookViews>
    <workbookView xWindow="-108" yWindow="-108" windowWidth="23256" windowHeight="12456" xr2:uid="{25F5C956-D284-414F-BD56-8807EB1C7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G32" i="1"/>
  <c r="H32" i="1" s="1"/>
  <c r="G33" i="1"/>
  <c r="H33" i="1" s="1"/>
  <c r="G34" i="1"/>
  <c r="H34" i="1" s="1"/>
  <c r="G35" i="1"/>
  <c r="H35" i="1" s="1"/>
  <c r="G30" i="1"/>
  <c r="H30" i="1" s="1"/>
  <c r="O14" i="1"/>
  <c r="O13" i="1"/>
  <c r="O12" i="1"/>
  <c r="O11" i="1"/>
  <c r="K13" i="1"/>
  <c r="K14" i="1"/>
  <c r="K15" i="1"/>
  <c r="K16" i="1"/>
  <c r="K17" i="1"/>
  <c r="K12" i="1"/>
  <c r="K4" i="1"/>
  <c r="L4" i="1" s="1"/>
  <c r="K5" i="1"/>
  <c r="L5" i="1" s="1"/>
  <c r="K6" i="1"/>
  <c r="L6" i="1" s="1"/>
  <c r="K7" i="1"/>
  <c r="L7" i="1" s="1"/>
  <c r="K8" i="1"/>
  <c r="L8" i="1" s="1"/>
  <c r="K3" i="1"/>
  <c r="L3" i="1" s="1"/>
  <c r="G13" i="1"/>
  <c r="H13" i="1" s="1"/>
  <c r="L13" i="1" s="1"/>
  <c r="G14" i="1"/>
  <c r="H14" i="1" s="1"/>
  <c r="L14" i="1" s="1"/>
  <c r="G15" i="1"/>
  <c r="H15" i="1" s="1"/>
  <c r="L15" i="1" s="1"/>
  <c r="G16" i="1"/>
  <c r="H16" i="1" s="1"/>
  <c r="L16" i="1" s="1"/>
  <c r="G17" i="1"/>
  <c r="H17" i="1" s="1"/>
  <c r="L17" i="1" s="1"/>
  <c r="G12" i="1"/>
  <c r="H12" i="1" s="1"/>
  <c r="L12" i="1" s="1"/>
  <c r="G7" i="1"/>
  <c r="G4" i="1"/>
  <c r="G5" i="1"/>
  <c r="G6" i="1"/>
  <c r="G3" i="1"/>
  <c r="L18" i="1" l="1"/>
</calcChain>
</file>

<file path=xl/sharedStrings.xml><?xml version="1.0" encoding="utf-8"?>
<sst xmlns="http://schemas.openxmlformats.org/spreadsheetml/2006/main" count="54" uniqueCount="30">
  <si>
    <t>products</t>
  </si>
  <si>
    <t>productID</t>
  </si>
  <si>
    <t>product</t>
  </si>
  <si>
    <t>product A</t>
  </si>
  <si>
    <t>product B</t>
  </si>
  <si>
    <t>product C</t>
  </si>
  <si>
    <t>product D</t>
  </si>
  <si>
    <t>product E</t>
  </si>
  <si>
    <t>product F</t>
  </si>
  <si>
    <t xml:space="preserve">product </t>
  </si>
  <si>
    <t>price</t>
  </si>
  <si>
    <t>orders</t>
  </si>
  <si>
    <t>OrderID</t>
  </si>
  <si>
    <t>ProductID</t>
  </si>
  <si>
    <t>Quantity</t>
  </si>
  <si>
    <t>Q1</t>
  </si>
  <si>
    <t>product name</t>
  </si>
  <si>
    <t>Q2</t>
  </si>
  <si>
    <t>total price</t>
  </si>
  <si>
    <t>Q4</t>
  </si>
  <si>
    <t>discounted price</t>
  </si>
  <si>
    <t>Q5</t>
  </si>
  <si>
    <t>order value</t>
  </si>
  <si>
    <t>max value</t>
  </si>
  <si>
    <t>Q6</t>
  </si>
  <si>
    <t>quantity</t>
  </si>
  <si>
    <t>NA shows that there are no orders that are not ordered</t>
  </si>
  <si>
    <t>Q7</t>
  </si>
  <si>
    <t>products ordered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</si>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</sst>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4" fillId="0" borderId="3" xfId="0" applyFont="1" applyBorder="1"/>
    <xf numFmtId="0" fontId="3" fillId="3" borderId="0" xfId="0" applyFont="1" applyFill="1"/>
    <xf numFmtId="0" fontId="3" fillId="0" borderId="0" xfId="0" applyFont="1"/>
    <xf numFmtId="0" fontId="1" fillId="2" borderId="1" xfId="1"/>
    <xf numFmtId="0" fontId="3" fillId="0" borderId="2" xfId="0" applyFont="1" applyBorder="1"/>
    <xf numFmtId="0" fontId="2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1A281-7F12-42BF-86F5-F791EA682BEB}" name="Table1" displayName="Table1" ref="F2:G7" totalsRowShown="0" headerRowCellStyle="Output" dataCellStyle="Output">
  <autoFilter ref="F2:G7" xr:uid="{E271A281-7F12-42BF-86F5-F791EA682BEB}"/>
  <tableColumns count="2">
    <tableColumn id="1" xr3:uid="{8994B053-1871-4241-B973-D78195ECF711}" name="productID" dataCellStyle="Output"/>
    <tableColumn id="2" xr3:uid="{625A88C6-E3AF-4CC5-9B7D-9269BF4F4985}" name="product name" dataCellStyle="Outpu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71DE7-8F71-4197-A808-B68B2710E8E9}" name="Table3" displayName="Table3" ref="B3:D9" totalsRowShown="0">
  <autoFilter ref="B3:D9" xr:uid="{F3871DE7-8F71-4197-A808-B68B2710E8E9}"/>
  <tableColumns count="3">
    <tableColumn id="1" xr3:uid="{445F7F35-00B3-44FE-89BB-D80513E7C764}" name="productID"/>
    <tableColumn id="2" xr3:uid="{63375B17-BB3A-4709-B296-690827C0A7BD}" name="product "/>
    <tableColumn id="3" xr3:uid="{5FF4B00E-E79D-445F-9593-FB81D385B16F}" name="pric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795022-7B0F-4B87-84B9-913C894E199A}" name="Table4" displayName="Table4" ref="B13:D19" totalsRowShown="0">
  <autoFilter ref="B13:D19" xr:uid="{2F795022-7B0F-4B87-84B9-913C894E199A}"/>
  <tableColumns count="3">
    <tableColumn id="1" xr3:uid="{D9DF5055-069E-4D26-9A45-D4E4BEB47BC3}" name="OrderID"/>
    <tableColumn id="2" xr3:uid="{D6D992A1-8EB4-4ADB-821D-00DC4DCFBF8D}" name="ProductID"/>
    <tableColumn id="3" xr3:uid="{AFC06AEC-9DD0-4CBB-975B-1B94D5AE4948}" name="Quanti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2269-7149-484D-8224-F0FAC74C5D5E}">
  <dimension ref="B1:O35"/>
  <sheetViews>
    <sheetView tabSelected="1" workbookViewId="0">
      <selection activeCell="H7" sqref="H7"/>
    </sheetView>
  </sheetViews>
  <sheetFormatPr defaultRowHeight="14.4" x14ac:dyDescent="0.3"/>
  <cols>
    <col min="2" max="3" width="11" customWidth="1"/>
    <col min="4" max="4" width="9.88671875" customWidth="1"/>
    <col min="6" max="6" width="11" customWidth="1"/>
    <col min="7" max="7" width="14.21875" customWidth="1"/>
    <col min="8" max="8" width="15.88671875" bestFit="1" customWidth="1"/>
    <col min="9" max="10" width="11.5546875" bestFit="1" customWidth="1"/>
    <col min="12" max="12" width="15" bestFit="1" customWidth="1"/>
    <col min="14" max="14" width="15" bestFit="1" customWidth="1"/>
    <col min="15" max="15" width="19.109375" bestFit="1" customWidth="1"/>
  </cols>
  <sheetData>
    <row r="1" spans="2:15" x14ac:dyDescent="0.3">
      <c r="F1" s="6" t="s">
        <v>15</v>
      </c>
      <c r="J1" s="6" t="s">
        <v>19</v>
      </c>
      <c r="N1" s="6" t="s">
        <v>24</v>
      </c>
    </row>
    <row r="2" spans="2:15" x14ac:dyDescent="0.3">
      <c r="B2" s="6" t="s">
        <v>0</v>
      </c>
      <c r="F2" s="4" t="s">
        <v>1</v>
      </c>
      <c r="G2" s="4" t="s">
        <v>16</v>
      </c>
      <c r="J2" s="4" t="s">
        <v>2</v>
      </c>
      <c r="K2" s="4" t="s">
        <v>10</v>
      </c>
      <c r="L2" s="4" t="s">
        <v>20</v>
      </c>
      <c r="N2" s="1" t="s">
        <v>14</v>
      </c>
      <c r="O2" s="1" t="s">
        <v>13</v>
      </c>
    </row>
    <row r="3" spans="2:15" x14ac:dyDescent="0.3">
      <c r="B3" t="s">
        <v>1</v>
      </c>
      <c r="C3" t="s">
        <v>9</v>
      </c>
      <c r="D3" t="s">
        <v>10</v>
      </c>
      <c r="F3" s="4">
        <v>101</v>
      </c>
      <c r="G3" s="4" t="str">
        <f>VLOOKUP(F3,B4:C9,2,FALSE)</f>
        <v>product A</v>
      </c>
      <c r="J3" s="4" t="s">
        <v>3</v>
      </c>
      <c r="K3" s="4">
        <f>VLOOKUP(J3,Table3[[product ]:[price]],2,FALSE)</f>
        <v>120</v>
      </c>
      <c r="L3" s="4">
        <f>K3-(K3*10%)</f>
        <v>108</v>
      </c>
      <c r="N3" s="2">
        <v>2</v>
      </c>
      <c r="O3" s="2">
        <v>101</v>
      </c>
    </row>
    <row r="4" spans="2:15" x14ac:dyDescent="0.3">
      <c r="B4">
        <v>101</v>
      </c>
      <c r="C4" t="s">
        <v>3</v>
      </c>
      <c r="D4">
        <v>120</v>
      </c>
      <c r="F4" s="4">
        <v>103</v>
      </c>
      <c r="G4" s="4" t="str">
        <f t="shared" ref="G4:G6" si="0">VLOOKUP(F4,B5:C10,2,FALSE)</f>
        <v>product C</v>
      </c>
      <c r="J4" s="4" t="s">
        <v>4</v>
      </c>
      <c r="K4" s="4">
        <f>VLOOKUP(J4,Table3[[product ]:[price]],2,FALSE)</f>
        <v>150</v>
      </c>
      <c r="L4" s="4">
        <f t="shared" ref="L4:L8" si="1">K4-(K4*10%)</f>
        <v>135</v>
      </c>
      <c r="N4" s="3">
        <v>1</v>
      </c>
      <c r="O4" s="3">
        <v>102</v>
      </c>
    </row>
    <row r="5" spans="2:15" x14ac:dyDescent="0.3">
      <c r="B5">
        <v>102</v>
      </c>
      <c r="C5" t="s">
        <v>4</v>
      </c>
      <c r="D5">
        <v>150</v>
      </c>
      <c r="F5" s="4">
        <v>104</v>
      </c>
      <c r="G5" s="4" t="str">
        <f t="shared" si="0"/>
        <v>product D</v>
      </c>
      <c r="J5" s="4" t="s">
        <v>5</v>
      </c>
      <c r="K5" s="4">
        <f>VLOOKUP(J5,Table3[[product ]:[price]],2,FALSE)</f>
        <v>200</v>
      </c>
      <c r="L5" s="4">
        <f t="shared" si="1"/>
        <v>180</v>
      </c>
      <c r="N5" s="2">
        <v>4</v>
      </c>
      <c r="O5" s="2">
        <v>103</v>
      </c>
    </row>
    <row r="6" spans="2:15" x14ac:dyDescent="0.3">
      <c r="B6">
        <v>103</v>
      </c>
      <c r="C6" t="s">
        <v>5</v>
      </c>
      <c r="D6">
        <v>200</v>
      </c>
      <c r="F6" s="4">
        <v>105</v>
      </c>
      <c r="G6" s="4" t="str">
        <f t="shared" si="0"/>
        <v>product E</v>
      </c>
      <c r="J6" s="4" t="s">
        <v>6</v>
      </c>
      <c r="K6" s="4">
        <f>VLOOKUP(J6,Table3[[product ]:[price]],2,FALSE)</f>
        <v>90</v>
      </c>
      <c r="L6" s="4">
        <f t="shared" si="1"/>
        <v>81</v>
      </c>
      <c r="N6" s="3">
        <v>3</v>
      </c>
      <c r="O6" s="3">
        <v>104</v>
      </c>
    </row>
    <row r="7" spans="2:15" x14ac:dyDescent="0.3">
      <c r="B7">
        <v>104</v>
      </c>
      <c r="C7" t="s">
        <v>6</v>
      </c>
      <c r="D7">
        <v>90</v>
      </c>
      <c r="F7" s="4">
        <v>102</v>
      </c>
      <c r="G7" s="4" t="str">
        <f>VLOOKUP(F7,B4:C9,2,FALSE)</f>
        <v>product B</v>
      </c>
      <c r="J7" s="4" t="s">
        <v>7</v>
      </c>
      <c r="K7" s="4">
        <f>VLOOKUP(J7,Table3[[product ]:[price]],2,FALSE)</f>
        <v>220</v>
      </c>
      <c r="L7" s="4">
        <f t="shared" si="1"/>
        <v>198</v>
      </c>
      <c r="N7" s="2">
        <v>5</v>
      </c>
      <c r="O7" s="2">
        <v>105</v>
      </c>
    </row>
    <row r="8" spans="2:15" x14ac:dyDescent="0.3">
      <c r="B8">
        <v>105</v>
      </c>
      <c r="C8" t="s">
        <v>7</v>
      </c>
      <c r="D8">
        <v>220</v>
      </c>
      <c r="J8" s="4" t="s">
        <v>8</v>
      </c>
      <c r="K8" s="4">
        <f>VLOOKUP(J8,Table3[[product ]:[price]],2,FALSE)</f>
        <v>130</v>
      </c>
      <c r="L8" s="4">
        <f t="shared" si="1"/>
        <v>117</v>
      </c>
      <c r="N8" s="5">
        <v>6</v>
      </c>
      <c r="O8" s="5">
        <v>106</v>
      </c>
    </row>
    <row r="9" spans="2:15" x14ac:dyDescent="0.3">
      <c r="B9">
        <v>106</v>
      </c>
      <c r="C9" t="s">
        <v>8</v>
      </c>
      <c r="D9">
        <v>130</v>
      </c>
    </row>
    <row r="10" spans="2:15" x14ac:dyDescent="0.3">
      <c r="F10" s="6" t="s">
        <v>17</v>
      </c>
      <c r="J10" s="6" t="s">
        <v>21</v>
      </c>
      <c r="N10" s="4" t="s">
        <v>25</v>
      </c>
      <c r="O10" s="4" t="s">
        <v>28</v>
      </c>
    </row>
    <row r="11" spans="2:15" x14ac:dyDescent="0.3">
      <c r="F11" s="4" t="s">
        <v>1</v>
      </c>
      <c r="G11" s="4" t="s">
        <v>10</v>
      </c>
      <c r="H11" s="4" t="s">
        <v>18</v>
      </c>
      <c r="J11" s="4" t="s">
        <v>1</v>
      </c>
      <c r="K11" s="4" t="s">
        <v>10</v>
      </c>
      <c r="L11" s="4" t="s">
        <v>22</v>
      </c>
      <c r="N11" s="4">
        <v>1</v>
      </c>
      <c r="O11" s="4">
        <f>VLOOKUP(N11,N3:O8,2,FALSE)</f>
        <v>102</v>
      </c>
    </row>
    <row r="12" spans="2:15" x14ac:dyDescent="0.3">
      <c r="B12" s="6" t="s">
        <v>11</v>
      </c>
      <c r="F12" s="4">
        <v>101</v>
      </c>
      <c r="G12" s="4">
        <f>VLOOKUP(F12,B4:D9,3,FALSE)</f>
        <v>120</v>
      </c>
      <c r="H12" s="4">
        <f>G12*D14</f>
        <v>240</v>
      </c>
      <c r="J12" s="4">
        <v>101</v>
      </c>
      <c r="K12" s="4">
        <f>VLOOKUP(J12,Table3[],3,FALSE)</f>
        <v>120</v>
      </c>
      <c r="L12" s="4">
        <f>H12</f>
        <v>240</v>
      </c>
      <c r="N12" s="4">
        <v>4</v>
      </c>
      <c r="O12" s="4">
        <f>VLOOKUP(N12,N4:O9,2,FALSE)</f>
        <v>103</v>
      </c>
    </row>
    <row r="13" spans="2:15" x14ac:dyDescent="0.3">
      <c r="B13" t="s">
        <v>12</v>
      </c>
      <c r="C13" t="s">
        <v>13</v>
      </c>
      <c r="D13" t="s">
        <v>14</v>
      </c>
      <c r="F13" s="4">
        <v>102</v>
      </c>
      <c r="G13" s="4">
        <f t="shared" ref="G13:G17" si="2">VLOOKUP(F13,B5:D10,3,FALSE)</f>
        <v>150</v>
      </c>
      <c r="H13" s="4">
        <f t="shared" ref="H13:H17" si="3">G13*D15</f>
        <v>150</v>
      </c>
      <c r="J13" s="4">
        <v>102</v>
      </c>
      <c r="K13" s="4">
        <f>VLOOKUP(J13,Table3[],3,FALSE)</f>
        <v>150</v>
      </c>
      <c r="L13" s="4">
        <f t="shared" ref="L13:L17" si="4">H13</f>
        <v>150</v>
      </c>
      <c r="N13" s="4">
        <v>3</v>
      </c>
      <c r="O13" s="4">
        <f>VLOOKUP(N13,N5:O10,2,FALSE)</f>
        <v>104</v>
      </c>
    </row>
    <row r="14" spans="2:15" x14ac:dyDescent="0.3">
      <c r="B14">
        <v>1</v>
      </c>
      <c r="C14">
        <v>101</v>
      </c>
      <c r="D14">
        <v>2</v>
      </c>
      <c r="F14" s="4">
        <v>103</v>
      </c>
      <c r="G14" s="4">
        <f t="shared" si="2"/>
        <v>200</v>
      </c>
      <c r="H14" s="4">
        <f t="shared" si="3"/>
        <v>800</v>
      </c>
      <c r="J14" s="4">
        <v>103</v>
      </c>
      <c r="K14" s="4">
        <f>VLOOKUP(J14,Table3[],3,FALSE)</f>
        <v>200</v>
      </c>
      <c r="L14" s="4">
        <f t="shared" si="4"/>
        <v>800</v>
      </c>
      <c r="N14" s="4">
        <v>0</v>
      </c>
      <c r="O14" s="4" t="e">
        <f>VLOOKUP(N14,N6:O11,2,FALSE)</f>
        <v>#N/A</v>
      </c>
    </row>
    <row r="15" spans="2:15" x14ac:dyDescent="0.3">
      <c r="B15">
        <v>2</v>
      </c>
      <c r="C15">
        <v>102</v>
      </c>
      <c r="D15">
        <v>1</v>
      </c>
      <c r="F15" s="4">
        <v>104</v>
      </c>
      <c r="G15" s="4">
        <f t="shared" si="2"/>
        <v>90</v>
      </c>
      <c r="H15" s="4">
        <f t="shared" si="3"/>
        <v>270</v>
      </c>
      <c r="J15" s="4">
        <v>104</v>
      </c>
      <c r="K15" s="4">
        <f>VLOOKUP(J15,Table3[],3,FALSE)</f>
        <v>90</v>
      </c>
      <c r="L15" s="4">
        <f t="shared" si="4"/>
        <v>270</v>
      </c>
    </row>
    <row r="16" spans="2:15" x14ac:dyDescent="0.3">
      <c r="B16">
        <v>3</v>
      </c>
      <c r="C16">
        <v>103</v>
      </c>
      <c r="D16">
        <v>4</v>
      </c>
      <c r="F16" s="4">
        <v>105</v>
      </c>
      <c r="G16" s="4">
        <f t="shared" si="2"/>
        <v>220</v>
      </c>
      <c r="H16" s="4">
        <f t="shared" si="3"/>
        <v>1100</v>
      </c>
      <c r="J16" s="4">
        <v>105</v>
      </c>
      <c r="K16" s="4">
        <f>VLOOKUP(J16,Table3[],3,FALSE)</f>
        <v>220</v>
      </c>
      <c r="L16" s="4">
        <f t="shared" si="4"/>
        <v>1100</v>
      </c>
      <c r="O16" t="s">
        <v>26</v>
      </c>
    </row>
    <row r="17" spans="2:13" x14ac:dyDescent="0.3">
      <c r="B17">
        <v>4</v>
      </c>
      <c r="C17">
        <v>104</v>
      </c>
      <c r="D17">
        <v>3</v>
      </c>
      <c r="F17" s="4">
        <v>106</v>
      </c>
      <c r="G17" s="4">
        <f t="shared" si="2"/>
        <v>130</v>
      </c>
      <c r="H17" s="4">
        <f t="shared" si="3"/>
        <v>780</v>
      </c>
      <c r="J17" s="4">
        <v>106</v>
      </c>
      <c r="K17" s="4">
        <f>VLOOKUP(J17,Table3[],3,FALSE)</f>
        <v>130</v>
      </c>
      <c r="L17" s="4">
        <f t="shared" si="4"/>
        <v>780</v>
      </c>
    </row>
    <row r="18" spans="2:13" x14ac:dyDescent="0.3">
      <c r="B18">
        <v>5</v>
      </c>
      <c r="C18">
        <v>105</v>
      </c>
      <c r="D18">
        <v>5</v>
      </c>
      <c r="L18">
        <f>MAX(L12:L17)</f>
        <v>1100</v>
      </c>
      <c r="M18" s="6" t="s">
        <v>23</v>
      </c>
    </row>
    <row r="19" spans="2:13" x14ac:dyDescent="0.3">
      <c r="B19">
        <v>6</v>
      </c>
      <c r="C19">
        <v>106</v>
      </c>
      <c r="D19">
        <v>6</v>
      </c>
    </row>
    <row r="20" spans="2:13" x14ac:dyDescent="0.3">
      <c r="F20" s="6" t="s">
        <v>27</v>
      </c>
      <c r="I20" s="6"/>
    </row>
    <row r="21" spans="2:13" x14ac:dyDescent="0.3">
      <c r="F21" s="1" t="s">
        <v>9</v>
      </c>
      <c r="G21" s="1" t="s">
        <v>14</v>
      </c>
    </row>
    <row r="22" spans="2:13" x14ac:dyDescent="0.3">
      <c r="F22" s="2" t="s">
        <v>3</v>
      </c>
      <c r="G22" s="2">
        <v>2</v>
      </c>
    </row>
    <row r="23" spans="2:13" x14ac:dyDescent="0.3">
      <c r="F23" s="3" t="s">
        <v>4</v>
      </c>
      <c r="G23" s="3">
        <v>1</v>
      </c>
    </row>
    <row r="24" spans="2:13" x14ac:dyDescent="0.3">
      <c r="F24" s="2" t="s">
        <v>5</v>
      </c>
      <c r="G24" s="2">
        <v>4</v>
      </c>
    </row>
    <row r="25" spans="2:13" x14ac:dyDescent="0.3">
      <c r="F25" s="3" t="s">
        <v>6</v>
      </c>
      <c r="G25" s="3">
        <v>3</v>
      </c>
    </row>
    <row r="26" spans="2:13" x14ac:dyDescent="0.3">
      <c r="F26" s="2" t="s">
        <v>7</v>
      </c>
      <c r="G26" s="2">
        <v>5</v>
      </c>
    </row>
    <row r="27" spans="2:13" x14ac:dyDescent="0.3">
      <c r="F27" s="5" t="s">
        <v>8</v>
      </c>
      <c r="G27" s="5">
        <v>6</v>
      </c>
    </row>
    <row r="29" spans="2:13" x14ac:dyDescent="0.3">
      <c r="F29" s="4" t="s">
        <v>1</v>
      </c>
      <c r="G29" s="4" t="s">
        <v>16</v>
      </c>
      <c r="H29" s="4" t="s">
        <v>29</v>
      </c>
    </row>
    <row r="30" spans="2:13" x14ac:dyDescent="0.3">
      <c r="F30" s="4">
        <v>101</v>
      </c>
      <c r="G30" s="4" t="str">
        <f>VLOOKUP(F30,Table3[[#All],[productID]:[product ]],2,FALSE)</f>
        <v>product A</v>
      </c>
      <c r="H30" s="4">
        <f>VLOOKUP(G30,F21:G27,2,FALSE)</f>
        <v>2</v>
      </c>
    </row>
    <row r="31" spans="2:13" x14ac:dyDescent="0.3">
      <c r="F31" s="4">
        <v>102</v>
      </c>
      <c r="G31" s="4" t="str">
        <f>VLOOKUP(F31,Table3[[#All],[productID]:[product ]],2,FALSE)</f>
        <v>product B</v>
      </c>
      <c r="H31" s="4">
        <f t="shared" ref="H31:H35" si="5">VLOOKUP(G31,F22:G28,2,FALSE)</f>
        <v>1</v>
      </c>
    </row>
    <row r="32" spans="2:13" x14ac:dyDescent="0.3">
      <c r="F32" s="4">
        <v>103</v>
      </c>
      <c r="G32" s="4" t="str">
        <f>VLOOKUP(F32,Table3[[#All],[productID]:[product ]],2,FALSE)</f>
        <v>product C</v>
      </c>
      <c r="H32" s="4">
        <f t="shared" si="5"/>
        <v>4</v>
      </c>
    </row>
    <row r="33" spans="6:8" x14ac:dyDescent="0.3">
      <c r="F33" s="4">
        <v>104</v>
      </c>
      <c r="G33" s="4" t="str">
        <f>VLOOKUP(F33,Table3[[#All],[productID]:[product ]],2,FALSE)</f>
        <v>product D</v>
      </c>
      <c r="H33" s="4">
        <f t="shared" si="5"/>
        <v>3</v>
      </c>
    </row>
    <row r="34" spans="6:8" x14ac:dyDescent="0.3">
      <c r="F34" s="4">
        <v>105</v>
      </c>
      <c r="G34" s="4" t="str">
        <f>VLOOKUP(F34,Table3[[#All],[productID]:[product ]],2,FALSE)</f>
        <v>product E</v>
      </c>
      <c r="H34" s="4">
        <f t="shared" si="5"/>
        <v>5</v>
      </c>
    </row>
    <row r="35" spans="6:8" x14ac:dyDescent="0.3">
      <c r="F35" s="4">
        <v>106</v>
      </c>
      <c r="G35" s="4" t="str">
        <f>VLOOKUP(F35,Table3[[#All],[productID]:[product ]],2,FALSE)</f>
        <v>product F</v>
      </c>
      <c r="H35" s="4">
        <f t="shared" si="5"/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Pashte</dc:creator>
  <cp:lastModifiedBy>Yash Pashte</cp:lastModifiedBy>
  <dcterms:created xsi:type="dcterms:W3CDTF">2024-06-27T06:38:37Z</dcterms:created>
  <dcterms:modified xsi:type="dcterms:W3CDTF">2024-06-27T08:22:01Z</dcterms:modified>
</cp:coreProperties>
</file>