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20490" windowHeight="7755" tabRatio="769"/>
  </bookViews>
  <sheets>
    <sheet name="Schedule" sheetId="1" r:id="rId1"/>
    <sheet name="11th4months" sheetId="11" state="veryHidden" r:id="rId2"/>
    <sheet name="12th4months" sheetId="12" state="veryHidden" r:id="rId3"/>
    <sheet name="11th2months" sheetId="13" state="veryHidden" r:id="rId4"/>
    <sheet name="12th2months" sheetId="14" state="veryHidden" r:id="rId5"/>
    <sheet name="11th24days" sheetId="15" state="veryHidden" r:id="rId6"/>
    <sheet name="12th24days" sheetId="16" state="veryHidden" r:id="rId7"/>
    <sheet name="Working" sheetId="17" state="veryHidden" r:id="rId8"/>
    <sheet name="2_12th2months" sheetId="96" r:id="rId9"/>
    <sheet name="1_11th2months" sheetId="95" r:id="rId10"/>
    <sheet name="How to Use Time Table" sheetId="52" r:id="rId11"/>
    <sheet name="Enable Macros" sheetId="54" r:id="rId12"/>
  </sheets>
  <definedNames>
    <definedName name="Courses">Working!$A$2:$A$7</definedName>
    <definedName name="_xlnm.Print_Area" localSheetId="9">'1_11th2months'!$A$1:$J$69</definedName>
    <definedName name="_xlnm.Print_Area" localSheetId="5">'11th24days'!$A$1:$J$26</definedName>
    <definedName name="_xlnm.Print_Area" localSheetId="3">'11th2months'!$A$1:$J$69</definedName>
    <definedName name="_xlnm.Print_Area" localSheetId="1">'11th4months'!$A$1:$J$135</definedName>
    <definedName name="_xlnm.Print_Area" localSheetId="6">'12th24days'!$A$1:$J$27</definedName>
    <definedName name="_xlnm.Print_Area" localSheetId="4">'12th2months'!$A$1:$J$75</definedName>
    <definedName name="_xlnm.Print_Area" localSheetId="2">'12th4months'!$A$1:$J$135</definedName>
    <definedName name="_xlnm.Print_Area" localSheetId="8">'2_12th2months'!$A$1:$J$75</definedName>
    <definedName name="_xlnm.Print_Area" localSheetId="0">Schedule!$B$1:$G$25</definedName>
    <definedName name="_xlnm.Print_Titles" localSheetId="9">'1_11th2months'!$1:$2</definedName>
    <definedName name="_xlnm.Print_Titles" localSheetId="5">'11th24days'!$1:$2</definedName>
    <definedName name="_xlnm.Print_Titles" localSheetId="3">'11th2months'!$1:$2</definedName>
    <definedName name="_xlnm.Print_Titles" localSheetId="1">'11th4months'!$1:$2</definedName>
    <definedName name="_xlnm.Print_Titles" localSheetId="6">'12th24days'!$1:$2</definedName>
    <definedName name="_xlnm.Print_Titles" localSheetId="4">'12th2months'!$1:$2</definedName>
    <definedName name="_xlnm.Print_Titles" localSheetId="2">'12th4months'!$1:$2</definedName>
    <definedName name="_xlnm.Print_Titles" localSheetId="8">'2_12th2months'!$1:$2</definedName>
  </definedNames>
  <calcPr calcId="125725"/>
</workbook>
</file>

<file path=xl/calcChain.xml><?xml version="1.0" encoding="utf-8"?>
<calcChain xmlns="http://schemas.openxmlformats.org/spreadsheetml/2006/main">
  <c r="Z24" i="1"/>
  <c r="Z23"/>
  <c r="Z22"/>
  <c r="Z21"/>
  <c r="Z20"/>
  <c r="Z19"/>
  <c r="Z18"/>
  <c r="Z17"/>
  <c r="AB17" l="1"/>
  <c r="C17"/>
  <c r="D22"/>
  <c r="D23"/>
  <c r="D19"/>
  <c r="D21"/>
  <c r="D17"/>
  <c r="C22"/>
  <c r="C24"/>
  <c r="D24"/>
  <c r="C19"/>
  <c r="D20"/>
  <c r="C21"/>
  <c r="C23"/>
  <c r="D18"/>
  <c r="C20"/>
  <c r="C18"/>
  <c r="AB24" l="1"/>
  <c r="AB20"/>
  <c r="AB22"/>
  <c r="AB19"/>
  <c r="AB21"/>
  <c r="AB23"/>
  <c r="AB18"/>
  <c r="F7" i="17" l="1"/>
  <c r="F6"/>
  <c r="F5"/>
  <c r="F4"/>
  <c r="F3"/>
  <c r="F2"/>
  <c r="F1"/>
  <c r="I9" i="15" l="1"/>
  <c r="E2" i="1" l="1"/>
</calcChain>
</file>

<file path=xl/sharedStrings.xml><?xml version="1.0" encoding="utf-8"?>
<sst xmlns="http://schemas.openxmlformats.org/spreadsheetml/2006/main" count="4470" uniqueCount="462">
  <si>
    <t>Subject</t>
  </si>
  <si>
    <t>Unit</t>
  </si>
  <si>
    <t>Chapter</t>
  </si>
  <si>
    <t>Lecture</t>
  </si>
  <si>
    <t>Physics</t>
  </si>
  <si>
    <t>Day 1</t>
  </si>
  <si>
    <t>Chemistry</t>
  </si>
  <si>
    <t>Day 2</t>
  </si>
  <si>
    <t>Maths</t>
  </si>
  <si>
    <t>Day 3</t>
  </si>
  <si>
    <t>Day 4</t>
  </si>
  <si>
    <t>Day 5</t>
  </si>
  <si>
    <t>Day 6</t>
  </si>
  <si>
    <t>Day 7</t>
  </si>
  <si>
    <t>Properties of Gases</t>
  </si>
  <si>
    <t>Day 8</t>
  </si>
  <si>
    <t>Day 9</t>
  </si>
  <si>
    <t>Day 10</t>
  </si>
  <si>
    <t>Day 11</t>
  </si>
  <si>
    <t>Dynamics</t>
  </si>
  <si>
    <t>Logarithms and Their Properties</t>
  </si>
  <si>
    <t>Thermodynamics</t>
  </si>
  <si>
    <t>Centre of Mass Momentum and Work Energy</t>
  </si>
  <si>
    <t>Probability</t>
  </si>
  <si>
    <t>Solid States</t>
  </si>
  <si>
    <t>Progression and Series</t>
  </si>
  <si>
    <t>Binomial Theorem</t>
  </si>
  <si>
    <t>Fluid</t>
  </si>
  <si>
    <t>Mean and Variance</t>
  </si>
  <si>
    <t>Metallurgy</t>
  </si>
  <si>
    <t>Limit</t>
  </si>
  <si>
    <t>Continuity and Differentiability</t>
  </si>
  <si>
    <t>Reaction Mechanism</t>
  </si>
  <si>
    <t xml:space="preserve">Tangents and Normals </t>
  </si>
  <si>
    <t>Hydrocarbon</t>
  </si>
  <si>
    <t>Maxima Minima</t>
  </si>
  <si>
    <t>Morning (Time Slot 1)</t>
  </si>
  <si>
    <t>Evening (Time Slot 2)</t>
  </si>
  <si>
    <t>Date</t>
  </si>
  <si>
    <t>Optics</t>
  </si>
  <si>
    <t>Reflection</t>
  </si>
  <si>
    <t xml:space="preserve">Physical chemistry 2 </t>
  </si>
  <si>
    <t>Chemical Kinetics</t>
  </si>
  <si>
    <t>Integral Calculus</t>
  </si>
  <si>
    <t>Indefinite Integral</t>
  </si>
  <si>
    <t>Online test for Reflection</t>
  </si>
  <si>
    <t>Online Test for  Chemical Kinetics</t>
  </si>
  <si>
    <t>Refraction</t>
  </si>
  <si>
    <t xml:space="preserve">Chemical Equilibrium </t>
  </si>
  <si>
    <t>day 5</t>
  </si>
  <si>
    <t>Online test for Refraction</t>
  </si>
  <si>
    <t>Online test for Chemical Equilibrium</t>
  </si>
  <si>
    <t>Online test for Indefinite Integral</t>
  </si>
  <si>
    <t>Wave Optics</t>
  </si>
  <si>
    <t xml:space="preserve">Ionic Equilibrium </t>
  </si>
  <si>
    <t>Definite Integral</t>
  </si>
  <si>
    <t>Online test for Wave Optics</t>
  </si>
  <si>
    <t>Current Electrocity</t>
  </si>
  <si>
    <t>Electrostate</t>
  </si>
  <si>
    <t>Online test for Definite Integral</t>
  </si>
  <si>
    <t>Online test for Ionic Equilibrium</t>
  </si>
  <si>
    <t>Electrolysis and Electrolytic Conductance</t>
  </si>
  <si>
    <t xml:space="preserve">Area </t>
  </si>
  <si>
    <t>Online test for Electrostate</t>
  </si>
  <si>
    <t>Online test for Area</t>
  </si>
  <si>
    <t>Capacitor</t>
  </si>
  <si>
    <t>day 1</t>
  </si>
  <si>
    <t>day 2</t>
  </si>
  <si>
    <t>Online test for Electrolysis and Electrolytic Conductance</t>
  </si>
  <si>
    <t xml:space="preserve">Ideal Solution </t>
  </si>
  <si>
    <t>Differential Equation</t>
  </si>
  <si>
    <t>day 3</t>
  </si>
  <si>
    <t>day 4</t>
  </si>
  <si>
    <t>Online test for Differential Equation</t>
  </si>
  <si>
    <t>Online test for Capacitor</t>
  </si>
  <si>
    <t>Current electricity</t>
  </si>
  <si>
    <t>Coordinate Geometry</t>
  </si>
  <si>
    <t>Coordinate Systems and Coordinate</t>
  </si>
  <si>
    <t>Online test for Ideal Solution</t>
  </si>
  <si>
    <t>Surface Chemistry</t>
  </si>
  <si>
    <t>Online test for Coordinate Systems and Coordinate</t>
  </si>
  <si>
    <t>Online test for Current Electrocity</t>
  </si>
  <si>
    <t xml:space="preserve">Electromagnetism </t>
  </si>
  <si>
    <t>Moving charge in magnetic Field</t>
  </si>
  <si>
    <t>The Straight Line</t>
  </si>
  <si>
    <t>Online test for Surface Chemistry</t>
  </si>
  <si>
    <t>Organic Chemistry 2</t>
  </si>
  <si>
    <t>Halogen Compound</t>
  </si>
  <si>
    <t>Online test for Moving charge in magnetic Field</t>
  </si>
  <si>
    <t>Magnetic field of current Element</t>
  </si>
  <si>
    <t>Online Test for Halogen Compound</t>
  </si>
  <si>
    <t>Alcohols, Phenols and Ethers</t>
  </si>
  <si>
    <t>Online test for The straight Line</t>
  </si>
  <si>
    <t>The Pairs of straight Line</t>
  </si>
  <si>
    <t>Online Test Alcohols, Phenols and Ethers</t>
  </si>
  <si>
    <t>Online test for The pairs of straigh line</t>
  </si>
  <si>
    <t>Circles</t>
  </si>
  <si>
    <t>Online test for Magnetic field of current Element</t>
  </si>
  <si>
    <t>Ketones and Aldehydes</t>
  </si>
  <si>
    <t>Magnetic Flux andgauss's law of Magnetism</t>
  </si>
  <si>
    <t>Online Test Ketones and Aldehydes</t>
  </si>
  <si>
    <t>Carboxlic Acid</t>
  </si>
  <si>
    <t>Online test for  Magnetic Flux andgauss's law of Magnetism</t>
  </si>
  <si>
    <t>Modern Physics</t>
  </si>
  <si>
    <t>Atomic Physics</t>
  </si>
  <si>
    <t>Online Test Carboxlic Acid</t>
  </si>
  <si>
    <t>Nitrogen Compounds</t>
  </si>
  <si>
    <t>Online test for Circles</t>
  </si>
  <si>
    <t>Parabola</t>
  </si>
  <si>
    <t>Online Test Nitrogen Compounds</t>
  </si>
  <si>
    <t>Biomolecules</t>
  </si>
  <si>
    <t>Online test for Atomic Physics</t>
  </si>
  <si>
    <t>Nuclear Physics</t>
  </si>
  <si>
    <t>Online Test Biomolecules</t>
  </si>
  <si>
    <t>Online test for Parabola</t>
  </si>
  <si>
    <t>Ellipse</t>
  </si>
  <si>
    <t>Polymers</t>
  </si>
  <si>
    <t>Online test for Nuclear Physics</t>
  </si>
  <si>
    <t>Online Test for Polymers</t>
  </si>
  <si>
    <t>Chemistry in Everyday Life</t>
  </si>
  <si>
    <t>Electronics</t>
  </si>
  <si>
    <t>Online Test for Chemistry in Everyday Life</t>
  </si>
  <si>
    <t>Online test for Ellipse</t>
  </si>
  <si>
    <t>Hyperbola</t>
  </si>
  <si>
    <t>Inorganic Chemistry 2</t>
  </si>
  <si>
    <t>p-BlockElements and their Compounds</t>
  </si>
  <si>
    <t>Online test for Electronics</t>
  </si>
  <si>
    <t>Alternating Current</t>
  </si>
  <si>
    <t>Online test for hyperbola</t>
  </si>
  <si>
    <t>Vector &amp; and 3d Geometry</t>
  </si>
  <si>
    <t>Vectors</t>
  </si>
  <si>
    <t>Online test for Alternating Current</t>
  </si>
  <si>
    <t>Day 12</t>
  </si>
  <si>
    <t>Day 14</t>
  </si>
  <si>
    <t>Online test for Vectors</t>
  </si>
  <si>
    <t>Day 13</t>
  </si>
  <si>
    <t>Day 15</t>
  </si>
  <si>
    <t>Three Dimensional Co-ordinate System</t>
  </si>
  <si>
    <t>Day 16</t>
  </si>
  <si>
    <t>Online test for p-BlockElements and their Compounds</t>
  </si>
  <si>
    <t>d-BlockElements and their Compounds</t>
  </si>
  <si>
    <t>Online test for Three Dimensional Co-ordinate System</t>
  </si>
  <si>
    <t xml:space="preserve">Plane </t>
  </si>
  <si>
    <t xml:space="preserve">Online test for Plane </t>
  </si>
  <si>
    <t xml:space="preserve">Sphere </t>
  </si>
  <si>
    <t>Online test for Sphere</t>
  </si>
  <si>
    <t>Online test for d-BlockElements and their Compounds</t>
  </si>
  <si>
    <t>Coordination Compounds and Organometallic</t>
  </si>
  <si>
    <t>Online test for  Coordination Compounds and Organometallic</t>
  </si>
  <si>
    <t xml:space="preserve">Mechanics </t>
  </si>
  <si>
    <t xml:space="preserve">Kinematics </t>
  </si>
  <si>
    <t xml:space="preserve">Day 1 &amp; Day 2 </t>
  </si>
  <si>
    <t>Physical Chemistry 1</t>
  </si>
  <si>
    <t>Basic concept of Chemistry</t>
  </si>
  <si>
    <t xml:space="preserve">Day 3 &amp; Day 4 </t>
  </si>
  <si>
    <t xml:space="preserve">Triganometry </t>
  </si>
  <si>
    <t>Trignometirc Functions and Identities</t>
  </si>
  <si>
    <t xml:space="preserve">Day 3  </t>
  </si>
  <si>
    <t xml:space="preserve">Day 5 &amp; Day 6 </t>
  </si>
  <si>
    <t xml:space="preserve">Day 4 &amp; Day 5 </t>
  </si>
  <si>
    <t xml:space="preserve">Trignometirc Equations </t>
  </si>
  <si>
    <t xml:space="preserve">Day 7  &amp; Day 8 </t>
  </si>
  <si>
    <t>Day 4 &amp; Day 5</t>
  </si>
  <si>
    <t>Day 10 &amp; Day 11</t>
  </si>
  <si>
    <t xml:space="preserve">Dynamics </t>
  </si>
  <si>
    <t xml:space="preserve">Day 1  </t>
  </si>
  <si>
    <t>Online Unit Test for Trignometry</t>
  </si>
  <si>
    <t xml:space="preserve">Thermodynamics </t>
  </si>
  <si>
    <t xml:space="preserve">Algebra </t>
  </si>
  <si>
    <t>Complex Number</t>
  </si>
  <si>
    <t xml:space="preserve">Circular Motion </t>
  </si>
  <si>
    <t>Day 7 &amp; Day 8</t>
  </si>
  <si>
    <t xml:space="preserve">Day 5  </t>
  </si>
  <si>
    <t xml:space="preserve">Redox Reaction &amp; Electromotive Force </t>
  </si>
  <si>
    <t>Day 6 &amp; Day 7</t>
  </si>
  <si>
    <t xml:space="preserve">Theory of Quadratic Equations </t>
  </si>
  <si>
    <t>Structur of Atom</t>
  </si>
  <si>
    <t>Day 2 &amp; Day 3</t>
  </si>
  <si>
    <t xml:space="preserve">Permutations and Combinations </t>
  </si>
  <si>
    <t xml:space="preserve">Rotation </t>
  </si>
  <si>
    <t>Day 1 &amp; Day 2</t>
  </si>
  <si>
    <t>Day 3 &amp; Day 4</t>
  </si>
  <si>
    <t xml:space="preserve">Online Test of Unit Mechanics </t>
  </si>
  <si>
    <t xml:space="preserve">Thermal Physics </t>
  </si>
  <si>
    <t xml:space="preserve">Thermometry </t>
  </si>
  <si>
    <t>Online Test for Unit Physical Chemistry 1</t>
  </si>
  <si>
    <t>Inorganic Chemistry 1</t>
  </si>
  <si>
    <t xml:space="preserve">Basic concept of Periodic Table </t>
  </si>
  <si>
    <t>Determinants</t>
  </si>
  <si>
    <t xml:space="preserve">Heat Transfer </t>
  </si>
  <si>
    <t>Day 1 &amp; Day 2 and (School Level)</t>
  </si>
  <si>
    <t xml:space="preserve">Online Unit Test for Thermal Physics </t>
  </si>
  <si>
    <t>Metrices</t>
  </si>
  <si>
    <t>Fluid Mechanics &amp; Waves</t>
  </si>
  <si>
    <t xml:space="preserve">Day 2 &amp; Day 3 </t>
  </si>
  <si>
    <t xml:space="preserve">s-Block Elements </t>
  </si>
  <si>
    <t xml:space="preserve">Waves </t>
  </si>
  <si>
    <t xml:space="preserve">Linear Programming </t>
  </si>
  <si>
    <t xml:space="preserve"> Online Unit Test for Inorganic Chemistry 1</t>
  </si>
  <si>
    <t>Organic Chemistry 1</t>
  </si>
  <si>
    <t xml:space="preserve">Fundamental concepts of Orgnaic Chemistry </t>
  </si>
  <si>
    <t xml:space="preserve"> Online Unit Test for Algebra </t>
  </si>
  <si>
    <t xml:space="preserve">Differential Calculus </t>
  </si>
  <si>
    <t xml:space="preserve">Fundamental and Functions </t>
  </si>
  <si>
    <t xml:space="preserve">Simple Harmonic Motion </t>
  </si>
  <si>
    <t xml:space="preserve">Gravitation and Satellite </t>
  </si>
  <si>
    <t>Online Test for Fluid Mechanics &amp; Waves</t>
  </si>
  <si>
    <t xml:space="preserve">Day 9 &amp; Day 10 </t>
  </si>
  <si>
    <t>Online Unit Test for Organic Chemistry 1</t>
  </si>
  <si>
    <t xml:space="preserve">Basic Organic Chemistry </t>
  </si>
  <si>
    <t xml:space="preserve">Differentiation </t>
  </si>
  <si>
    <t xml:space="preserve">Day 7  </t>
  </si>
  <si>
    <t>Day 8 &amp; Day 9</t>
  </si>
  <si>
    <t>Application and Derivatives  
Tangents and Normals</t>
  </si>
  <si>
    <t>Day 1
Day 1</t>
  </si>
  <si>
    <t xml:space="preserve">Day 2  </t>
  </si>
  <si>
    <t>Monotoncity</t>
  </si>
  <si>
    <t xml:space="preserve">Graphical Transformation </t>
  </si>
  <si>
    <t xml:space="preserve">Online Unit Test for Differential Calculus </t>
  </si>
  <si>
    <t>Online Unit Test for Organic Chemistry 2</t>
  </si>
  <si>
    <t>Your Custom Time Table</t>
  </si>
  <si>
    <t>Start Date</t>
  </si>
  <si>
    <t>End Date</t>
  </si>
  <si>
    <t>HI ! WELCOME TO THE NEW DAY</t>
  </si>
  <si>
    <t>3- Each Row in the below time table represents a New Day</t>
  </si>
  <si>
    <t>4- We have divided the Syllabus in 440 Lectures (Known as Day)</t>
  </si>
  <si>
    <t>5- Each Day Contains Video Lectures of 30 Min following by practicing questions Online</t>
  </si>
  <si>
    <t>Mechanics</t>
  </si>
  <si>
    <t>Kinematics</t>
  </si>
  <si>
    <t>Physical Chemistry Part 1</t>
  </si>
  <si>
    <t>Basic Concepts of Chemistry</t>
  </si>
  <si>
    <t>Trigonometry</t>
  </si>
  <si>
    <t>Trigonometric Functions and Identities</t>
  </si>
  <si>
    <t>Online Test Trigonometric Functions and Identities</t>
  </si>
  <si>
    <t>Online Test Basic Concepts of Chemistry</t>
  </si>
  <si>
    <t>Trigonometric Equation</t>
  </si>
  <si>
    <t xml:space="preserve">Day 2 </t>
  </si>
  <si>
    <t>Test</t>
  </si>
  <si>
    <t>Algebra</t>
  </si>
  <si>
    <t>Complex Numbers</t>
  </si>
  <si>
    <t>Circular Motion</t>
  </si>
  <si>
    <t>Redox Reaction &amp; Electromotive Force</t>
  </si>
  <si>
    <t>Theory of Quadratic Equations</t>
  </si>
  <si>
    <t>Online Test of Theory of Quadratic Equations</t>
  </si>
  <si>
    <t>Online Test of Redox Reaction &amp; Electromotive force</t>
  </si>
  <si>
    <t>Permutations and Combinations</t>
  </si>
  <si>
    <t xml:space="preserve">Day 1 </t>
  </si>
  <si>
    <t>Online Test of Mass Momentum and Work Energy</t>
  </si>
  <si>
    <t>Structure of Atom</t>
  </si>
  <si>
    <t>Online Test of Permutations and Combinations</t>
  </si>
  <si>
    <t>Rotation</t>
  </si>
  <si>
    <t>Online Test of Structure of Atom</t>
  </si>
  <si>
    <t>Online Test of Probability</t>
  </si>
  <si>
    <t xml:space="preserve">Online Test of Rotation </t>
  </si>
  <si>
    <t>Thermal Physices</t>
  </si>
  <si>
    <t>Thermometry</t>
  </si>
  <si>
    <t>Online Test of Solid States</t>
  </si>
  <si>
    <t>Online Test of Progression and Series</t>
  </si>
  <si>
    <t>Organic Chemistry Part 1</t>
  </si>
  <si>
    <t>Classification and representation of organic molecules</t>
  </si>
  <si>
    <t>Nomenclature of organic molecules</t>
  </si>
  <si>
    <t>Online Test of Thermometry</t>
  </si>
  <si>
    <t>Determination of moleccular formula</t>
  </si>
  <si>
    <t>General consepts of chemical bonding</t>
  </si>
  <si>
    <t>Online Test of Binomial Theorem</t>
  </si>
  <si>
    <t>Hybrid orbitals and geometry of molecules</t>
  </si>
  <si>
    <t>Bonding weaker than covalent bonding</t>
  </si>
  <si>
    <t xml:space="preserve">Determinants </t>
  </si>
  <si>
    <t>Factors affecting the nature of covalent bonding</t>
  </si>
  <si>
    <t>Aromaticity 1 (aromaticity of annulenes)</t>
  </si>
  <si>
    <t>Online Test of Thermodynamics</t>
  </si>
  <si>
    <t>Aromaticity 2 (aromaticity of other compounds)</t>
  </si>
  <si>
    <t>Isomerism (constitutional)</t>
  </si>
  <si>
    <t>Online Test of Determinants</t>
  </si>
  <si>
    <t>Matrices</t>
  </si>
  <si>
    <t>Heat Transfer</t>
  </si>
  <si>
    <t>Inorganic Chemistry Part 1</t>
  </si>
  <si>
    <t xml:space="preserve">Besic Concept of Periodic Table </t>
  </si>
  <si>
    <t>Online Test of Heat Transfer</t>
  </si>
  <si>
    <t>School Level</t>
  </si>
  <si>
    <t>Online Test of Metrices</t>
  </si>
  <si>
    <t>Waves &amp; Fluid Mechanics</t>
  </si>
  <si>
    <t>Online Test of Besic Concept of Periodic Table</t>
  </si>
  <si>
    <t>Online Test of Mean and Variance</t>
  </si>
  <si>
    <t>Linear Programming</t>
  </si>
  <si>
    <t xml:space="preserve">Online Test of Fluid </t>
  </si>
  <si>
    <t>Waves</t>
  </si>
  <si>
    <t>Online Test of Linear Programming</t>
  </si>
  <si>
    <t>Differencial Calculas</t>
  </si>
  <si>
    <t>Fundamentals and Functions</t>
  </si>
  <si>
    <t>Day4</t>
  </si>
  <si>
    <t>Online Test of Metalurgy</t>
  </si>
  <si>
    <t>s-Block Elements</t>
  </si>
  <si>
    <t>Online Test of Waves</t>
  </si>
  <si>
    <t>Online Test of Fundamentals and Functions</t>
  </si>
  <si>
    <t>Simple Harmonic Motion</t>
  </si>
  <si>
    <t>Online Test of Simple Harmonic Motion</t>
  </si>
  <si>
    <t>Gravitation and Satellite</t>
  </si>
  <si>
    <t>Online Test of s-Block Eolements</t>
  </si>
  <si>
    <t>Organic Chemistry Part 2</t>
  </si>
  <si>
    <t>Basic Organic Chemistry</t>
  </si>
  <si>
    <t>Online Test of Limit</t>
  </si>
  <si>
    <t>Online Test of Gravitation and Satellite</t>
  </si>
  <si>
    <t>Online Test of Continuity and Differentiability</t>
  </si>
  <si>
    <t>Differentiation</t>
  </si>
  <si>
    <t>Online Test of Differentiation</t>
  </si>
  <si>
    <t>Online Test for Basic Organic Chemistry</t>
  </si>
  <si>
    <t>Application and Derivatives</t>
  </si>
  <si>
    <t>Online Test of Application and Derivatives</t>
  </si>
  <si>
    <t>Online Test of Tangents and Normals</t>
  </si>
  <si>
    <t>Monotonicity</t>
  </si>
  <si>
    <t>Online Test for Reaction Mechanism</t>
  </si>
  <si>
    <t>Online Test of Monotonicity</t>
  </si>
  <si>
    <t>Online Test of Maxima Minima</t>
  </si>
  <si>
    <t>Online Test for Hydrocarbon</t>
  </si>
  <si>
    <t>Graphical Transformation</t>
  </si>
  <si>
    <t>Online Test of Graphical Transformation</t>
  </si>
  <si>
    <t>Day 1 &amp; 2</t>
  </si>
  <si>
    <t>Physical Chemistry part 2</t>
  </si>
  <si>
    <t>Day 3 &amp; 4</t>
  </si>
  <si>
    <t>Integral Calculas</t>
  </si>
  <si>
    <t>Chemical Equilibrium</t>
  </si>
  <si>
    <t>Day 5 &amp; 6</t>
  </si>
  <si>
    <t>Day 7 &amp; 8</t>
  </si>
  <si>
    <t>Day 4 &amp; 5</t>
  </si>
  <si>
    <t>Day 10 &amp; 11</t>
  </si>
  <si>
    <t>Optics Unit Test</t>
  </si>
  <si>
    <t>Electrostatics and Current Electricity</t>
  </si>
  <si>
    <t>Electrostatics</t>
  </si>
  <si>
    <t xml:space="preserve">Electrolysis and Electrolitic Conductance </t>
  </si>
  <si>
    <t xml:space="preserve">Ideal Solutions </t>
  </si>
  <si>
    <t>Day 2 &amp; 3</t>
  </si>
  <si>
    <t xml:space="preserve">Differential Equation </t>
  </si>
  <si>
    <t>Integral Calculas Unit Test</t>
  </si>
  <si>
    <t>Current Electricity</t>
  </si>
  <si>
    <t xml:space="preserve">Day 3 </t>
  </si>
  <si>
    <t>Coordinate Geometry Systems and Coordinate Geometrys</t>
  </si>
  <si>
    <t>Coordinate Systems and Coordinates</t>
  </si>
  <si>
    <t>Electrostatics and Current Electricity Unit Test</t>
  </si>
  <si>
    <t>Physical Chemistry part 2 Unit Test</t>
  </si>
  <si>
    <t>The Straight Lines</t>
  </si>
  <si>
    <t>Electro Magnetic</t>
  </si>
  <si>
    <t>Moving Charge in Magnetic Field</t>
  </si>
  <si>
    <t>Inorganic Chemistry Part 2</t>
  </si>
  <si>
    <t xml:space="preserve">p-Block Elements and their Compounds </t>
  </si>
  <si>
    <t>Magnetic field of Current Element</t>
  </si>
  <si>
    <t>The Pair of Straight Lines</t>
  </si>
  <si>
    <t>Day 1  &amp; 2</t>
  </si>
  <si>
    <t>Day 9 &amp; 10</t>
  </si>
  <si>
    <t>Day 11 &amp; 12</t>
  </si>
  <si>
    <t>Magnetic Flux and Gauss's law of Magnetism</t>
  </si>
  <si>
    <t>Day 13 &amp; 14</t>
  </si>
  <si>
    <t>Electro Magnetic unit Test</t>
  </si>
  <si>
    <t>d-Block Elements and their Compounds</t>
  </si>
  <si>
    <t>Dqay 5 &amp; 6</t>
  </si>
  <si>
    <t>Modern Physics Unit Test</t>
  </si>
  <si>
    <t>Inorganic Chemistry Part 2 Unit Test</t>
  </si>
  <si>
    <t>Coordinate Geometry Unit Test</t>
  </si>
  <si>
    <t>Halogens Compounds</t>
  </si>
  <si>
    <t>Vector &amp; 3D</t>
  </si>
  <si>
    <t xml:space="preserve">Vectors </t>
  </si>
  <si>
    <t>Day 6 &amp; 7</t>
  </si>
  <si>
    <t>Carboxylic Acid</t>
  </si>
  <si>
    <t>Plane</t>
  </si>
  <si>
    <t>Sphere</t>
  </si>
  <si>
    <t>Vector &amp; 3D Unit Test</t>
  </si>
  <si>
    <t>Organic Chemistry Part 2 Unit Test</t>
  </si>
  <si>
    <t xml:space="preserve">Day 1 &amp; Day 4 </t>
  </si>
  <si>
    <t xml:space="preserve">Day 5 &amp; Day 9 </t>
  </si>
  <si>
    <t xml:space="preserve">Day 1 &amp; Day 6 </t>
  </si>
  <si>
    <t>Day 1 &amp; Day 5</t>
  </si>
  <si>
    <t xml:space="preserve">Day 1 &amp; Day 5 </t>
  </si>
  <si>
    <t>Day 1 &amp; Day 3</t>
  </si>
  <si>
    <t>Day 5 &amp; Day 8</t>
  </si>
  <si>
    <t xml:space="preserve">Day 1  &amp; Day 7 </t>
  </si>
  <si>
    <t xml:space="preserve">Binomial Theorem
Linear Programming </t>
  </si>
  <si>
    <t>Day 1 &amp; Day 3
Day 1 &amp; Day 3</t>
  </si>
  <si>
    <t xml:space="preserve">Day 1 &amp; Day 7 </t>
  </si>
  <si>
    <t>Theory of Quadratic Equations 
Progression and Series</t>
  </si>
  <si>
    <t>Permutations and Combinations 
Probability</t>
  </si>
  <si>
    <t xml:space="preserve">Day 1 &amp; Day 4
</t>
  </si>
  <si>
    <t>Day 1 &amp; Day 4</t>
  </si>
  <si>
    <t>Metrices and Mean and Variance</t>
  </si>
  <si>
    <t xml:space="preserve">Day 1 &amp; Day 4
Day 1 &amp; Day 2 </t>
  </si>
  <si>
    <t xml:space="preserve">Day 1 &amp; Day 6
 </t>
  </si>
  <si>
    <t>Day 6 &amp; Day 10</t>
  </si>
  <si>
    <t xml:space="preserve">Day 1 &amp; Day 4
 </t>
  </si>
  <si>
    <t>Day 6 &amp; Day 9</t>
  </si>
  <si>
    <t xml:space="preserve"> Heat Transfer</t>
  </si>
  <si>
    <t>Intgral Calculas</t>
  </si>
  <si>
    <t>Day 1 to Day 6</t>
  </si>
  <si>
    <t>Day 1 to Day 2</t>
  </si>
  <si>
    <t>Day 1 to Day 4</t>
  </si>
  <si>
    <t>Day 7 to Day 11</t>
  </si>
  <si>
    <t>Refreaction</t>
  </si>
  <si>
    <t>Day 1 to Day 5</t>
  </si>
  <si>
    <t>Electrostaics and Current Electricity</t>
  </si>
  <si>
    <t>Day 1 to Day 3</t>
  </si>
  <si>
    <t>Electromagnetism</t>
  </si>
  <si>
    <t>Day 6 to Day 10</t>
  </si>
  <si>
    <t>Day 11 to Day 16</t>
  </si>
  <si>
    <t xml:space="preserve">d-Block Elements and their Compounds </t>
  </si>
  <si>
    <t>Day 1 to Day 7</t>
  </si>
  <si>
    <t>Day 5 to Day 8</t>
  </si>
  <si>
    <t>Vector to 3D Geometry</t>
  </si>
  <si>
    <t>Day 1 to 3</t>
  </si>
  <si>
    <t>Course List</t>
  </si>
  <si>
    <t>11th4months</t>
  </si>
  <si>
    <t>11th2months</t>
  </si>
  <si>
    <t>11th24days</t>
  </si>
  <si>
    <t>12th4months</t>
  </si>
  <si>
    <t>12th2months</t>
  </si>
  <si>
    <t>12th24days</t>
  </si>
  <si>
    <t>Sun</t>
  </si>
  <si>
    <t>Mon</t>
  </si>
  <si>
    <t>Tue</t>
  </si>
  <si>
    <t>Wed</t>
  </si>
  <si>
    <t>Thu</t>
  </si>
  <si>
    <t>Fri</t>
  </si>
  <si>
    <t>Sat</t>
  </si>
  <si>
    <r>
      <t>Enter When will you start your JEE Preparation</t>
    </r>
    <r>
      <rPr>
        <b/>
        <sz val="14"/>
        <color rgb="FF1F497D"/>
        <rFont val="Wingdings 2"/>
        <family val="1"/>
        <charset val="2"/>
      </rPr>
      <t>C</t>
    </r>
  </si>
  <si>
    <t>Sheet Name</t>
  </si>
  <si>
    <t>User Input Cells</t>
  </si>
  <si>
    <t>Please enter dates to be skipped</t>
  </si>
  <si>
    <t>11th revision in 2 Months</t>
  </si>
  <si>
    <t>11th Fast Track in 24 days</t>
  </si>
  <si>
    <t>12th revision in 2 Months</t>
  </si>
  <si>
    <t>12th Fast Track in 24 days</t>
  </si>
  <si>
    <t>Original Sheet Name</t>
  </si>
  <si>
    <t>New Sheet Name</t>
  </si>
  <si>
    <t>Reason for skipping days (optional)</t>
  </si>
  <si>
    <t>1st Time 11th syllabus in 4 Months</t>
  </si>
  <si>
    <t>1st Time  12th syllabus in 4 Months</t>
  </si>
  <si>
    <t>6- The time table allows you to focus on 12th board Exam as well</t>
  </si>
  <si>
    <r>
      <t xml:space="preserve">7- </t>
    </r>
    <r>
      <rPr>
        <b/>
        <sz val="11"/>
        <color rgb="FF000000"/>
        <rFont val="Calibri"/>
        <family val="2"/>
      </rPr>
      <t xml:space="preserve">Bold </t>
    </r>
    <r>
      <rPr>
        <sz val="11"/>
        <color theme="1"/>
        <rFont val="Calibri"/>
        <family val="2"/>
        <scheme val="minor"/>
      </rPr>
      <t>is for competation level question practice</t>
    </r>
  </si>
  <si>
    <r>
      <t xml:space="preserve">Create your Own Time Table </t>
    </r>
    <r>
      <rPr>
        <b/>
        <sz val="14"/>
        <color rgb="FF1F497D"/>
        <rFont val="Wingdings 2"/>
        <family val="1"/>
        <charset val="2"/>
      </rPr>
      <t>K</t>
    </r>
  </si>
  <si>
    <r>
      <t xml:space="preserve">Select Weekdays Days you will prefer to Study </t>
    </r>
    <r>
      <rPr>
        <b/>
        <sz val="14"/>
        <color rgb="FF1F497D"/>
        <rFont val="Wingdings 2"/>
        <family val="1"/>
        <charset val="2"/>
      </rPr>
      <t>C</t>
    </r>
  </si>
  <si>
    <t>1. Click the Microsoft Office Button</t>
  </si>
  <si>
    <t>2. then click Excel Options</t>
  </si>
  <si>
    <t>3. Click Trust Center</t>
  </si>
  <si>
    <t>4. click Trust Center Settings</t>
  </si>
  <si>
    <t>5.  click Macro Settings.</t>
  </si>
  <si>
    <t>6. Select Enable All Macros</t>
  </si>
  <si>
    <t>Before Customizing please Enable Macros</t>
  </si>
  <si>
    <t xml:space="preserve"> </t>
  </si>
  <si>
    <t>Go Back to Home Page</t>
  </si>
  <si>
    <t>Back to Home Page</t>
  </si>
  <si>
    <t>Click here to learn how to Customize your Time Table</t>
  </si>
  <si>
    <t>Before going further please learn how to enable micro</t>
  </si>
  <si>
    <t xml:space="preserve">JEE Time Table : You can view the Videos Any time you wish but to simplify the Routine we have divided the syllabus in 2 Time Slot </t>
  </si>
  <si>
    <t>1- Morning (Time Slot 1): Any Time You Wish to Study in Morning/Evening</t>
  </si>
  <si>
    <t>2- Evening (Time Solt 2): Any Time You Wish to Study in Evening/Morning</t>
  </si>
  <si>
    <t>If you have not received the Notification Like in above please follow the following steps</t>
  </si>
  <si>
    <t>7. Click Ok. Save and restart File</t>
  </si>
  <si>
    <r>
      <t xml:space="preserve">To implement any changes you have to click </t>
    </r>
    <r>
      <rPr>
        <b/>
        <sz val="11"/>
        <color theme="1"/>
        <rFont val="Calibri"/>
        <family val="2"/>
        <scheme val="minor"/>
      </rPr>
      <t>Generate Time Table</t>
    </r>
  </si>
  <si>
    <t>STUDY PLAN FOR JEE</t>
  </si>
  <si>
    <t>Steps to follow to enable micros</t>
  </si>
  <si>
    <t>1. Click on Options you see on Top</t>
  </si>
  <si>
    <t>2. Select "Enable the content" click "OK"</t>
  </si>
  <si>
    <t>TimeTable</t>
  </si>
  <si>
    <t>2_12th2months</t>
  </si>
  <si>
    <t>1_11th2months</t>
  </si>
</sst>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dd\-mmm\-yy\,\ ddd"/>
  </numFmts>
  <fonts count="3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8"/>
      <color rgb="FFFA7D00"/>
      <name val="Calibri"/>
      <family val="2"/>
    </font>
    <font>
      <sz val="18"/>
      <color rgb="FFFFFFFF"/>
      <name val="Calibri"/>
      <family val="2"/>
    </font>
    <font>
      <sz val="10"/>
      <color rgb="FF30303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b/>
      <sz val="36"/>
      <color rgb="FFF79646"/>
      <name val="Calibri"/>
      <family val="2"/>
    </font>
    <font>
      <b/>
      <sz val="14"/>
      <color rgb="FF1F497D"/>
      <name val="Calibri"/>
      <family val="2"/>
    </font>
    <font>
      <b/>
      <sz val="14"/>
      <color rgb="FF1F497D"/>
      <name val="Wingdings 2"/>
      <family val="1"/>
      <charset val="2"/>
    </font>
    <font>
      <b/>
      <sz val="14"/>
      <color rgb="FFFA7D00"/>
      <name val="Calibri"/>
      <family val="2"/>
    </font>
    <font>
      <sz val="10"/>
      <color rgb="FFFFFFFF"/>
      <name val="Cambria"/>
      <family val="2"/>
    </font>
    <font>
      <sz val="22"/>
      <color rgb="FF5A5A5A"/>
      <name val="Calibri"/>
      <family val="2"/>
    </font>
    <font>
      <sz val="8"/>
      <color rgb="FF000000"/>
      <name val="Segoe UI"/>
      <family val="2"/>
    </font>
    <font>
      <sz val="9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8"/>
      <color theme="9" tint="-0.499984740745262"/>
      <name val="Calibri"/>
      <family val="2"/>
    </font>
    <font>
      <b/>
      <sz val="18"/>
      <color theme="9" tint="-0.499984740745262"/>
      <name val="Calibri"/>
      <family val="2"/>
      <scheme val="minor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b/>
      <u/>
      <sz val="16"/>
      <color theme="0"/>
      <name val="Calibri"/>
      <family val="2"/>
    </font>
    <font>
      <b/>
      <sz val="14"/>
      <color theme="1"/>
      <name val="Calibri"/>
      <family val="2"/>
      <scheme val="minor"/>
    </font>
    <font>
      <b/>
      <u/>
      <sz val="16"/>
      <color theme="1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E1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rgb="FFF2F2F2"/>
      </patternFill>
    </fill>
    <fill>
      <patternFill patternType="solid">
        <fgColor theme="9"/>
      </patternFill>
    </fill>
    <fill>
      <patternFill patternType="solid">
        <fgColor rgb="FFF2F2F2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E9F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66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rgb="FF7F7F7F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</borders>
  <cellStyleXfs count="4">
    <xf numFmtId="0" fontId="0" fillId="0" borderId="0"/>
    <xf numFmtId="0" fontId="8" fillId="7" borderId="4" applyNumberFormat="0" applyAlignment="0" applyProtection="0"/>
    <xf numFmtId="0" fontId="9" fillId="8" borderId="0" applyNumberFormat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</cellStyleXfs>
  <cellXfs count="234">
    <xf numFmtId="0" fontId="0" fillId="0" borderId="0" xfId="0"/>
    <xf numFmtId="14" fontId="0" fillId="0" borderId="0" xfId="0" applyNumberFormat="1"/>
    <xf numFmtId="0" fontId="0" fillId="0" borderId="0" xfId="0"/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0" fontId="4" fillId="5" borderId="5" xfId="0" applyFont="1" applyFill="1" applyBorder="1" applyAlignment="1">
      <alignment horizontal="center" vertical="center" wrapText="1"/>
    </xf>
    <xf numFmtId="0" fontId="0" fillId="4" borderId="6" xfId="0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4" borderId="9" xfId="0" applyFill="1" applyBorder="1" applyAlignment="1">
      <alignment vertical="center" wrapText="1"/>
    </xf>
    <xf numFmtId="0" fontId="0" fillId="4" borderId="0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3" borderId="11" xfId="0" applyFill="1" applyBorder="1" applyAlignment="1">
      <alignment vertical="center" wrapText="1"/>
    </xf>
    <xf numFmtId="0" fontId="3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11" xfId="0" applyFont="1" applyFill="1" applyBorder="1" applyAlignment="1">
      <alignment vertical="center" wrapText="1"/>
    </xf>
    <xf numFmtId="0" fontId="3" fillId="3" borderId="9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3" fillId="4" borderId="9" xfId="0" applyFont="1" applyFill="1" applyBorder="1" applyAlignment="1">
      <alignment vertical="center" wrapText="1"/>
    </xf>
    <xf numFmtId="0" fontId="4" fillId="4" borderId="0" xfId="0" applyFont="1" applyFill="1" applyBorder="1" applyAlignment="1">
      <alignment vertical="center" wrapText="1"/>
    </xf>
    <xf numFmtId="0" fontId="2" fillId="4" borderId="9" xfId="0" applyFont="1" applyFill="1" applyBorder="1" applyAlignment="1">
      <alignment vertical="center" wrapText="1"/>
    </xf>
    <xf numFmtId="0" fontId="2" fillId="4" borderId="0" xfId="0" applyFont="1" applyFill="1" applyBorder="1" applyAlignment="1">
      <alignment vertical="center" wrapText="1"/>
    </xf>
    <xf numFmtId="0" fontId="2" fillId="3" borderId="9" xfId="0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 wrapText="1"/>
    </xf>
    <xf numFmtId="0" fontId="2" fillId="3" borderId="11" xfId="0" applyFont="1" applyFill="1" applyBorder="1" applyAlignment="1">
      <alignment vertical="center" wrapText="1"/>
    </xf>
    <xf numFmtId="0" fontId="0" fillId="3" borderId="0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5" fillId="4" borderId="0" xfId="0" applyFont="1" applyFill="1" applyBorder="1" applyAlignment="1">
      <alignment vertical="center" wrapText="1"/>
    </xf>
    <xf numFmtId="0" fontId="0" fillId="4" borderId="0" xfId="0" applyFont="1" applyFill="1" applyBorder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4" borderId="12" xfId="0" applyFill="1" applyBorder="1" applyAlignment="1">
      <alignment vertical="center" wrapText="1"/>
    </xf>
    <xf numFmtId="0" fontId="5" fillId="4" borderId="13" xfId="0" applyFont="1" applyFill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4" borderId="11" xfId="0" applyFill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vertical="center" wrapText="1"/>
    </xf>
    <xf numFmtId="0" fontId="0" fillId="3" borderId="9" xfId="0" applyFont="1" applyFill="1" applyBorder="1" applyAlignment="1">
      <alignment vertical="center" wrapText="1"/>
    </xf>
    <xf numFmtId="0" fontId="0" fillId="3" borderId="11" xfId="0" applyFont="1" applyFill="1" applyBorder="1" applyAlignment="1">
      <alignment vertical="center" wrapText="1"/>
    </xf>
    <xf numFmtId="0" fontId="0" fillId="4" borderId="11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5" fillId="3" borderId="9" xfId="0" applyFont="1" applyFill="1" applyBorder="1" applyAlignment="1">
      <alignment vertical="center" wrapText="1"/>
    </xf>
    <xf numFmtId="0" fontId="5" fillId="3" borderId="11" xfId="0" applyFont="1" applyFill="1" applyBorder="1" applyAlignment="1">
      <alignment vertical="center" wrapText="1"/>
    </xf>
    <xf numFmtId="0" fontId="5" fillId="4" borderId="9" xfId="0" applyFont="1" applyFill="1" applyBorder="1" applyAlignment="1">
      <alignment vertical="center" wrapText="1"/>
    </xf>
    <xf numFmtId="0" fontId="5" fillId="4" borderId="1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4" borderId="9" xfId="0" applyFont="1" applyFill="1" applyBorder="1" applyAlignment="1">
      <alignment vertical="center" wrapText="1"/>
    </xf>
    <xf numFmtId="0" fontId="4" fillId="4" borderId="9" xfId="0" applyFont="1" applyFill="1" applyBorder="1" applyAlignment="1">
      <alignment vertical="center" wrapText="1"/>
    </xf>
    <xf numFmtId="0" fontId="4" fillId="4" borderId="12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4" borderId="15" xfId="0" applyFont="1" applyFill="1" applyBorder="1" applyAlignment="1">
      <alignment vertical="center" wrapText="1"/>
    </xf>
    <xf numFmtId="0" fontId="0" fillId="6" borderId="9" xfId="0" applyFill="1" applyBorder="1" applyAlignment="1">
      <alignment vertical="center" wrapText="1"/>
    </xf>
    <xf numFmtId="0" fontId="0" fillId="6" borderId="0" xfId="0" applyFill="1" applyBorder="1" applyAlignment="1">
      <alignment vertical="center" wrapText="1"/>
    </xf>
    <xf numFmtId="0" fontId="0" fillId="6" borderId="11" xfId="0" applyFill="1" applyBorder="1" applyAlignment="1">
      <alignment vertical="center" wrapText="1"/>
    </xf>
    <xf numFmtId="0" fontId="5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 wrapText="1"/>
    </xf>
    <xf numFmtId="0" fontId="3" fillId="6" borderId="0" xfId="0" applyFont="1" applyFill="1" applyBorder="1" applyAlignment="1">
      <alignment vertical="center" wrapText="1"/>
    </xf>
    <xf numFmtId="0" fontId="4" fillId="6" borderId="11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0" fillId="6" borderId="11" xfId="0" applyFont="1" applyFill="1" applyBorder="1" applyAlignment="1">
      <alignment vertical="center" wrapText="1"/>
    </xf>
    <xf numFmtId="0" fontId="5" fillId="6" borderId="0" xfId="0" applyFont="1" applyFill="1" applyBorder="1" applyAlignment="1">
      <alignment vertical="center" wrapText="1"/>
    </xf>
    <xf numFmtId="0" fontId="0" fillId="6" borderId="9" xfId="0" applyFont="1" applyFill="1" applyBorder="1" applyAlignment="1">
      <alignment vertical="center" wrapText="1"/>
    </xf>
    <xf numFmtId="0" fontId="0" fillId="6" borderId="0" xfId="0" applyFont="1" applyFill="1" applyBorder="1" applyAlignment="1">
      <alignment vertical="center" wrapText="1"/>
    </xf>
    <xf numFmtId="0" fontId="4" fillId="6" borderId="0" xfId="0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12" borderId="0" xfId="0" applyFont="1" applyFill="1" applyBorder="1" applyAlignment="1">
      <alignment vertical="center" wrapText="1"/>
    </xf>
    <xf numFmtId="0" fontId="3" fillId="12" borderId="9" xfId="0" applyFont="1" applyFill="1" applyBorder="1" applyAlignment="1">
      <alignment vertical="center" wrapText="1"/>
    </xf>
    <xf numFmtId="0" fontId="4" fillId="12" borderId="0" xfId="0" applyFont="1" applyFill="1" applyBorder="1" applyAlignment="1">
      <alignment vertical="center" wrapText="1"/>
    </xf>
    <xf numFmtId="0" fontId="3" fillId="12" borderId="0" xfId="0" applyFont="1" applyFill="1" applyBorder="1" applyAlignment="1">
      <alignment vertical="center" wrapText="1"/>
    </xf>
    <xf numFmtId="0" fontId="3" fillId="12" borderId="11" xfId="0" applyFont="1" applyFill="1" applyBorder="1" applyAlignment="1">
      <alignment vertical="center" wrapText="1"/>
    </xf>
    <xf numFmtId="0" fontId="0" fillId="12" borderId="0" xfId="0" applyFill="1" applyBorder="1" applyAlignment="1">
      <alignment vertical="center" wrapText="1"/>
    </xf>
    <xf numFmtId="0" fontId="0" fillId="12" borderId="11" xfId="0" applyFill="1" applyBorder="1" applyAlignment="1">
      <alignment vertical="center" wrapText="1"/>
    </xf>
    <xf numFmtId="0" fontId="0" fillId="12" borderId="9" xfId="0" applyFill="1" applyBorder="1" applyAlignment="1">
      <alignment vertical="center" wrapText="1"/>
    </xf>
    <xf numFmtId="0" fontId="0" fillId="12" borderId="11" xfId="0" applyFont="1" applyFill="1" applyBorder="1" applyAlignment="1">
      <alignment vertical="center" wrapText="1"/>
    </xf>
    <xf numFmtId="0" fontId="0" fillId="12" borderId="9" xfId="0" applyFont="1" applyFill="1" applyBorder="1" applyAlignment="1">
      <alignment vertical="center" wrapText="1"/>
    </xf>
    <xf numFmtId="0" fontId="5" fillId="12" borderId="9" xfId="0" applyFont="1" applyFill="1" applyBorder="1" applyAlignment="1">
      <alignment vertical="center" wrapText="1"/>
    </xf>
    <xf numFmtId="0" fontId="4" fillId="12" borderId="9" xfId="0" applyFont="1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0" fontId="0" fillId="3" borderId="13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vertical="center" wrapText="1"/>
    </xf>
    <xf numFmtId="0" fontId="3" fillId="6" borderId="12" xfId="0" applyFont="1" applyFill="1" applyBorder="1" applyAlignment="1">
      <alignment vertical="center" wrapText="1"/>
    </xf>
    <xf numFmtId="0" fontId="4" fillId="6" borderId="13" xfId="0" applyFont="1" applyFill="1" applyBorder="1" applyAlignment="1">
      <alignment vertical="center" wrapText="1"/>
    </xf>
    <xf numFmtId="0" fontId="3" fillId="6" borderId="15" xfId="0" applyFont="1" applyFill="1" applyBorder="1" applyAlignment="1">
      <alignment vertical="center" wrapText="1"/>
    </xf>
    <xf numFmtId="0" fontId="3" fillId="3" borderId="12" xfId="0" applyFont="1" applyFill="1" applyBorder="1" applyAlignment="1">
      <alignment vertical="center" wrapText="1"/>
    </xf>
    <xf numFmtId="0" fontId="3" fillId="3" borderId="13" xfId="0" applyFont="1" applyFill="1" applyBorder="1" applyAlignment="1">
      <alignment vertical="center" wrapText="1"/>
    </xf>
    <xf numFmtId="0" fontId="3" fillId="3" borderId="15" xfId="0" applyFont="1" applyFill="1" applyBorder="1" applyAlignment="1">
      <alignment vertical="center" wrapText="1"/>
    </xf>
    <xf numFmtId="0" fontId="5" fillId="12" borderId="0" xfId="0" applyFont="1" applyFill="1" applyBorder="1" applyAlignment="1">
      <alignment vertical="center" wrapText="1"/>
    </xf>
    <xf numFmtId="0" fontId="5" fillId="12" borderId="11" xfId="0" applyFont="1" applyFill="1" applyBorder="1" applyAlignment="1">
      <alignment vertical="center" wrapText="1"/>
    </xf>
    <xf numFmtId="0" fontId="5" fillId="12" borderId="12" xfId="0" applyFont="1" applyFill="1" applyBorder="1" applyAlignment="1">
      <alignment vertical="center" wrapText="1"/>
    </xf>
    <xf numFmtId="0" fontId="0" fillId="12" borderId="13" xfId="0" applyFill="1" applyBorder="1" applyAlignment="1">
      <alignment vertical="center" wrapText="1"/>
    </xf>
    <xf numFmtId="0" fontId="0" fillId="12" borderId="15" xfId="0" applyFill="1" applyBorder="1" applyAlignment="1">
      <alignment vertical="center" wrapText="1"/>
    </xf>
    <xf numFmtId="0" fontId="0" fillId="3" borderId="12" xfId="0" applyFont="1" applyFill="1" applyBorder="1" applyAlignment="1">
      <alignment vertical="center" wrapText="1"/>
    </xf>
    <xf numFmtId="0" fontId="3" fillId="0" borderId="0" xfId="0" applyFont="1"/>
    <xf numFmtId="164" fontId="17" fillId="9" borderId="18" xfId="1" applyNumberFormat="1" applyFont="1" applyFill="1" applyBorder="1"/>
    <xf numFmtId="0" fontId="19" fillId="9" borderId="17" xfId="1" applyFont="1" applyFill="1" applyBorder="1" applyAlignment="1">
      <alignment horizontal="left" vertical="center"/>
    </xf>
    <xf numFmtId="0" fontId="19" fillId="9" borderId="2" xfId="1" applyFont="1" applyFill="1" applyBorder="1" applyAlignment="1">
      <alignment horizontal="left" vertical="center"/>
    </xf>
    <xf numFmtId="0" fontId="22" fillId="10" borderId="1" xfId="0" applyFont="1" applyFill="1" applyBorder="1" applyAlignment="1">
      <alignment horizontal="center" vertical="center"/>
    </xf>
    <xf numFmtId="14" fontId="23" fillId="11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 vertical="center"/>
    </xf>
    <xf numFmtId="165" fontId="0" fillId="5" borderId="5" xfId="0" applyNumberFormat="1" applyFill="1" applyBorder="1" applyAlignment="1">
      <alignment horizontal="left" vertical="center" wrapText="1"/>
    </xf>
    <xf numFmtId="165" fontId="14" fillId="5" borderId="7" xfId="0" applyNumberFormat="1" applyFont="1" applyFill="1" applyBorder="1" applyAlignment="1">
      <alignment horizontal="left" vertical="center"/>
    </xf>
    <xf numFmtId="165" fontId="0" fillId="5" borderId="10" xfId="0" applyNumberFormat="1" applyFill="1" applyBorder="1" applyAlignment="1">
      <alignment horizontal="left" vertical="center" wrapText="1"/>
    </xf>
    <xf numFmtId="165" fontId="0" fillId="5" borderId="14" xfId="0" applyNumberForma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165" fontId="0" fillId="5" borderId="7" xfId="0" applyNumberFormat="1" applyFill="1" applyBorder="1" applyAlignment="1">
      <alignment horizontal="left" vertical="center" wrapText="1"/>
    </xf>
    <xf numFmtId="165" fontId="0" fillId="5" borderId="7" xfId="0" applyNumberFormat="1" applyFont="1" applyFill="1" applyBorder="1" applyAlignment="1">
      <alignment horizontal="left" vertical="center" wrapText="1"/>
    </xf>
    <xf numFmtId="165" fontId="0" fillId="5" borderId="10" xfId="0" applyNumberFormat="1" applyFont="1" applyFill="1" applyBorder="1" applyAlignment="1">
      <alignment horizontal="left" vertical="center" wrapText="1"/>
    </xf>
    <xf numFmtId="165" fontId="0" fillId="5" borderId="14" xfId="0" applyNumberFormat="1" applyFont="1" applyFill="1" applyBorder="1" applyAlignment="1">
      <alignment horizontal="left" vertical="center" wrapText="1"/>
    </xf>
    <xf numFmtId="165" fontId="0" fillId="5" borderId="7" xfId="0" applyNumberFormat="1" applyFill="1" applyBorder="1" applyAlignment="1">
      <alignment horizontal="left" vertical="center"/>
    </xf>
    <xf numFmtId="165" fontId="0" fillId="5" borderId="10" xfId="0" applyNumberFormat="1" applyFill="1" applyBorder="1" applyAlignment="1">
      <alignment horizontal="left" vertical="center"/>
    </xf>
    <xf numFmtId="165" fontId="0" fillId="5" borderId="14" xfId="0" applyNumberFormat="1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 wrapText="1"/>
    </xf>
    <xf numFmtId="0" fontId="25" fillId="0" borderId="5" xfId="0" applyFont="1" applyBorder="1"/>
    <xf numFmtId="164" fontId="25" fillId="0" borderId="5" xfId="0" applyNumberFormat="1" applyFont="1" applyBorder="1"/>
    <xf numFmtId="164" fontId="10" fillId="0" borderId="5" xfId="0" applyNumberFormat="1" applyFon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9" fillId="0" borderId="0" xfId="0" applyFont="1" applyBorder="1" applyAlignment="1">
      <alignment vertical="center"/>
    </xf>
    <xf numFmtId="0" fontId="19" fillId="9" borderId="5" xfId="1" applyFont="1" applyFill="1" applyBorder="1" applyAlignment="1">
      <alignment horizontal="left" vertical="center"/>
    </xf>
    <xf numFmtId="0" fontId="16" fillId="7" borderId="5" xfId="1" applyFont="1" applyBorder="1" applyAlignment="1">
      <alignment horizontal="center" vertical="center"/>
    </xf>
    <xf numFmtId="0" fontId="16" fillId="7" borderId="28" xfId="1" applyFont="1" applyBorder="1" applyAlignment="1">
      <alignment horizontal="center" vertical="center"/>
    </xf>
    <xf numFmtId="15" fontId="27" fillId="14" borderId="10" xfId="1" applyNumberFormat="1" applyFont="1" applyFill="1" applyBorder="1" applyAlignment="1" applyProtection="1">
      <alignment horizontal="center" vertical="center"/>
      <protection locked="0"/>
    </xf>
    <xf numFmtId="0" fontId="26" fillId="14" borderId="0" xfId="0" applyFont="1" applyFill="1" applyAlignment="1">
      <alignment horizontal="center"/>
    </xf>
    <xf numFmtId="0" fontId="27" fillId="14" borderId="5" xfId="0" applyFont="1" applyFill="1" applyBorder="1" applyAlignment="1" applyProtection="1">
      <alignment horizontal="center" vertical="center"/>
      <protection locked="0"/>
    </xf>
    <xf numFmtId="0" fontId="28" fillId="14" borderId="5" xfId="0" applyFont="1" applyFill="1" applyBorder="1" applyAlignment="1" applyProtection="1">
      <alignment horizontal="center" vertical="center"/>
      <protection locked="0"/>
    </xf>
    <xf numFmtId="15" fontId="26" fillId="14" borderId="5" xfId="0" applyNumberFormat="1" applyFont="1" applyFill="1" applyBorder="1" applyAlignment="1" applyProtection="1">
      <alignment horizontal="left"/>
      <protection locked="0"/>
    </xf>
    <xf numFmtId="0" fontId="26" fillId="14" borderId="5" xfId="0" applyFont="1" applyFill="1" applyBorder="1" applyProtection="1">
      <protection locked="0"/>
    </xf>
    <xf numFmtId="0" fontId="1" fillId="13" borderId="5" xfId="0" applyFont="1" applyFill="1" applyBorder="1" applyAlignment="1">
      <alignment vertical="center" wrapText="1"/>
    </xf>
    <xf numFmtId="0" fontId="4" fillId="16" borderId="5" xfId="0" applyFont="1" applyFill="1" applyBorder="1" applyAlignment="1">
      <alignment vertical="center" wrapText="1"/>
    </xf>
    <xf numFmtId="0" fontId="26" fillId="15" borderId="5" xfId="0" applyNumberFormat="1" applyFont="1" applyFill="1" applyBorder="1" applyAlignment="1" applyProtection="1">
      <alignment horizontal="left"/>
      <protection locked="0"/>
    </xf>
    <xf numFmtId="0" fontId="26" fillId="15" borderId="5" xfId="0" applyNumberFormat="1" applyFont="1" applyFill="1" applyBorder="1" applyProtection="1">
      <protection locked="0"/>
    </xf>
    <xf numFmtId="0" fontId="10" fillId="0" borderId="23" xfId="0" applyFont="1" applyBorder="1" applyAlignment="1">
      <alignment horizontal="left" indent="5"/>
    </xf>
    <xf numFmtId="16" fontId="26" fillId="14" borderId="5" xfId="0" applyNumberFormat="1" applyFont="1" applyFill="1" applyBorder="1" applyProtection="1">
      <protection locked="0"/>
    </xf>
    <xf numFmtId="14" fontId="26" fillId="14" borderId="5" xfId="0" applyNumberFormat="1" applyFont="1" applyFill="1" applyBorder="1" applyProtection="1">
      <protection locked="0"/>
    </xf>
    <xf numFmtId="0" fontId="10" fillId="0" borderId="23" xfId="0" applyFont="1" applyBorder="1" applyAlignment="1">
      <alignment horizontal="left" indent="5"/>
    </xf>
    <xf numFmtId="0" fontId="10" fillId="0" borderId="24" xfId="0" applyFont="1" applyBorder="1" applyAlignment="1">
      <alignment horizontal="left" indent="5"/>
    </xf>
    <xf numFmtId="0" fontId="10" fillId="0" borderId="19" xfId="0" applyFont="1" applyBorder="1" applyAlignment="1"/>
    <xf numFmtId="0" fontId="10" fillId="0" borderId="20" xfId="0" applyFont="1" applyBorder="1" applyAlignment="1"/>
    <xf numFmtId="0" fontId="10" fillId="0" borderId="21" xfId="0" applyFont="1" applyBorder="1" applyAlignment="1"/>
    <xf numFmtId="0" fontId="10" fillId="0" borderId="22" xfId="0" applyFont="1" applyBorder="1" applyAlignment="1"/>
    <xf numFmtId="0" fontId="10" fillId="0" borderId="23" xfId="0" applyFont="1" applyBorder="1" applyAlignment="1"/>
    <xf numFmtId="0" fontId="10" fillId="0" borderId="24" xfId="0" applyFont="1" applyBorder="1" applyAlignment="1"/>
    <xf numFmtId="0" fontId="10" fillId="0" borderId="22" xfId="0" applyFont="1" applyBorder="1" applyAlignment="1">
      <alignment horizontal="center"/>
    </xf>
    <xf numFmtId="0" fontId="10" fillId="0" borderId="26" xfId="0" applyFont="1" applyBorder="1" applyAlignment="1">
      <alignment vertical="center"/>
    </xf>
    <xf numFmtId="0" fontId="10" fillId="0" borderId="27" xfId="0" applyFont="1" applyBorder="1" applyAlignment="1">
      <alignment vertical="center"/>
    </xf>
    <xf numFmtId="0" fontId="10" fillId="0" borderId="25" xfId="0" applyFont="1" applyBorder="1" applyAlignment="1">
      <alignment horizontal="left"/>
    </xf>
    <xf numFmtId="0" fontId="0" fillId="0" borderId="0" xfId="0" applyAlignment="1">
      <alignment horizontal="right"/>
    </xf>
    <xf numFmtId="0" fontId="31" fillId="0" borderId="23" xfId="3" applyBorder="1" applyAlignment="1" applyProtection="1"/>
    <xf numFmtId="0" fontId="31" fillId="0" borderId="0" xfId="3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2" fillId="14" borderId="2" xfId="1" applyNumberFormat="1" applyFont="1" applyFill="1" applyBorder="1" applyAlignment="1">
      <alignment horizontal="center" vertical="center"/>
    </xf>
    <xf numFmtId="14" fontId="12" fillId="14" borderId="16" xfId="1" applyNumberFormat="1" applyFont="1" applyFill="1" applyBorder="1" applyAlignment="1">
      <alignment horizontal="center" vertical="center"/>
    </xf>
    <xf numFmtId="0" fontId="18" fillId="9" borderId="6" xfId="0" applyFont="1" applyFill="1" applyBorder="1" applyAlignment="1">
      <alignment horizontal="right"/>
    </xf>
    <xf numFmtId="0" fontId="18" fillId="9" borderId="1" xfId="0" applyFont="1" applyFill="1" applyBorder="1" applyAlignment="1">
      <alignment horizontal="right"/>
    </xf>
    <xf numFmtId="0" fontId="18" fillId="9" borderId="12" xfId="0" applyFont="1" applyFill="1" applyBorder="1" applyAlignment="1">
      <alignment horizontal="right"/>
    </xf>
    <xf numFmtId="0" fontId="18" fillId="9" borderId="13" xfId="0" applyFont="1" applyFill="1" applyBorder="1" applyAlignment="1">
      <alignment horizontal="right"/>
    </xf>
    <xf numFmtId="0" fontId="13" fillId="8" borderId="2" xfId="2" applyFont="1" applyBorder="1" applyAlignment="1">
      <alignment horizontal="center" vertical="center"/>
    </xf>
    <xf numFmtId="0" fontId="13" fillId="8" borderId="3" xfId="2" applyFont="1" applyBorder="1" applyAlignment="1">
      <alignment horizontal="center" vertical="center"/>
    </xf>
    <xf numFmtId="0" fontId="13" fillId="8" borderId="16" xfId="2" applyFont="1" applyBorder="1" applyAlignment="1">
      <alignment horizontal="center" vertical="center"/>
    </xf>
    <xf numFmtId="0" fontId="21" fillId="7" borderId="5" xfId="1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26" xfId="0" applyFont="1" applyBorder="1" applyAlignment="1">
      <alignment horizontal="left" vertical="center"/>
    </xf>
    <xf numFmtId="0" fontId="10" fillId="0" borderId="27" xfId="0" applyFont="1" applyBorder="1" applyAlignment="1">
      <alignment horizontal="left" vertical="center"/>
    </xf>
    <xf numFmtId="0" fontId="10" fillId="9" borderId="8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32" fillId="17" borderId="29" xfId="3" applyFont="1" applyFill="1" applyBorder="1" applyAlignment="1" applyProtection="1">
      <alignment horizontal="center"/>
    </xf>
    <xf numFmtId="0" fontId="32" fillId="17" borderId="30" xfId="3" applyFont="1" applyFill="1" applyBorder="1" applyAlignment="1" applyProtection="1">
      <alignment horizontal="center"/>
    </xf>
    <xf numFmtId="0" fontId="2" fillId="3" borderId="1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 wrapText="1"/>
    </xf>
    <xf numFmtId="0" fontId="15" fillId="4" borderId="9" xfId="0" applyFont="1" applyFill="1" applyBorder="1" applyAlignment="1">
      <alignment horizontal="center" vertical="center" wrapText="1"/>
    </xf>
    <xf numFmtId="0" fontId="15" fillId="4" borderId="0" xfId="0" applyFont="1" applyFill="1" applyBorder="1" applyAlignment="1">
      <alignment horizontal="center" vertical="center" wrapText="1"/>
    </xf>
    <xf numFmtId="0" fontId="15" fillId="3" borderId="9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15" fillId="3" borderId="11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7" fillId="4" borderId="16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12" borderId="9" xfId="0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2" fillId="12" borderId="11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5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0" xfId="0" applyFont="1" applyFill="1" applyBorder="1" applyAlignment="1">
      <alignment horizontal="center" vertical="center" wrapText="1"/>
    </xf>
    <xf numFmtId="0" fontId="6" fillId="12" borderId="11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34" fillId="0" borderId="0" xfId="3" applyFont="1" applyAlignment="1" applyProtection="1">
      <alignment horizontal="center"/>
    </xf>
    <xf numFmtId="0" fontId="3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7" borderId="0" xfId="0" applyFont="1" applyFill="1" applyAlignment="1">
      <alignment horizontal="center" vertical="center"/>
    </xf>
    <xf numFmtId="0" fontId="33" fillId="0" borderId="0" xfId="0" applyFont="1" applyAlignment="1">
      <alignment horizontal="center"/>
    </xf>
  </cellXfs>
  <cellStyles count="4">
    <cellStyle name="Accent6" xfId="2" builtinId="49"/>
    <cellStyle name="Calculation" xfId="1" builtinId="22"/>
    <cellStyle name="Hyperlink" xfId="3" builtinId="8"/>
    <cellStyle name="Normal" xfId="0" builtinId="0"/>
  </cellStyles>
  <dxfs count="0"/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Working!$E$1" lockText="1" noThreeD="1"/>
</file>

<file path=xl/ctrlProps/ctrlProp2.xml><?xml version="1.0" encoding="utf-8"?>
<formControlPr xmlns="http://schemas.microsoft.com/office/spreadsheetml/2009/9/main" objectType="CheckBox" fmlaLink="Working!$E$2" lockText="1" noThreeD="1"/>
</file>

<file path=xl/ctrlProps/ctrlProp3.xml><?xml version="1.0" encoding="utf-8"?>
<formControlPr xmlns="http://schemas.microsoft.com/office/spreadsheetml/2009/9/main" objectType="CheckBox" fmlaLink="Working!$E$3" lockText="1" noThreeD="1"/>
</file>

<file path=xl/ctrlProps/ctrlProp4.xml><?xml version="1.0" encoding="utf-8"?>
<formControlPr xmlns="http://schemas.microsoft.com/office/spreadsheetml/2009/9/main" objectType="CheckBox" fmlaLink="Working!$E$4" lockText="1" noThreeD="1"/>
</file>

<file path=xl/ctrlProps/ctrlProp5.xml><?xml version="1.0" encoding="utf-8"?>
<formControlPr xmlns="http://schemas.microsoft.com/office/spreadsheetml/2009/9/main" objectType="CheckBox" fmlaLink="Working!$E$5" lockText="1" noThreeD="1"/>
</file>

<file path=xl/ctrlProps/ctrlProp6.xml><?xml version="1.0" encoding="utf-8"?>
<formControlPr xmlns="http://schemas.microsoft.com/office/spreadsheetml/2009/9/main" objectType="CheckBox" fmlaLink="Working!$E$6" lockText="1" noThreeD="1"/>
</file>

<file path=xl/ctrlProps/ctrlProp7.xml><?xml version="1.0" encoding="utf-8"?>
<formControlPr xmlns="http://schemas.microsoft.com/office/spreadsheetml/2009/9/main" objectType="CheckBox" fmlaLink="Working!$E$7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jpeg"/><Relationship Id="rId7" Type="http://schemas.openxmlformats.org/officeDocument/2006/relationships/image" Target="../media/image14.jpeg"/><Relationship Id="rId2" Type="http://schemas.openxmlformats.org/officeDocument/2006/relationships/image" Target="../media/image9.jpeg"/><Relationship Id="rId1" Type="http://schemas.openxmlformats.org/officeDocument/2006/relationships/image" Target="../media/image8.jpeg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Relationship Id="rId9" Type="http://schemas.openxmlformats.org/officeDocument/2006/relationships/image" Target="../media/image1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47624</xdr:colOff>
      <xdr:row>0</xdr:row>
      <xdr:rowOff>28576</xdr:rowOff>
    </xdr:from>
    <xdr:to>
      <xdr:col>1</xdr:col>
      <xdr:colOff>2161406</xdr:colOff>
      <xdr:row>1</xdr:row>
      <xdr:rowOff>466725</xdr:rowOff>
    </xdr:to>
    <xdr:pic>
      <xdr:nvPicPr>
        <xdr:cNvPr id="4" name="Picture 3" descr="logo (2)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4" y="28576"/>
          <a:ext cx="2113782" cy="638174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0</xdr:row>
      <xdr:rowOff>57150</xdr:rowOff>
    </xdr:from>
    <xdr:to>
      <xdr:col>5</xdr:col>
      <xdr:colOff>1114425</xdr:colOff>
      <xdr:row>1</xdr:row>
      <xdr:rowOff>466725</xdr:rowOff>
    </xdr:to>
    <xdr:pic>
      <xdr:nvPicPr>
        <xdr:cNvPr id="5" name="Clock" descr="&quot;&quot;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506075" y="57150"/>
          <a:ext cx="1104900" cy="6096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23</xdr:row>
      <xdr:rowOff>76490</xdr:rowOff>
    </xdr:from>
    <xdr:to>
      <xdr:col>4</xdr:col>
      <xdr:colOff>390525</xdr:colOff>
      <xdr:row>23</xdr:row>
      <xdr:rowOff>257176</xdr:rowOff>
    </xdr:to>
    <xdr:pic>
      <xdr:nvPicPr>
        <xdr:cNvPr id="3" name="Picture 2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6058190"/>
          <a:ext cx="295274" cy="18068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22</xdr:row>
      <xdr:rowOff>73766</xdr:rowOff>
    </xdr:from>
    <xdr:to>
      <xdr:col>4</xdr:col>
      <xdr:colOff>390525</xdr:colOff>
      <xdr:row>22</xdr:row>
      <xdr:rowOff>254452</xdr:rowOff>
    </xdr:to>
    <xdr:pic>
      <xdr:nvPicPr>
        <xdr:cNvPr id="24" name="Picture 23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5760191"/>
          <a:ext cx="295274" cy="18068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21</xdr:row>
      <xdr:rowOff>71045</xdr:rowOff>
    </xdr:from>
    <xdr:to>
      <xdr:col>4</xdr:col>
      <xdr:colOff>390525</xdr:colOff>
      <xdr:row>21</xdr:row>
      <xdr:rowOff>251731</xdr:rowOff>
    </xdr:to>
    <xdr:pic>
      <xdr:nvPicPr>
        <xdr:cNvPr id="25" name="Picture 24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5462195"/>
          <a:ext cx="295274" cy="18068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20</xdr:row>
      <xdr:rowOff>68324</xdr:rowOff>
    </xdr:from>
    <xdr:to>
      <xdr:col>4</xdr:col>
      <xdr:colOff>390525</xdr:colOff>
      <xdr:row>20</xdr:row>
      <xdr:rowOff>249010</xdr:rowOff>
    </xdr:to>
    <xdr:pic>
      <xdr:nvPicPr>
        <xdr:cNvPr id="26" name="Picture 25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5164199"/>
          <a:ext cx="295274" cy="18068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19</xdr:row>
      <xdr:rowOff>65603</xdr:rowOff>
    </xdr:from>
    <xdr:to>
      <xdr:col>4</xdr:col>
      <xdr:colOff>390525</xdr:colOff>
      <xdr:row>19</xdr:row>
      <xdr:rowOff>246289</xdr:rowOff>
    </xdr:to>
    <xdr:pic>
      <xdr:nvPicPr>
        <xdr:cNvPr id="27" name="Picture 26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4866203"/>
          <a:ext cx="295274" cy="18068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18</xdr:row>
      <xdr:rowOff>62882</xdr:rowOff>
    </xdr:from>
    <xdr:to>
      <xdr:col>4</xdr:col>
      <xdr:colOff>390525</xdr:colOff>
      <xdr:row>18</xdr:row>
      <xdr:rowOff>243568</xdr:rowOff>
    </xdr:to>
    <xdr:pic>
      <xdr:nvPicPr>
        <xdr:cNvPr id="28" name="Picture 27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4568207"/>
          <a:ext cx="295274" cy="18068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17</xdr:row>
      <xdr:rowOff>60161</xdr:rowOff>
    </xdr:from>
    <xdr:to>
      <xdr:col>4</xdr:col>
      <xdr:colOff>390525</xdr:colOff>
      <xdr:row>17</xdr:row>
      <xdr:rowOff>240847</xdr:rowOff>
    </xdr:to>
    <xdr:pic>
      <xdr:nvPicPr>
        <xdr:cNvPr id="29" name="Picture 28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4270211"/>
          <a:ext cx="295274" cy="18068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16</xdr:row>
      <xdr:rowOff>57440</xdr:rowOff>
    </xdr:from>
    <xdr:to>
      <xdr:col>4</xdr:col>
      <xdr:colOff>390525</xdr:colOff>
      <xdr:row>16</xdr:row>
      <xdr:rowOff>238126</xdr:rowOff>
    </xdr:to>
    <xdr:pic>
      <xdr:nvPicPr>
        <xdr:cNvPr id="30" name="Picture 29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twoCellAnchor>
  <xdr:oneCellAnchor>
    <xdr:from>
      <xdr:col>4</xdr:col>
      <xdr:colOff>95251</xdr:colOff>
      <xdr:row>16</xdr:row>
      <xdr:rowOff>57440</xdr:rowOff>
    </xdr:from>
    <xdr:ext cx="295274" cy="180686"/>
    <xdr:pic macro="[0]!PrintRow17">
      <xdr:nvPicPr>
        <xdr:cNvPr id="31" name="Picture 30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17</xdr:row>
      <xdr:rowOff>57440</xdr:rowOff>
    </xdr:from>
    <xdr:ext cx="295274" cy="180686"/>
    <xdr:pic>
      <xdr:nvPicPr>
        <xdr:cNvPr id="32" name="Picture 31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17</xdr:row>
      <xdr:rowOff>57440</xdr:rowOff>
    </xdr:from>
    <xdr:ext cx="295274" cy="180686"/>
    <xdr:pic macro="[0]!PrintRow18">
      <xdr:nvPicPr>
        <xdr:cNvPr id="33" name="Picture 32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18</xdr:row>
      <xdr:rowOff>57440</xdr:rowOff>
    </xdr:from>
    <xdr:ext cx="295274" cy="180686"/>
    <xdr:pic>
      <xdr:nvPicPr>
        <xdr:cNvPr id="34" name="Picture 33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18</xdr:row>
      <xdr:rowOff>57440</xdr:rowOff>
    </xdr:from>
    <xdr:ext cx="295274" cy="180686"/>
    <xdr:pic macro="[0]!PrintRow19">
      <xdr:nvPicPr>
        <xdr:cNvPr id="35" name="Picture 34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19</xdr:row>
      <xdr:rowOff>57440</xdr:rowOff>
    </xdr:from>
    <xdr:ext cx="295274" cy="180686"/>
    <xdr:pic>
      <xdr:nvPicPr>
        <xdr:cNvPr id="36" name="Picture 35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19</xdr:row>
      <xdr:rowOff>57440</xdr:rowOff>
    </xdr:from>
    <xdr:ext cx="295274" cy="180686"/>
    <xdr:pic macro="[0]!PrintRow20">
      <xdr:nvPicPr>
        <xdr:cNvPr id="37" name="Picture 36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20</xdr:row>
      <xdr:rowOff>57440</xdr:rowOff>
    </xdr:from>
    <xdr:ext cx="295274" cy="180686"/>
    <xdr:pic>
      <xdr:nvPicPr>
        <xdr:cNvPr id="38" name="Picture 37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20</xdr:row>
      <xdr:rowOff>57440</xdr:rowOff>
    </xdr:from>
    <xdr:ext cx="295274" cy="180686"/>
    <xdr:pic macro="[0]!PrintRow21">
      <xdr:nvPicPr>
        <xdr:cNvPr id="39" name="Picture 38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21</xdr:row>
      <xdr:rowOff>57440</xdr:rowOff>
    </xdr:from>
    <xdr:ext cx="295274" cy="180686"/>
    <xdr:pic>
      <xdr:nvPicPr>
        <xdr:cNvPr id="40" name="Picture 39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21</xdr:row>
      <xdr:rowOff>57440</xdr:rowOff>
    </xdr:from>
    <xdr:ext cx="295274" cy="180686"/>
    <xdr:pic macro="[0]!PrintRow22">
      <xdr:nvPicPr>
        <xdr:cNvPr id="41" name="Picture 40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22</xdr:row>
      <xdr:rowOff>57440</xdr:rowOff>
    </xdr:from>
    <xdr:ext cx="295274" cy="180686"/>
    <xdr:pic>
      <xdr:nvPicPr>
        <xdr:cNvPr id="42" name="Picture 41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22</xdr:row>
      <xdr:rowOff>57440</xdr:rowOff>
    </xdr:from>
    <xdr:ext cx="295274" cy="180686"/>
    <xdr:pic macro="[0]!PrintRow23">
      <xdr:nvPicPr>
        <xdr:cNvPr id="43" name="Picture 42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23</xdr:row>
      <xdr:rowOff>57440</xdr:rowOff>
    </xdr:from>
    <xdr:ext cx="295274" cy="180686"/>
    <xdr:pic>
      <xdr:nvPicPr>
        <xdr:cNvPr id="44" name="Picture 43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  <xdr:oneCellAnchor>
    <xdr:from>
      <xdr:col>4</xdr:col>
      <xdr:colOff>95251</xdr:colOff>
      <xdr:row>23</xdr:row>
      <xdr:rowOff>57440</xdr:rowOff>
    </xdr:from>
    <xdr:ext cx="295274" cy="180686"/>
    <xdr:pic macro="[0]!PrintRow24">
      <xdr:nvPicPr>
        <xdr:cNvPr id="45" name="Picture 44"/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67751" y="3972215"/>
          <a:ext cx="295274" cy="18068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13</xdr:col>
      <xdr:colOff>605729</xdr:colOff>
      <xdr:row>16</xdr:row>
      <xdr:rowOff>142875</xdr:rowOff>
    </xdr:to>
    <xdr:grpSp>
      <xdr:nvGrpSpPr>
        <xdr:cNvPr id="2" name="Group 1"/>
        <xdr:cNvGrpSpPr/>
      </xdr:nvGrpSpPr>
      <xdr:grpSpPr>
        <a:xfrm>
          <a:off x="0" y="495300"/>
          <a:ext cx="8530529" cy="2771775"/>
          <a:chOff x="-1895475" y="-161925"/>
          <a:chExt cx="8530529" cy="2771775"/>
        </a:xfrm>
      </xdr:grpSpPr>
      <xdr:pic>
        <xdr:nvPicPr>
          <xdr:cNvPr id="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 t="3125" r="190" b="10626"/>
          <a:stretch>
            <a:fillRect/>
          </a:stretch>
        </xdr:blipFill>
        <xdr:spPr bwMode="auto">
          <a:xfrm>
            <a:off x="-1895475" y="-161925"/>
            <a:ext cx="5705066" cy="27717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4" name="Line Callout 1 3"/>
          <xdr:cNvSpPr/>
        </xdr:nvSpPr>
        <xdr:spPr>
          <a:xfrm>
            <a:off x="4210049" y="604664"/>
            <a:ext cx="2425005" cy="462136"/>
          </a:xfrm>
          <a:prstGeom prst="borderCallout1">
            <a:avLst>
              <a:gd name="adj1" fmla="val 18750"/>
              <a:gd name="adj2" fmla="val -8333"/>
              <a:gd name="adj3" fmla="val 89682"/>
              <a:gd name="adj4" fmla="val -137175"/>
            </a:avLst>
          </a:prstGeom>
          <a:ln>
            <a:tailEnd type="stealt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sz="1100"/>
              <a:t>Please Enter a Date your will Start your Preparation</a:t>
            </a:r>
          </a:p>
        </xdr:txBody>
      </xdr:sp>
    </xdr:grpSp>
    <xdr:clientData/>
  </xdr:twoCellAnchor>
  <xdr:twoCellAnchor>
    <xdr:from>
      <xdr:col>0</xdr:col>
      <xdr:colOff>0</xdr:colOff>
      <xdr:row>18</xdr:row>
      <xdr:rowOff>66674</xdr:rowOff>
    </xdr:from>
    <xdr:to>
      <xdr:col>13</xdr:col>
      <xdr:colOff>590550</xdr:colOff>
      <xdr:row>32</xdr:row>
      <xdr:rowOff>95249</xdr:rowOff>
    </xdr:to>
    <xdr:grpSp>
      <xdr:nvGrpSpPr>
        <xdr:cNvPr id="5" name="Group 4"/>
        <xdr:cNvGrpSpPr/>
      </xdr:nvGrpSpPr>
      <xdr:grpSpPr>
        <a:xfrm>
          <a:off x="0" y="3571874"/>
          <a:ext cx="8515350" cy="2695575"/>
          <a:chOff x="0" y="260648"/>
          <a:chExt cx="19322206" cy="6192688"/>
        </a:xfrm>
      </xdr:grpSpPr>
      <xdr:pic>
        <xdr:nvPicPr>
          <xdr:cNvPr id="6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 t="3563" b="11782"/>
          <a:stretch>
            <a:fillRect/>
          </a:stretch>
        </xdr:blipFill>
        <xdr:spPr bwMode="auto">
          <a:xfrm>
            <a:off x="0" y="260648"/>
            <a:ext cx="13011150" cy="61926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7" name="Line Callout 1 6"/>
          <xdr:cNvSpPr/>
        </xdr:nvSpPr>
        <xdr:spPr>
          <a:xfrm>
            <a:off x="13875678" y="3623142"/>
            <a:ext cx="5446528" cy="729497"/>
          </a:xfrm>
          <a:prstGeom prst="borderCallout1">
            <a:avLst>
              <a:gd name="adj1" fmla="val 18750"/>
              <a:gd name="adj2" fmla="val -8333"/>
              <a:gd name="adj3" fmla="val 65552"/>
              <a:gd name="adj4" fmla="val -189390"/>
            </a:avLst>
          </a:prstGeom>
          <a:ln>
            <a:tailEnd type="stealt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sz="1100"/>
              <a:t>Please select what you wish to study. </a:t>
            </a:r>
          </a:p>
        </xdr:txBody>
      </xdr:sp>
    </xdr:grpSp>
    <xdr:clientData/>
  </xdr:twoCellAnchor>
  <xdr:twoCellAnchor>
    <xdr:from>
      <xdr:col>0</xdr:col>
      <xdr:colOff>0</xdr:colOff>
      <xdr:row>34</xdr:row>
      <xdr:rowOff>19049</xdr:rowOff>
    </xdr:from>
    <xdr:to>
      <xdr:col>14</xdr:col>
      <xdr:colOff>1</xdr:colOff>
      <xdr:row>49</xdr:row>
      <xdr:rowOff>9524</xdr:rowOff>
    </xdr:to>
    <xdr:grpSp>
      <xdr:nvGrpSpPr>
        <xdr:cNvPr id="8" name="Group 7"/>
        <xdr:cNvGrpSpPr/>
      </xdr:nvGrpSpPr>
      <xdr:grpSpPr>
        <a:xfrm>
          <a:off x="0" y="6572249"/>
          <a:ext cx="8534401" cy="2847975"/>
          <a:chOff x="-2124746" y="435009"/>
          <a:chExt cx="13869226" cy="4536504"/>
        </a:xfrm>
      </xdr:grpSpPr>
      <xdr:pic>
        <xdr:nvPicPr>
          <xdr:cNvPr id="9" name="Picture 8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/>
          <a:srcRect t="3558" b="10867"/>
          <a:stretch>
            <a:fillRect/>
          </a:stretch>
        </xdr:blipFill>
        <xdr:spPr bwMode="auto">
          <a:xfrm>
            <a:off x="-2124746" y="435009"/>
            <a:ext cx="9428973" cy="45365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10" name="Line Callout 1 9"/>
          <xdr:cNvSpPr/>
        </xdr:nvSpPr>
        <xdr:spPr>
          <a:xfrm>
            <a:off x="7859238" y="2204865"/>
            <a:ext cx="3885242" cy="612648"/>
          </a:xfrm>
          <a:prstGeom prst="borderCallout1">
            <a:avLst>
              <a:gd name="adj1" fmla="val 48601"/>
              <a:gd name="adj2" fmla="val -6162"/>
              <a:gd name="adj3" fmla="val 198910"/>
              <a:gd name="adj4" fmla="val -99278"/>
            </a:avLst>
          </a:prstGeom>
          <a:ln>
            <a:tailEnd type="stealt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sz="1100"/>
              <a:t>Mention (Check) the week days you wish to study </a:t>
            </a:r>
          </a:p>
        </xdr:txBody>
      </xdr:sp>
    </xdr:grpSp>
    <xdr:clientData/>
  </xdr:twoCellAnchor>
  <xdr:twoCellAnchor editAs="oneCell">
    <xdr:from>
      <xdr:col>0</xdr:col>
      <xdr:colOff>0</xdr:colOff>
      <xdr:row>50</xdr:row>
      <xdr:rowOff>38100</xdr:rowOff>
    </xdr:from>
    <xdr:to>
      <xdr:col>9</xdr:col>
      <xdr:colOff>334034</xdr:colOff>
      <xdr:row>64</xdr:row>
      <xdr:rowOff>171450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t="3558" b="10867"/>
        <a:stretch>
          <a:fillRect/>
        </a:stretch>
      </xdr:blipFill>
      <xdr:spPr bwMode="auto">
        <a:xfrm>
          <a:off x="0" y="9182100"/>
          <a:ext cx="5820434" cy="2800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9526</xdr:colOff>
      <xdr:row>56</xdr:row>
      <xdr:rowOff>157708</xdr:rowOff>
    </xdr:from>
    <xdr:to>
      <xdr:col>14</xdr:col>
      <xdr:colOff>9526</xdr:colOff>
      <xdr:row>58</xdr:row>
      <xdr:rowOff>171450</xdr:rowOff>
    </xdr:to>
    <xdr:sp macro="" textlink="">
      <xdr:nvSpPr>
        <xdr:cNvPr id="12" name="Line Callout 1 11"/>
        <xdr:cNvSpPr/>
      </xdr:nvSpPr>
      <xdr:spPr>
        <a:xfrm>
          <a:off x="6105526" y="10444708"/>
          <a:ext cx="2438400" cy="394742"/>
        </a:xfrm>
        <a:prstGeom prst="borderCallout1">
          <a:avLst>
            <a:gd name="adj1" fmla="val 48601"/>
            <a:gd name="adj2" fmla="val -6162"/>
            <a:gd name="adj3" fmla="val 72799"/>
            <a:gd name="adj4" fmla="val -25330"/>
          </a:avLst>
        </a:prstGeom>
        <a:ln>
          <a:tailEnd type="stealt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IN" sz="1100"/>
            <a:t>Please mention the days you will skip (Ex exam time, functions, Etc).</a:t>
          </a:r>
        </a:p>
      </xdr:txBody>
    </xdr:sp>
    <xdr:clientData/>
  </xdr:twoCellAnchor>
  <xdr:twoCellAnchor>
    <xdr:from>
      <xdr:col>9</xdr:col>
      <xdr:colOff>581025</xdr:colOff>
      <xdr:row>59</xdr:row>
      <xdr:rowOff>153887</xdr:rowOff>
    </xdr:from>
    <xdr:to>
      <xdr:col>14</xdr:col>
      <xdr:colOff>28574</xdr:colOff>
      <xdr:row>63</xdr:row>
      <xdr:rowOff>0</xdr:rowOff>
    </xdr:to>
    <xdr:sp macro="" textlink="">
      <xdr:nvSpPr>
        <xdr:cNvPr id="13" name="Vertical Scroll 12"/>
        <xdr:cNvSpPr/>
      </xdr:nvSpPr>
      <xdr:spPr>
        <a:xfrm>
          <a:off x="6067425" y="11012387"/>
          <a:ext cx="2495549" cy="608113"/>
        </a:xfrm>
        <a:prstGeom prst="verticalScroll">
          <a:avLst>
            <a:gd name="adj" fmla="val 1034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IN" sz="1000"/>
            <a:t>Note you can add this later also just remember to click Generate Time Table after you add</a:t>
          </a:r>
        </a:p>
      </xdr:txBody>
    </xdr:sp>
    <xdr:clientData/>
  </xdr:twoCellAnchor>
  <xdr:twoCellAnchor>
    <xdr:from>
      <xdr:col>0</xdr:col>
      <xdr:colOff>0</xdr:colOff>
      <xdr:row>67</xdr:row>
      <xdr:rowOff>9525</xdr:rowOff>
    </xdr:from>
    <xdr:to>
      <xdr:col>14</xdr:col>
      <xdr:colOff>9525</xdr:colOff>
      <xdr:row>81</xdr:row>
      <xdr:rowOff>180975</xdr:rowOff>
    </xdr:to>
    <xdr:grpSp>
      <xdr:nvGrpSpPr>
        <xdr:cNvPr id="14" name="Group 13"/>
        <xdr:cNvGrpSpPr/>
      </xdr:nvGrpSpPr>
      <xdr:grpSpPr>
        <a:xfrm>
          <a:off x="0" y="12849225"/>
          <a:ext cx="8543925" cy="2838450"/>
          <a:chOff x="-2124744" y="404664"/>
          <a:chExt cx="8543925" cy="2838450"/>
        </a:xfrm>
      </xdr:grpSpPr>
      <xdr:pic>
        <xdr:nvPicPr>
          <xdr:cNvPr id="15" name="Picture 1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/>
          <a:srcRect t="3558" b="10867"/>
          <a:stretch>
            <a:fillRect/>
          </a:stretch>
        </xdr:blipFill>
        <xdr:spPr bwMode="auto">
          <a:xfrm>
            <a:off x="-2124744" y="404664"/>
            <a:ext cx="5899622" cy="28384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16" name="Line Callout 1 15"/>
          <xdr:cNvSpPr/>
        </xdr:nvSpPr>
        <xdr:spPr>
          <a:xfrm>
            <a:off x="3998540" y="1572022"/>
            <a:ext cx="2401591" cy="404267"/>
          </a:xfrm>
          <a:prstGeom prst="borderCallout1">
            <a:avLst>
              <a:gd name="adj1" fmla="val 48601"/>
              <a:gd name="adj2" fmla="val -6162"/>
              <a:gd name="adj3" fmla="val 138533"/>
              <a:gd name="adj4" fmla="val -59752"/>
            </a:avLst>
          </a:prstGeom>
          <a:ln>
            <a:tailEnd type="stealt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sz="1100"/>
              <a:t>You are almost Done Click on Generate Time Table</a:t>
            </a:r>
          </a:p>
        </xdr:txBody>
      </xdr:sp>
      <xdr:sp macro="" textlink="">
        <xdr:nvSpPr>
          <xdr:cNvPr id="17" name="Line Callout 1 16"/>
          <xdr:cNvSpPr/>
        </xdr:nvSpPr>
        <xdr:spPr>
          <a:xfrm>
            <a:off x="4003948" y="2094359"/>
            <a:ext cx="2415233" cy="415330"/>
          </a:xfrm>
          <a:prstGeom prst="borderCallout1">
            <a:avLst>
              <a:gd name="adj1" fmla="val 48601"/>
              <a:gd name="adj2" fmla="val -6162"/>
              <a:gd name="adj3" fmla="val 166595"/>
              <a:gd name="adj4" fmla="val -81463"/>
            </a:avLst>
          </a:prstGeom>
          <a:ln>
            <a:tailEnd type="stealt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sz="1100"/>
              <a:t>Once the Time Table is ready you can take the printout of your time table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26</xdr:row>
      <xdr:rowOff>123825</xdr:rowOff>
    </xdr:from>
    <xdr:to>
      <xdr:col>1</xdr:col>
      <xdr:colOff>3144</xdr:colOff>
      <xdr:row>37</xdr:row>
      <xdr:rowOff>180975</xdr:rowOff>
    </xdr:to>
    <xdr:pic>
      <xdr:nvPicPr>
        <xdr:cNvPr id="2" name="Picture 1" descr="image 0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" y="4629150"/>
          <a:ext cx="2403444" cy="215265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26</xdr:row>
      <xdr:rowOff>180975</xdr:rowOff>
    </xdr:from>
    <xdr:to>
      <xdr:col>5</xdr:col>
      <xdr:colOff>990600</xdr:colOff>
      <xdr:row>37</xdr:row>
      <xdr:rowOff>118973</xdr:rowOff>
    </xdr:to>
    <xdr:pic>
      <xdr:nvPicPr>
        <xdr:cNvPr id="3" name="Picture 2" descr="image 02.jp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34207"/>
        <a:stretch>
          <a:fillRect/>
        </a:stretch>
      </xdr:blipFill>
      <xdr:spPr>
        <a:xfrm>
          <a:off x="3048000" y="180975"/>
          <a:ext cx="2790825" cy="2033498"/>
        </a:xfrm>
        <a:prstGeom prst="rect">
          <a:avLst/>
        </a:prstGeom>
      </xdr:spPr>
    </xdr:pic>
    <xdr:clientData/>
  </xdr:twoCellAnchor>
  <xdr:twoCellAnchor editAs="oneCell">
    <xdr:from>
      <xdr:col>7</xdr:col>
      <xdr:colOff>38101</xdr:colOff>
      <xdr:row>27</xdr:row>
      <xdr:rowOff>9525</xdr:rowOff>
    </xdr:from>
    <xdr:to>
      <xdr:col>11</xdr:col>
      <xdr:colOff>133350</xdr:colOff>
      <xdr:row>37</xdr:row>
      <xdr:rowOff>166565</xdr:rowOff>
    </xdr:to>
    <xdr:pic>
      <xdr:nvPicPr>
        <xdr:cNvPr id="4" name="Picture 3" descr="image 0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05576" y="200025"/>
          <a:ext cx="2533649" cy="206204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40</xdr:row>
      <xdr:rowOff>9525</xdr:rowOff>
    </xdr:from>
    <xdr:to>
      <xdr:col>1</xdr:col>
      <xdr:colOff>21674</xdr:colOff>
      <xdr:row>49</xdr:row>
      <xdr:rowOff>152400</xdr:rowOff>
    </xdr:to>
    <xdr:pic>
      <xdr:nvPicPr>
        <xdr:cNvPr id="5" name="Picture 4" descr="image 0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2676525"/>
          <a:ext cx="2431498" cy="185737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39</xdr:row>
      <xdr:rowOff>171450</xdr:rowOff>
    </xdr:from>
    <xdr:to>
      <xdr:col>5</xdr:col>
      <xdr:colOff>990600</xdr:colOff>
      <xdr:row>50</xdr:row>
      <xdr:rowOff>0</xdr:rowOff>
    </xdr:to>
    <xdr:pic>
      <xdr:nvPicPr>
        <xdr:cNvPr id="6" name="Picture 5" descr="image 0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038475" y="2647950"/>
          <a:ext cx="2800350" cy="1924050"/>
        </a:xfrm>
        <a:prstGeom prst="rect">
          <a:avLst/>
        </a:prstGeom>
      </xdr:spPr>
    </xdr:pic>
    <xdr:clientData/>
  </xdr:twoCellAnchor>
  <xdr:twoCellAnchor editAs="oneCell">
    <xdr:from>
      <xdr:col>6</xdr:col>
      <xdr:colOff>600076</xdr:colOff>
      <xdr:row>39</xdr:row>
      <xdr:rowOff>161926</xdr:rowOff>
    </xdr:from>
    <xdr:to>
      <xdr:col>11</xdr:col>
      <xdr:colOff>238126</xdr:colOff>
      <xdr:row>50</xdr:row>
      <xdr:rowOff>0</xdr:rowOff>
    </xdr:to>
    <xdr:pic>
      <xdr:nvPicPr>
        <xdr:cNvPr id="7" name="Picture 6" descr="image 06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7951" y="2638426"/>
          <a:ext cx="2686050" cy="1933574"/>
        </a:xfrm>
        <a:prstGeom prst="rect">
          <a:avLst/>
        </a:prstGeom>
      </xdr:spPr>
    </xdr:pic>
    <xdr:clientData/>
  </xdr:twoCellAnchor>
  <xdr:twoCellAnchor editAs="oneCell">
    <xdr:from>
      <xdr:col>12</xdr:col>
      <xdr:colOff>1</xdr:colOff>
      <xdr:row>40</xdr:row>
      <xdr:rowOff>9526</xdr:rowOff>
    </xdr:from>
    <xdr:to>
      <xdr:col>15</xdr:col>
      <xdr:colOff>571501</xdr:colOff>
      <xdr:row>49</xdr:row>
      <xdr:rowOff>152400</xdr:rowOff>
    </xdr:to>
    <xdr:pic>
      <xdr:nvPicPr>
        <xdr:cNvPr id="8" name="Picture 7" descr="image 07.jp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9563101" y="2676526"/>
          <a:ext cx="2400300" cy="18573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142875</xdr:rowOff>
    </xdr:from>
    <xdr:to>
      <xdr:col>6</xdr:col>
      <xdr:colOff>209550</xdr:colOff>
      <xdr:row>19</xdr:row>
      <xdr:rowOff>93365</xdr:rowOff>
    </xdr:to>
    <xdr:pic>
      <xdr:nvPicPr>
        <xdr:cNvPr id="9" name="Picture 8" descr="IMG_14042015_161951.pn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381000"/>
          <a:ext cx="6067425" cy="3379490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571500</xdr:colOff>
      <xdr:row>1</xdr:row>
      <xdr:rowOff>128752</xdr:rowOff>
    </xdr:from>
    <xdr:to>
      <xdr:col>16</xdr:col>
      <xdr:colOff>466725</xdr:colOff>
      <xdr:row>20</xdr:row>
      <xdr:rowOff>3653</xdr:rowOff>
    </xdr:to>
    <xdr:pic>
      <xdr:nvPicPr>
        <xdr:cNvPr id="10" name="Picture 9" descr="IMG_14042015_162627.png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6429375" y="366877"/>
          <a:ext cx="6038850" cy="3494401"/>
        </a:xfrm>
        <a:prstGeom prst="rect">
          <a:avLst/>
        </a:prstGeom>
      </xdr:spPr>
    </xdr:pic>
    <xdr:clientData/>
  </xdr:twoCellAnchor>
  <xdr:twoCellAnchor>
    <xdr:from>
      <xdr:col>0</xdr:col>
      <xdr:colOff>2247900</xdr:colOff>
      <xdr:row>7</xdr:row>
      <xdr:rowOff>104775</xdr:rowOff>
    </xdr:from>
    <xdr:to>
      <xdr:col>1</xdr:col>
      <xdr:colOff>57151</xdr:colOff>
      <xdr:row>20</xdr:row>
      <xdr:rowOff>85725</xdr:rowOff>
    </xdr:to>
    <xdr:cxnSp macro="">
      <xdr:nvCxnSpPr>
        <xdr:cNvPr id="12" name="Straight Arrow Connector 11"/>
        <xdr:cNvCxnSpPr/>
      </xdr:nvCxnSpPr>
      <xdr:spPr>
        <a:xfrm flipH="1" flipV="1">
          <a:off x="2247900" y="1485900"/>
          <a:ext cx="219076" cy="2457450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14</xdr:row>
      <xdr:rowOff>180975</xdr:rowOff>
    </xdr:from>
    <xdr:to>
      <xdr:col>12</xdr:col>
      <xdr:colOff>161925</xdr:colOff>
      <xdr:row>20</xdr:row>
      <xdr:rowOff>95250</xdr:rowOff>
    </xdr:to>
    <xdr:cxnSp macro="">
      <xdr:nvCxnSpPr>
        <xdr:cNvPr id="14" name="Straight Arrow Connector 13"/>
        <xdr:cNvCxnSpPr/>
      </xdr:nvCxnSpPr>
      <xdr:spPr>
        <a:xfrm flipV="1">
          <a:off x="9344025" y="2895600"/>
          <a:ext cx="381000" cy="105727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428625</xdr:colOff>
      <xdr:row>19</xdr:row>
      <xdr:rowOff>0</xdr:rowOff>
    </xdr:from>
    <xdr:to>
      <xdr:col>14</xdr:col>
      <xdr:colOff>295275</xdr:colOff>
      <xdr:row>20</xdr:row>
      <xdr:rowOff>85725</xdr:rowOff>
    </xdr:to>
    <xdr:cxnSp macro="">
      <xdr:nvCxnSpPr>
        <xdr:cNvPr id="16" name="Straight Arrow Connector 15"/>
        <xdr:cNvCxnSpPr/>
      </xdr:nvCxnSpPr>
      <xdr:spPr>
        <a:xfrm flipV="1">
          <a:off x="10601325" y="3667125"/>
          <a:ext cx="476250" cy="2762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B400"/>
  <sheetViews>
    <sheetView showGridLines="0" tabSelected="1" topLeftCell="A7" zoomScaleNormal="100" workbookViewId="0">
      <selection activeCell="D19" sqref="D19"/>
    </sheetView>
  </sheetViews>
  <sheetFormatPr defaultRowHeight="15"/>
  <cols>
    <col min="1" max="1" width="3.140625" style="2" customWidth="1"/>
    <col min="2" max="2" width="57.42578125" customWidth="1"/>
    <col min="3" max="4" width="34" customWidth="1"/>
    <col min="5" max="5" width="28.85546875" customWidth="1"/>
    <col min="6" max="6" width="18.140625" customWidth="1"/>
    <col min="7" max="7" width="20.28515625" style="128" customWidth="1"/>
    <col min="26" max="26" width="17.28515625" hidden="1" customWidth="1"/>
    <col min="27" max="27" width="17" hidden="1" customWidth="1"/>
    <col min="28" max="28" width="26.140625" hidden="1" customWidth="1"/>
  </cols>
  <sheetData>
    <row r="1" spans="2:28" ht="15.75" customHeight="1">
      <c r="B1" s="167" t="s">
        <v>455</v>
      </c>
      <c r="C1" s="168"/>
      <c r="D1" s="168"/>
      <c r="E1" s="108" t="s">
        <v>223</v>
      </c>
      <c r="F1" s="178"/>
      <c r="G1"/>
    </row>
    <row r="2" spans="2:28" ht="39" customHeight="1">
      <c r="B2" s="169"/>
      <c r="C2" s="170"/>
      <c r="D2" s="170"/>
      <c r="E2" s="109">
        <f ca="1">TODAY()</f>
        <v>42285</v>
      </c>
      <c r="F2" s="179"/>
      <c r="G2"/>
    </row>
    <row r="3" spans="2:28" ht="18.75">
      <c r="B3" s="174" t="s">
        <v>449</v>
      </c>
      <c r="C3" s="174"/>
      <c r="D3" s="174"/>
      <c r="E3" s="174"/>
      <c r="F3" s="174"/>
      <c r="G3"/>
    </row>
    <row r="4" spans="2:28">
      <c r="B4" s="148" t="s">
        <v>450</v>
      </c>
      <c r="C4" s="149"/>
      <c r="E4" s="149"/>
      <c r="F4" s="150"/>
      <c r="G4"/>
    </row>
    <row r="5" spans="2:28" ht="21">
      <c r="B5" s="151" t="s">
        <v>451</v>
      </c>
      <c r="C5" s="152"/>
      <c r="D5" s="180" t="s">
        <v>447</v>
      </c>
      <c r="E5" s="180"/>
      <c r="F5" s="181"/>
      <c r="G5"/>
    </row>
    <row r="6" spans="2:28">
      <c r="B6" s="151" t="s">
        <v>224</v>
      </c>
      <c r="C6" s="152"/>
      <c r="E6" s="152"/>
      <c r="F6" s="153"/>
      <c r="G6"/>
    </row>
    <row r="7" spans="2:28">
      <c r="B7" s="151" t="s">
        <v>225</v>
      </c>
      <c r="C7" s="152"/>
      <c r="D7" s="159" t="s">
        <v>443</v>
      </c>
      <c r="E7" s="152"/>
      <c r="F7" s="153"/>
      <c r="G7"/>
    </row>
    <row r="8" spans="2:28">
      <c r="B8" s="151" t="s">
        <v>226</v>
      </c>
      <c r="C8" s="152"/>
      <c r="D8" s="2" t="s">
        <v>454</v>
      </c>
      <c r="E8" s="152"/>
      <c r="F8" s="153"/>
      <c r="G8"/>
    </row>
    <row r="9" spans="2:28">
      <c r="B9" s="154" t="s">
        <v>433</v>
      </c>
      <c r="C9" s="143"/>
      <c r="D9" s="146"/>
      <c r="E9" s="146"/>
      <c r="F9" s="147"/>
      <c r="G9" s="1"/>
    </row>
    <row r="10" spans="2:28">
      <c r="B10" s="157" t="s">
        <v>434</v>
      </c>
      <c r="C10" s="155"/>
      <c r="D10" s="155"/>
      <c r="E10" s="155"/>
      <c r="F10" s="156"/>
      <c r="G10"/>
    </row>
    <row r="11" spans="2:28">
      <c r="B11" s="175"/>
      <c r="C11" s="176"/>
      <c r="D11" s="176"/>
      <c r="E11" s="176"/>
      <c r="F11" s="177"/>
      <c r="G11" s="134" t="s">
        <v>422</v>
      </c>
    </row>
    <row r="12" spans="2:28">
      <c r="B12" s="4"/>
      <c r="C12" s="4"/>
      <c r="D12" s="4"/>
      <c r="G12"/>
    </row>
    <row r="13" spans="2:28" ht="30" customHeight="1">
      <c r="B13" s="171" t="s">
        <v>220</v>
      </c>
      <c r="C13" s="172"/>
      <c r="D13" s="173"/>
      <c r="E13" s="2"/>
      <c r="F13" s="140" t="s">
        <v>430</v>
      </c>
      <c r="G13" s="139" t="s">
        <v>423</v>
      </c>
    </row>
    <row r="14" spans="2:28" ht="23.25" customHeight="1">
      <c r="B14" s="106" t="s">
        <v>420</v>
      </c>
      <c r="C14" s="133">
        <v>42285</v>
      </c>
      <c r="D14" s="105"/>
      <c r="E14" s="2"/>
      <c r="F14" s="142"/>
      <c r="G14" s="137"/>
    </row>
    <row r="15" spans="2:28" s="2" customFormat="1" ht="23.25" customHeight="1">
      <c r="B15" s="107" t="s">
        <v>436</v>
      </c>
      <c r="C15" s="165"/>
      <c r="D15" s="166"/>
      <c r="F15" s="142"/>
      <c r="G15" s="137"/>
      <c r="Z15" s="125" t="s">
        <v>428</v>
      </c>
      <c r="AA15" s="125" t="s">
        <v>429</v>
      </c>
      <c r="AB15" s="125" t="s">
        <v>221</v>
      </c>
    </row>
    <row r="16" spans="2:28" ht="23.25" customHeight="1">
      <c r="B16" s="130" t="s">
        <v>435</v>
      </c>
      <c r="C16" s="131" t="s">
        <v>221</v>
      </c>
      <c r="D16" s="132" t="s">
        <v>222</v>
      </c>
      <c r="E16" s="3"/>
      <c r="F16" s="142"/>
      <c r="G16" s="137"/>
      <c r="Z16" s="125"/>
      <c r="AA16" s="125"/>
      <c r="AB16" s="125"/>
    </row>
    <row r="17" spans="2:28" ht="23.25" customHeight="1">
      <c r="B17" s="135" t="s">
        <v>424</v>
      </c>
      <c r="C17" s="127">
        <f t="shared" ref="C17:C24" ca="1" si="0">IFERROR(MIN(INDIRECT("'" &amp; $AA17 &amp; "'!$A:$A")),"")</f>
        <v>42285</v>
      </c>
      <c r="D17" s="127">
        <f t="shared" ref="D17:D24" ca="1" si="1">IFERROR(MAX(INDIRECT("'" &amp; $AA17 &amp; "'!$A:$A")),"")</f>
        <v>42350</v>
      </c>
      <c r="E17" s="129"/>
      <c r="F17" s="142"/>
      <c r="G17" s="137"/>
      <c r="Z17" s="125" t="str">
        <f>IF(ISBLANK($B17),"na",VLOOKUP($B17,Working!$A$2:$B$7,2,0))</f>
        <v>11th2months</v>
      </c>
      <c r="AA17" s="125" t="s">
        <v>461</v>
      </c>
      <c r="AB17" s="126">
        <f>$C$14</f>
        <v>42285</v>
      </c>
    </row>
    <row r="18" spans="2:28" ht="23.25" customHeight="1">
      <c r="B18" s="136" t="s">
        <v>426</v>
      </c>
      <c r="C18" s="127">
        <f t="shared" ca="1" si="0"/>
        <v>42351</v>
      </c>
      <c r="D18" s="127">
        <f t="shared" ca="1" si="1"/>
        <v>42422</v>
      </c>
      <c r="E18" s="129"/>
      <c r="F18" s="142"/>
      <c r="G18" s="137"/>
      <c r="Z18" s="125" t="str">
        <f>IF(ISBLANK($B18),"na",VLOOKUP($B18,Working!$A$2:$B$7,2,0))</f>
        <v>12th2months</v>
      </c>
      <c r="AA18" s="125" t="s">
        <v>460</v>
      </c>
      <c r="AB18" s="126">
        <f ca="1">D17+1</f>
        <v>42351</v>
      </c>
    </row>
    <row r="19" spans="2:28" ht="23.25" customHeight="1">
      <c r="B19" s="136"/>
      <c r="C19" s="127" t="str">
        <f t="shared" ca="1" si="0"/>
        <v/>
      </c>
      <c r="D19" s="127" t="str">
        <f t="shared" ca="1" si="1"/>
        <v/>
      </c>
      <c r="E19" s="129"/>
      <c r="F19" s="142"/>
      <c r="G19" s="137"/>
      <c r="Z19" s="125" t="str">
        <f>IF(ISBLANK($B19),"na",VLOOKUP($B19,Working!$A$2:$B$7,2,0))</f>
        <v>na</v>
      </c>
      <c r="AA19" s="125"/>
      <c r="AB19" s="126">
        <f t="shared" ref="AB19:AB24" ca="1" si="2">D18+1</f>
        <v>42423</v>
      </c>
    </row>
    <row r="20" spans="2:28" ht="23.25" customHeight="1">
      <c r="B20" s="136"/>
      <c r="C20" s="127" t="str">
        <f t="shared" ca="1" si="0"/>
        <v/>
      </c>
      <c r="D20" s="127" t="str">
        <f t="shared" ca="1" si="1"/>
        <v/>
      </c>
      <c r="E20" s="129"/>
      <c r="F20" s="142"/>
      <c r="G20" s="137"/>
      <c r="Z20" s="125" t="str">
        <f>IF(ISBLANK($B20),"na",VLOOKUP($B20,Working!$A$2:$B$7,2,0))</f>
        <v>na</v>
      </c>
      <c r="AA20" s="125"/>
      <c r="AB20" s="126" t="e">
        <f t="shared" ca="1" si="2"/>
        <v>#VALUE!</v>
      </c>
    </row>
    <row r="21" spans="2:28" ht="23.25" customHeight="1">
      <c r="B21" s="136"/>
      <c r="C21" s="127" t="str">
        <f t="shared" ca="1" si="0"/>
        <v/>
      </c>
      <c r="D21" s="127" t="str">
        <f t="shared" ca="1" si="1"/>
        <v/>
      </c>
      <c r="E21" s="129"/>
      <c r="F21" s="142"/>
      <c r="G21" s="137"/>
      <c r="Z21" s="125" t="str">
        <f>IF(ISBLANK($B21),"na",VLOOKUP($B21,Working!$A$2:$B$7,2,0))</f>
        <v>na</v>
      </c>
      <c r="AA21" s="125"/>
      <c r="AB21" s="126" t="e">
        <f t="shared" ca="1" si="2"/>
        <v>#VALUE!</v>
      </c>
    </row>
    <row r="22" spans="2:28" ht="23.25" customHeight="1">
      <c r="B22" s="136"/>
      <c r="C22" s="127" t="str">
        <f t="shared" ca="1" si="0"/>
        <v/>
      </c>
      <c r="D22" s="127" t="str">
        <f t="shared" ca="1" si="1"/>
        <v/>
      </c>
      <c r="E22" s="129"/>
      <c r="F22" s="142"/>
      <c r="G22" s="137"/>
      <c r="Z22" s="125" t="str">
        <f>IF(ISBLANK($B22),"na",VLOOKUP($B22,Working!$A$2:$B$7,2,0))</f>
        <v>na</v>
      </c>
      <c r="AA22" s="125"/>
      <c r="AB22" s="126" t="e">
        <f t="shared" ca="1" si="2"/>
        <v>#VALUE!</v>
      </c>
    </row>
    <row r="23" spans="2:28" ht="23.25" customHeight="1">
      <c r="B23" s="136"/>
      <c r="C23" s="127" t="str">
        <f t="shared" ca="1" si="0"/>
        <v/>
      </c>
      <c r="D23" s="127" t="str">
        <f t="shared" ca="1" si="1"/>
        <v/>
      </c>
      <c r="E23" s="129"/>
      <c r="F23" s="142"/>
      <c r="G23" s="137"/>
      <c r="Z23" s="125" t="str">
        <f>IF(ISBLANK($B23),"na",VLOOKUP($B23,Working!$A$2:$B$7,2,0))</f>
        <v>na</v>
      </c>
      <c r="AA23" s="125"/>
      <c r="AB23" s="126" t="e">
        <f t="shared" ca="1" si="2"/>
        <v>#VALUE!</v>
      </c>
    </row>
    <row r="24" spans="2:28" ht="23.25" customHeight="1">
      <c r="B24" s="136"/>
      <c r="C24" s="127" t="str">
        <f t="shared" ca="1" si="0"/>
        <v/>
      </c>
      <c r="D24" s="127" t="str">
        <f t="shared" ca="1" si="1"/>
        <v/>
      </c>
      <c r="E24" s="129"/>
      <c r="F24" s="142"/>
      <c r="G24" s="137"/>
      <c r="Z24" s="125" t="str">
        <f>IF(ISBLANK($B24),"na",VLOOKUP($B24,Working!$A$2:$B$7,2,0))</f>
        <v>na</v>
      </c>
      <c r="AA24" s="125"/>
      <c r="AB24" s="126" t="e">
        <f t="shared" ca="1" si="2"/>
        <v>#VALUE!</v>
      </c>
    </row>
    <row r="25" spans="2:28" ht="23.25" customHeight="1">
      <c r="F25" s="142"/>
      <c r="G25" s="137"/>
    </row>
    <row r="26" spans="2:28" ht="23.25" customHeight="1">
      <c r="F26" s="142"/>
      <c r="G26" s="137"/>
    </row>
    <row r="27" spans="2:28" ht="23.25" customHeight="1">
      <c r="F27" s="142"/>
      <c r="G27" s="137"/>
    </row>
    <row r="28" spans="2:28" ht="23.25" customHeight="1">
      <c r="F28" s="142"/>
      <c r="G28" s="137"/>
    </row>
    <row r="29" spans="2:28" ht="23.25" customHeight="1">
      <c r="F29" s="142"/>
      <c r="G29" s="137"/>
    </row>
    <row r="30" spans="2:28" ht="23.25" customHeight="1">
      <c r="F30" s="142"/>
      <c r="G30" s="137"/>
    </row>
    <row r="31" spans="2:28" ht="23.25" customHeight="1">
      <c r="F31" s="142"/>
      <c r="G31" s="137"/>
    </row>
    <row r="32" spans="2:28" ht="23.25" customHeight="1">
      <c r="F32" s="142"/>
      <c r="G32" s="137"/>
    </row>
    <row r="33" spans="6:7" ht="23.25" customHeight="1">
      <c r="F33" s="142"/>
      <c r="G33" s="137"/>
    </row>
    <row r="34" spans="6:7" ht="23.25" customHeight="1">
      <c r="F34" s="141"/>
      <c r="G34" s="137"/>
    </row>
    <row r="35" spans="6:7" ht="23.25" customHeight="1">
      <c r="F35" s="141"/>
      <c r="G35" s="137"/>
    </row>
    <row r="36" spans="6:7" ht="23.25" customHeight="1">
      <c r="F36" s="141"/>
      <c r="G36" s="137"/>
    </row>
    <row r="37" spans="6:7" ht="23.25" customHeight="1">
      <c r="F37" s="141"/>
      <c r="G37" s="137"/>
    </row>
    <row r="38" spans="6:7" ht="23.25" customHeight="1">
      <c r="F38" s="141"/>
      <c r="G38" s="137"/>
    </row>
    <row r="39" spans="6:7" ht="23.25" customHeight="1">
      <c r="F39" s="141"/>
      <c r="G39" s="137"/>
    </row>
    <row r="40" spans="6:7" ht="23.25" customHeight="1">
      <c r="F40" s="141"/>
      <c r="G40" s="137"/>
    </row>
    <row r="41" spans="6:7" ht="23.25" customHeight="1">
      <c r="F41" s="141"/>
      <c r="G41" s="137"/>
    </row>
    <row r="42" spans="6:7" ht="23.25" customHeight="1">
      <c r="F42" s="141"/>
      <c r="G42" s="137"/>
    </row>
    <row r="43" spans="6:7" ht="23.25" customHeight="1">
      <c r="F43" s="141"/>
      <c r="G43" s="137"/>
    </row>
    <row r="44" spans="6:7" ht="23.25" customHeight="1">
      <c r="F44" s="142"/>
      <c r="G44" s="144"/>
    </row>
    <row r="45" spans="6:7" ht="23.25" customHeight="1">
      <c r="F45" s="142"/>
      <c r="G45" s="144"/>
    </row>
    <row r="46" spans="6:7" ht="23.25" customHeight="1">
      <c r="F46" s="142"/>
      <c r="G46" s="144"/>
    </row>
    <row r="47" spans="6:7" ht="23.25" customHeight="1">
      <c r="F47" s="142"/>
      <c r="G47" s="144"/>
    </row>
    <row r="48" spans="6:7" ht="23.25" customHeight="1">
      <c r="F48" s="142"/>
      <c r="G48" s="144"/>
    </row>
    <row r="49" spans="6:7" ht="23.25" customHeight="1">
      <c r="F49" s="142"/>
      <c r="G49" s="144"/>
    </row>
    <row r="50" spans="6:7" ht="23.25" customHeight="1">
      <c r="F50" s="142"/>
      <c r="G50" s="144"/>
    </row>
    <row r="51" spans="6:7" ht="23.25" customHeight="1">
      <c r="F51" s="142"/>
      <c r="G51" s="144"/>
    </row>
    <row r="52" spans="6:7" ht="23.25" customHeight="1">
      <c r="F52" s="142"/>
      <c r="G52" s="144"/>
    </row>
    <row r="53" spans="6:7" ht="23.25" customHeight="1">
      <c r="F53" s="142"/>
      <c r="G53" s="144"/>
    </row>
    <row r="54" spans="6:7" ht="23.25" customHeight="1">
      <c r="F54" s="142"/>
      <c r="G54" s="144"/>
    </row>
    <row r="55" spans="6:7" ht="23.25" customHeight="1">
      <c r="F55" s="142"/>
      <c r="G55" s="144"/>
    </row>
    <row r="56" spans="6:7" ht="23.25" customHeight="1">
      <c r="F56" s="142"/>
      <c r="G56" s="144"/>
    </row>
    <row r="57" spans="6:7" ht="23.25" customHeight="1">
      <c r="F57" s="142"/>
      <c r="G57" s="144"/>
    </row>
    <row r="58" spans="6:7" ht="23.25" customHeight="1">
      <c r="F58" s="142"/>
      <c r="G58" s="144"/>
    </row>
    <row r="59" spans="6:7" ht="23.25" customHeight="1">
      <c r="F59" s="142"/>
      <c r="G59" s="144"/>
    </row>
    <row r="60" spans="6:7" ht="23.25" customHeight="1">
      <c r="F60" s="142"/>
      <c r="G60" s="144"/>
    </row>
    <row r="61" spans="6:7" ht="23.25" customHeight="1">
      <c r="F61" s="142"/>
      <c r="G61" s="144"/>
    </row>
    <row r="62" spans="6:7" ht="23.25" customHeight="1">
      <c r="F62" s="142"/>
      <c r="G62" s="144"/>
    </row>
    <row r="63" spans="6:7" ht="23.25" customHeight="1">
      <c r="F63" s="142"/>
      <c r="G63" s="144"/>
    </row>
    <row r="64" spans="6:7" ht="23.25" customHeight="1">
      <c r="F64" s="142"/>
      <c r="G64" s="144"/>
    </row>
    <row r="65" spans="6:7" ht="23.25" customHeight="1">
      <c r="F65" s="142"/>
      <c r="G65" s="144"/>
    </row>
    <row r="66" spans="6:7" ht="23.25" customHeight="1">
      <c r="F66" s="142"/>
      <c r="G66" s="144"/>
    </row>
    <row r="67" spans="6:7" ht="23.25" customHeight="1">
      <c r="F67" s="142"/>
      <c r="G67" s="144"/>
    </row>
    <row r="68" spans="6:7" ht="23.25" customHeight="1">
      <c r="F68" s="142"/>
      <c r="G68" s="144"/>
    </row>
    <row r="69" spans="6:7" ht="23.25" customHeight="1">
      <c r="F69" s="142"/>
      <c r="G69" s="144"/>
    </row>
    <row r="70" spans="6:7" ht="23.25" customHeight="1">
      <c r="F70" s="142"/>
      <c r="G70" s="144"/>
    </row>
    <row r="71" spans="6:7" ht="23.25" customHeight="1">
      <c r="F71" s="142"/>
      <c r="G71" s="144"/>
    </row>
    <row r="72" spans="6:7" ht="23.25" customHeight="1">
      <c r="F72" s="142"/>
      <c r="G72" s="145"/>
    </row>
    <row r="73" spans="6:7" ht="23.25" customHeight="1">
      <c r="F73" s="142"/>
      <c r="G73" s="145"/>
    </row>
    <row r="74" spans="6:7" ht="23.25" customHeight="1">
      <c r="F74" s="142"/>
      <c r="G74" s="145"/>
    </row>
    <row r="75" spans="6:7" ht="23.25" customHeight="1">
      <c r="F75" s="142"/>
      <c r="G75" s="145"/>
    </row>
    <row r="76" spans="6:7" ht="23.25" customHeight="1">
      <c r="F76" s="142"/>
      <c r="G76" s="145"/>
    </row>
    <row r="77" spans="6:7" ht="23.25" customHeight="1">
      <c r="F77" s="142"/>
      <c r="G77" s="145"/>
    </row>
    <row r="78" spans="6:7" ht="23.25" customHeight="1">
      <c r="F78" s="142"/>
      <c r="G78" s="145"/>
    </row>
    <row r="79" spans="6:7" ht="23.25" customHeight="1">
      <c r="F79" s="142"/>
      <c r="G79" s="145"/>
    </row>
    <row r="80" spans="6:7" ht="23.25" customHeight="1">
      <c r="F80" s="142"/>
      <c r="G80" s="145"/>
    </row>
    <row r="81" spans="6:7" ht="23.25" customHeight="1">
      <c r="F81" s="142"/>
      <c r="G81" s="145"/>
    </row>
    <row r="82" spans="6:7" ht="23.25" customHeight="1">
      <c r="F82" s="142"/>
      <c r="G82" s="145"/>
    </row>
    <row r="83" spans="6:7" ht="23.25" customHeight="1">
      <c r="F83" s="142"/>
      <c r="G83" s="145"/>
    </row>
    <row r="84" spans="6:7" ht="23.25" customHeight="1">
      <c r="F84" s="142"/>
      <c r="G84" s="145"/>
    </row>
    <row r="85" spans="6:7" ht="23.25" customHeight="1">
      <c r="F85" s="142"/>
      <c r="G85" s="145"/>
    </row>
    <row r="86" spans="6:7" ht="23.25" customHeight="1">
      <c r="F86" s="142"/>
      <c r="G86" s="145"/>
    </row>
    <row r="87" spans="6:7" ht="23.25" customHeight="1">
      <c r="F87" s="142"/>
      <c r="G87" s="145"/>
    </row>
    <row r="88" spans="6:7" ht="23.25" customHeight="1">
      <c r="F88" s="142"/>
      <c r="G88" s="145"/>
    </row>
    <row r="89" spans="6:7" ht="23.25" customHeight="1">
      <c r="F89" s="142"/>
      <c r="G89" s="145"/>
    </row>
    <row r="90" spans="6:7" ht="23.25" customHeight="1">
      <c r="F90" s="142"/>
      <c r="G90" s="145"/>
    </row>
    <row r="91" spans="6:7" ht="23.25" customHeight="1">
      <c r="F91" s="142"/>
      <c r="G91" s="145"/>
    </row>
    <row r="92" spans="6:7" ht="23.25" customHeight="1">
      <c r="F92" s="142"/>
      <c r="G92" s="145"/>
    </row>
    <row r="93" spans="6:7" ht="23.25" customHeight="1">
      <c r="F93" s="142"/>
      <c r="G93" s="145"/>
    </row>
    <row r="94" spans="6:7" ht="23.25" customHeight="1">
      <c r="F94" s="142"/>
      <c r="G94" s="145"/>
    </row>
    <row r="95" spans="6:7" ht="23.25" customHeight="1">
      <c r="F95" s="142"/>
      <c r="G95" s="145"/>
    </row>
    <row r="96" spans="6:7" ht="23.25" customHeight="1">
      <c r="F96" s="142"/>
      <c r="G96" s="145"/>
    </row>
    <row r="97" spans="6:7" ht="23.25" customHeight="1">
      <c r="F97" s="142"/>
      <c r="G97" s="145"/>
    </row>
    <row r="98" spans="6:7" ht="23.25" customHeight="1">
      <c r="F98" s="142"/>
      <c r="G98" s="145"/>
    </row>
    <row r="99" spans="6:7" ht="23.25" customHeight="1">
      <c r="F99" s="142"/>
      <c r="G99" s="145"/>
    </row>
    <row r="100" spans="6:7" ht="23.25" customHeight="1">
      <c r="F100" s="142"/>
      <c r="G100" s="145"/>
    </row>
    <row r="101" spans="6:7" ht="23.25" customHeight="1">
      <c r="F101" s="142"/>
      <c r="G101" s="145"/>
    </row>
    <row r="102" spans="6:7" ht="23.25" customHeight="1">
      <c r="F102" s="142"/>
      <c r="G102" s="145"/>
    </row>
    <row r="103" spans="6:7" ht="23.25" customHeight="1">
      <c r="F103" s="142"/>
      <c r="G103" s="145"/>
    </row>
    <row r="104" spans="6:7" ht="23.25" customHeight="1">
      <c r="F104" s="142"/>
      <c r="G104" s="145"/>
    </row>
    <row r="105" spans="6:7" ht="23.25" customHeight="1">
      <c r="F105" s="142"/>
      <c r="G105" s="145"/>
    </row>
    <row r="106" spans="6:7" ht="23.25" customHeight="1">
      <c r="F106" s="142"/>
      <c r="G106" s="145"/>
    </row>
    <row r="107" spans="6:7" ht="23.25" customHeight="1">
      <c r="F107" s="142"/>
      <c r="G107" s="138"/>
    </row>
    <row r="108" spans="6:7" ht="23.25" customHeight="1">
      <c r="F108" s="142"/>
      <c r="G108" s="138"/>
    </row>
    <row r="109" spans="6:7" ht="23.25" customHeight="1">
      <c r="F109" s="142"/>
      <c r="G109" s="138"/>
    </row>
    <row r="110" spans="6:7" ht="23.25" customHeight="1">
      <c r="F110" s="142"/>
      <c r="G110" s="138"/>
    </row>
    <row r="111" spans="6:7" ht="23.25" customHeight="1">
      <c r="F111" s="142"/>
      <c r="G111" s="138"/>
    </row>
    <row r="112" spans="6:7" ht="23.25" customHeight="1">
      <c r="F112" s="142"/>
      <c r="G112" s="138"/>
    </row>
    <row r="113" spans="6:7" ht="23.25" customHeight="1">
      <c r="F113" s="142"/>
      <c r="G113" s="138"/>
    </row>
    <row r="114" spans="6:7" ht="23.25" customHeight="1">
      <c r="F114" s="142"/>
      <c r="G114" s="138"/>
    </row>
    <row r="115" spans="6:7" ht="23.25" customHeight="1">
      <c r="F115" s="142"/>
      <c r="G115" s="138"/>
    </row>
    <row r="116" spans="6:7" ht="23.25" customHeight="1">
      <c r="F116" s="142"/>
      <c r="G116" s="138"/>
    </row>
    <row r="117" spans="6:7" ht="23.25" customHeight="1">
      <c r="F117" s="142"/>
      <c r="G117" s="138"/>
    </row>
    <row r="118" spans="6:7" ht="23.25" customHeight="1">
      <c r="F118" s="142"/>
      <c r="G118" s="138"/>
    </row>
    <row r="119" spans="6:7" ht="23.25" customHeight="1">
      <c r="F119" s="142"/>
      <c r="G119" s="138"/>
    </row>
    <row r="120" spans="6:7" ht="23.25" customHeight="1">
      <c r="F120" s="142"/>
      <c r="G120" s="138"/>
    </row>
    <row r="121" spans="6:7" ht="23.25" customHeight="1">
      <c r="F121" s="142"/>
      <c r="G121" s="138"/>
    </row>
    <row r="122" spans="6:7" ht="23.25" customHeight="1">
      <c r="F122" s="142"/>
      <c r="G122" s="138"/>
    </row>
    <row r="123" spans="6:7" ht="23.25" customHeight="1">
      <c r="F123" s="142"/>
      <c r="G123" s="138"/>
    </row>
    <row r="124" spans="6:7" ht="23.25" customHeight="1">
      <c r="F124" s="142"/>
      <c r="G124" s="138"/>
    </row>
    <row r="125" spans="6:7" ht="23.25" customHeight="1">
      <c r="F125" s="142"/>
      <c r="G125" s="138"/>
    </row>
    <row r="126" spans="6:7" ht="23.25" customHeight="1">
      <c r="F126" s="142"/>
      <c r="G126" s="138"/>
    </row>
    <row r="127" spans="6:7" ht="23.25" customHeight="1">
      <c r="F127" s="142"/>
      <c r="G127" s="138"/>
    </row>
    <row r="128" spans="6:7" ht="23.25" customHeight="1">
      <c r="F128" s="142"/>
      <c r="G128" s="138"/>
    </row>
    <row r="129" spans="6:7" ht="23.25" customHeight="1">
      <c r="F129" s="142"/>
      <c r="G129" s="138"/>
    </row>
    <row r="130" spans="6:7" ht="23.25" customHeight="1">
      <c r="F130" s="142"/>
      <c r="G130" s="138"/>
    </row>
    <row r="131" spans="6:7" ht="23.25" customHeight="1">
      <c r="F131" s="142"/>
      <c r="G131" s="138"/>
    </row>
    <row r="132" spans="6:7" ht="23.25" customHeight="1">
      <c r="F132" s="142"/>
      <c r="G132" s="138"/>
    </row>
    <row r="133" spans="6:7" ht="23.25" customHeight="1">
      <c r="F133" s="142"/>
      <c r="G133" s="138"/>
    </row>
    <row r="134" spans="6:7" ht="23.25" customHeight="1">
      <c r="F134" s="142"/>
      <c r="G134" s="138"/>
    </row>
    <row r="135" spans="6:7" ht="23.25" customHeight="1">
      <c r="F135" s="142"/>
      <c r="G135" s="138"/>
    </row>
    <row r="136" spans="6:7" ht="23.25" customHeight="1">
      <c r="F136" s="142"/>
      <c r="G136" s="138"/>
    </row>
    <row r="137" spans="6:7" ht="23.25" customHeight="1">
      <c r="F137" s="142"/>
      <c r="G137" s="138"/>
    </row>
    <row r="138" spans="6:7" ht="23.25" customHeight="1">
      <c r="F138" s="142"/>
      <c r="G138" s="138"/>
    </row>
    <row r="139" spans="6:7" ht="23.25" customHeight="1">
      <c r="F139" s="142"/>
      <c r="G139" s="138"/>
    </row>
    <row r="140" spans="6:7" ht="23.25" customHeight="1">
      <c r="F140" s="142"/>
      <c r="G140" s="138"/>
    </row>
    <row r="141" spans="6:7" ht="23.25" customHeight="1">
      <c r="F141" s="142"/>
      <c r="G141" s="138"/>
    </row>
    <row r="142" spans="6:7" ht="23.25" customHeight="1">
      <c r="F142" s="142"/>
      <c r="G142" s="138"/>
    </row>
    <row r="143" spans="6:7" ht="23.25" customHeight="1">
      <c r="F143" s="142"/>
      <c r="G143" s="138"/>
    </row>
    <row r="144" spans="6:7" ht="23.25" customHeight="1">
      <c r="F144" s="142"/>
      <c r="G144" s="138"/>
    </row>
    <row r="145" spans="6:7" ht="23.25" customHeight="1">
      <c r="F145" s="142"/>
      <c r="G145" s="138"/>
    </row>
    <row r="146" spans="6:7" ht="23.25" customHeight="1">
      <c r="F146" s="142"/>
      <c r="G146" s="138"/>
    </row>
    <row r="147" spans="6:7" ht="23.25" customHeight="1">
      <c r="F147" s="142"/>
      <c r="G147" s="138"/>
    </row>
    <row r="148" spans="6:7" ht="23.25" customHeight="1">
      <c r="F148" s="142"/>
      <c r="G148" s="138"/>
    </row>
    <row r="149" spans="6:7" ht="23.25" customHeight="1">
      <c r="F149" s="142"/>
      <c r="G149" s="138"/>
    </row>
    <row r="150" spans="6:7" ht="23.25" customHeight="1">
      <c r="F150" s="142"/>
      <c r="G150" s="138"/>
    </row>
    <row r="151" spans="6:7" ht="23.25" customHeight="1">
      <c r="F151" s="142"/>
      <c r="G151" s="138"/>
    </row>
    <row r="152" spans="6:7" ht="23.25" customHeight="1">
      <c r="F152" s="142"/>
      <c r="G152" s="138"/>
    </row>
    <row r="153" spans="6:7" ht="23.25" customHeight="1">
      <c r="F153" s="142"/>
      <c r="G153" s="138"/>
    </row>
    <row r="154" spans="6:7" ht="23.25" customHeight="1">
      <c r="F154" s="142"/>
      <c r="G154" s="138"/>
    </row>
    <row r="155" spans="6:7" ht="23.25" customHeight="1">
      <c r="F155" s="142"/>
      <c r="G155" s="138"/>
    </row>
    <row r="156" spans="6:7" ht="23.25" customHeight="1">
      <c r="F156" s="142"/>
      <c r="G156" s="138"/>
    </row>
    <row r="157" spans="6:7" ht="23.25" customHeight="1">
      <c r="F157" s="142"/>
      <c r="G157" s="138"/>
    </row>
    <row r="158" spans="6:7" ht="23.25" customHeight="1">
      <c r="F158" s="142"/>
      <c r="G158" s="138"/>
    </row>
    <row r="159" spans="6:7" ht="23.25" customHeight="1">
      <c r="F159" s="142"/>
      <c r="G159" s="138"/>
    </row>
    <row r="160" spans="6:7" ht="23.25" customHeight="1">
      <c r="F160" s="142"/>
      <c r="G160" s="138"/>
    </row>
    <row r="161" spans="6:7" ht="23.25" customHeight="1">
      <c r="F161" s="142"/>
      <c r="G161" s="138"/>
    </row>
    <row r="162" spans="6:7" ht="23.25" customHeight="1">
      <c r="F162" s="142"/>
      <c r="G162" s="138"/>
    </row>
    <row r="163" spans="6:7" ht="23.25" customHeight="1">
      <c r="F163" s="142"/>
      <c r="G163" s="138"/>
    </row>
    <row r="164" spans="6:7" ht="23.25" customHeight="1">
      <c r="F164" s="142"/>
      <c r="G164" s="138"/>
    </row>
    <row r="165" spans="6:7" ht="23.25" customHeight="1">
      <c r="F165" s="142"/>
      <c r="G165" s="138"/>
    </row>
    <row r="166" spans="6:7" ht="23.25" customHeight="1">
      <c r="F166" s="142"/>
      <c r="G166" s="138"/>
    </row>
    <row r="167" spans="6:7" ht="23.25" customHeight="1">
      <c r="F167" s="142"/>
      <c r="G167" s="138"/>
    </row>
    <row r="168" spans="6:7" ht="23.25" customHeight="1">
      <c r="F168" s="142"/>
      <c r="G168" s="138"/>
    </row>
    <row r="169" spans="6:7" ht="23.25" customHeight="1">
      <c r="F169" s="142"/>
      <c r="G169" s="138"/>
    </row>
    <row r="170" spans="6:7" ht="23.25" customHeight="1">
      <c r="F170" s="142"/>
      <c r="G170" s="138"/>
    </row>
    <row r="171" spans="6:7" ht="23.25" customHeight="1">
      <c r="F171" s="142"/>
      <c r="G171" s="138"/>
    </row>
    <row r="172" spans="6:7" ht="23.25" customHeight="1">
      <c r="F172" s="142"/>
      <c r="G172" s="138"/>
    </row>
    <row r="173" spans="6:7" ht="23.25" customHeight="1">
      <c r="F173" s="142"/>
      <c r="G173" s="138"/>
    </row>
    <row r="174" spans="6:7" ht="23.25" customHeight="1">
      <c r="F174" s="142"/>
      <c r="G174" s="138"/>
    </row>
    <row r="175" spans="6:7" ht="23.25" customHeight="1">
      <c r="F175" s="142"/>
      <c r="G175" s="138"/>
    </row>
    <row r="176" spans="6:7" ht="23.25" customHeight="1">
      <c r="F176" s="142"/>
      <c r="G176" s="138"/>
    </row>
    <row r="177" spans="6:7" ht="23.25" customHeight="1">
      <c r="F177" s="142"/>
      <c r="G177" s="138"/>
    </row>
    <row r="178" spans="6:7" ht="23.25" customHeight="1">
      <c r="F178" s="142"/>
      <c r="G178" s="138"/>
    </row>
    <row r="179" spans="6:7" ht="23.25" customHeight="1">
      <c r="F179" s="142"/>
      <c r="G179" s="138"/>
    </row>
    <row r="180" spans="6:7" ht="23.25" customHeight="1">
      <c r="F180" s="142"/>
      <c r="G180" s="138"/>
    </row>
    <row r="181" spans="6:7" ht="23.25" customHeight="1">
      <c r="F181" s="142"/>
      <c r="G181" s="138"/>
    </row>
    <row r="182" spans="6:7" ht="23.25" customHeight="1">
      <c r="F182" s="142"/>
      <c r="G182" s="138"/>
    </row>
    <row r="183" spans="6:7" ht="23.25" customHeight="1">
      <c r="F183" s="142"/>
      <c r="G183" s="138"/>
    </row>
    <row r="184" spans="6:7" ht="23.25" customHeight="1">
      <c r="F184" s="142"/>
      <c r="G184" s="138"/>
    </row>
    <row r="185" spans="6:7" ht="23.25" customHeight="1">
      <c r="F185" s="142"/>
      <c r="G185" s="138"/>
    </row>
    <row r="186" spans="6:7" ht="23.25" customHeight="1">
      <c r="F186" s="142"/>
      <c r="G186" s="138"/>
    </row>
    <row r="187" spans="6:7" ht="23.25" customHeight="1">
      <c r="F187" s="142"/>
      <c r="G187" s="138"/>
    </row>
    <row r="188" spans="6:7" ht="23.25" customHeight="1">
      <c r="F188" s="142"/>
      <c r="G188" s="138"/>
    </row>
    <row r="189" spans="6:7" ht="23.25" customHeight="1">
      <c r="F189" s="142"/>
      <c r="G189" s="138"/>
    </row>
    <row r="190" spans="6:7" ht="23.25" customHeight="1">
      <c r="F190" s="142"/>
      <c r="G190" s="138"/>
    </row>
    <row r="191" spans="6:7" ht="23.25" customHeight="1">
      <c r="F191" s="142"/>
      <c r="G191" s="138"/>
    </row>
    <row r="192" spans="6:7" ht="23.25" customHeight="1">
      <c r="F192" s="142"/>
      <c r="G192" s="138"/>
    </row>
    <row r="193" spans="6:7" ht="23.25" customHeight="1">
      <c r="F193" s="142"/>
      <c r="G193" s="138"/>
    </row>
    <row r="194" spans="6:7" ht="23.25" customHeight="1">
      <c r="F194" s="142"/>
      <c r="G194" s="138"/>
    </row>
    <row r="195" spans="6:7" ht="23.25" customHeight="1">
      <c r="F195" s="142"/>
      <c r="G195" s="138"/>
    </row>
    <row r="196" spans="6:7" ht="23.25" customHeight="1">
      <c r="F196" s="142"/>
      <c r="G196" s="138"/>
    </row>
    <row r="197" spans="6:7" ht="23.25" customHeight="1">
      <c r="F197" s="142"/>
      <c r="G197" s="138"/>
    </row>
    <row r="198" spans="6:7" ht="23.25" customHeight="1">
      <c r="F198" s="142"/>
      <c r="G198" s="138"/>
    </row>
    <row r="199" spans="6:7" ht="23.25" customHeight="1">
      <c r="F199" s="142"/>
      <c r="G199" s="138"/>
    </row>
    <row r="200" spans="6:7" ht="23.25" customHeight="1">
      <c r="F200" s="142"/>
      <c r="G200" s="138"/>
    </row>
    <row r="201" spans="6:7" ht="23.25" customHeight="1">
      <c r="F201" s="142"/>
      <c r="G201" s="138"/>
    </row>
    <row r="202" spans="6:7" ht="23.25" customHeight="1">
      <c r="F202" s="142"/>
      <c r="G202" s="138"/>
    </row>
    <row r="203" spans="6:7" ht="23.25" customHeight="1">
      <c r="F203" s="142"/>
      <c r="G203" s="138"/>
    </row>
    <row r="204" spans="6:7" ht="23.25" customHeight="1">
      <c r="F204" s="142"/>
      <c r="G204" s="138"/>
    </row>
    <row r="205" spans="6:7" ht="23.25" customHeight="1">
      <c r="F205" s="142"/>
      <c r="G205" s="138"/>
    </row>
    <row r="206" spans="6:7" ht="23.25" customHeight="1">
      <c r="F206" s="142"/>
      <c r="G206" s="138"/>
    </row>
    <row r="207" spans="6:7" ht="23.25" customHeight="1">
      <c r="F207" s="142"/>
      <c r="G207" s="138"/>
    </row>
    <row r="208" spans="6:7" ht="23.25" customHeight="1">
      <c r="F208" s="142"/>
      <c r="G208" s="138"/>
    </row>
    <row r="209" spans="6:7" ht="23.25" customHeight="1">
      <c r="F209" s="142"/>
      <c r="G209" s="138"/>
    </row>
    <row r="210" spans="6:7" ht="23.25" customHeight="1">
      <c r="F210" s="142"/>
      <c r="G210" s="138"/>
    </row>
    <row r="211" spans="6:7" ht="23.25" customHeight="1">
      <c r="F211" s="142"/>
      <c r="G211" s="138"/>
    </row>
    <row r="212" spans="6:7" ht="23.25" customHeight="1">
      <c r="F212" s="142"/>
      <c r="G212" s="138"/>
    </row>
    <row r="213" spans="6:7" ht="23.25" customHeight="1">
      <c r="F213" s="142"/>
      <c r="G213" s="138"/>
    </row>
    <row r="214" spans="6:7" ht="23.25" customHeight="1">
      <c r="F214" s="142"/>
      <c r="G214" s="138"/>
    </row>
    <row r="215" spans="6:7" ht="23.25" customHeight="1">
      <c r="F215" s="142"/>
      <c r="G215" s="138"/>
    </row>
    <row r="216" spans="6:7" ht="23.25" customHeight="1">
      <c r="F216" s="142"/>
      <c r="G216" s="138"/>
    </row>
    <row r="217" spans="6:7" ht="23.25" customHeight="1">
      <c r="F217" s="142"/>
      <c r="G217" s="138"/>
    </row>
    <row r="218" spans="6:7" ht="23.25" customHeight="1">
      <c r="F218" s="142"/>
      <c r="G218" s="138"/>
    </row>
    <row r="219" spans="6:7" ht="23.25" customHeight="1">
      <c r="F219" s="142"/>
      <c r="G219" s="138"/>
    </row>
    <row r="220" spans="6:7" ht="23.25" customHeight="1">
      <c r="F220" s="142"/>
      <c r="G220" s="138"/>
    </row>
    <row r="221" spans="6:7" ht="23.25" customHeight="1">
      <c r="F221" s="142"/>
      <c r="G221" s="138"/>
    </row>
    <row r="222" spans="6:7" ht="23.25" customHeight="1">
      <c r="F222" s="142"/>
      <c r="G222" s="138"/>
    </row>
    <row r="223" spans="6:7" ht="23.25" customHeight="1">
      <c r="F223" s="142"/>
      <c r="G223" s="138"/>
    </row>
    <row r="224" spans="6:7" ht="23.25" customHeight="1">
      <c r="F224" s="142"/>
      <c r="G224" s="138"/>
    </row>
    <row r="225" spans="6:7" ht="23.25" customHeight="1">
      <c r="F225" s="142"/>
      <c r="G225" s="138"/>
    </row>
    <row r="226" spans="6:7" ht="23.25" customHeight="1">
      <c r="F226" s="142"/>
      <c r="G226" s="138"/>
    </row>
    <row r="227" spans="6:7" ht="23.25" customHeight="1">
      <c r="F227" s="142"/>
      <c r="G227" s="138"/>
    </row>
    <row r="228" spans="6:7" ht="23.25" customHeight="1">
      <c r="F228" s="142"/>
      <c r="G228" s="138"/>
    </row>
    <row r="229" spans="6:7" ht="23.25" customHeight="1">
      <c r="F229" s="142"/>
      <c r="G229" s="138"/>
    </row>
    <row r="230" spans="6:7" ht="23.25" customHeight="1">
      <c r="F230" s="142"/>
      <c r="G230" s="138"/>
    </row>
    <row r="231" spans="6:7" ht="23.25" customHeight="1">
      <c r="F231" s="142"/>
      <c r="G231" s="138"/>
    </row>
    <row r="232" spans="6:7" ht="23.25" customHeight="1">
      <c r="F232" s="142"/>
      <c r="G232" s="138"/>
    </row>
    <row r="233" spans="6:7" ht="23.25" customHeight="1">
      <c r="F233" s="142"/>
      <c r="G233" s="138"/>
    </row>
    <row r="234" spans="6:7" ht="23.25" customHeight="1">
      <c r="F234" s="142"/>
      <c r="G234" s="138"/>
    </row>
    <row r="235" spans="6:7" ht="23.25" customHeight="1">
      <c r="F235" s="142"/>
      <c r="G235" s="138"/>
    </row>
    <row r="236" spans="6:7" ht="23.25" customHeight="1">
      <c r="F236" s="142"/>
      <c r="G236" s="138"/>
    </row>
    <row r="237" spans="6:7" ht="23.25" customHeight="1">
      <c r="F237" s="142"/>
      <c r="G237" s="138"/>
    </row>
    <row r="238" spans="6:7" ht="23.25" customHeight="1">
      <c r="F238" s="142"/>
      <c r="G238" s="138"/>
    </row>
    <row r="239" spans="6:7" ht="23.25" customHeight="1">
      <c r="F239" s="142"/>
      <c r="G239" s="138"/>
    </row>
    <row r="240" spans="6:7" ht="23.25" customHeight="1">
      <c r="F240" s="142"/>
      <c r="G240" s="138"/>
    </row>
    <row r="241" spans="6:7" ht="23.25" customHeight="1">
      <c r="F241" s="142"/>
      <c r="G241" s="138"/>
    </row>
    <row r="242" spans="6:7" ht="23.25" customHeight="1">
      <c r="F242" s="142"/>
      <c r="G242" s="138"/>
    </row>
    <row r="243" spans="6:7" ht="23.25" customHeight="1">
      <c r="F243" s="142"/>
      <c r="G243" s="138"/>
    </row>
    <row r="244" spans="6:7" ht="23.25" customHeight="1">
      <c r="F244" s="142"/>
      <c r="G244" s="138"/>
    </row>
    <row r="245" spans="6:7" ht="23.25" customHeight="1">
      <c r="F245" s="142"/>
      <c r="G245" s="138"/>
    </row>
    <row r="246" spans="6:7" ht="23.25" customHeight="1">
      <c r="F246" s="142"/>
      <c r="G246" s="138"/>
    </row>
    <row r="247" spans="6:7" ht="23.25" customHeight="1">
      <c r="F247" s="142"/>
      <c r="G247" s="138"/>
    </row>
    <row r="248" spans="6:7" ht="23.25" customHeight="1">
      <c r="F248" s="142"/>
      <c r="G248" s="138"/>
    </row>
    <row r="249" spans="6:7" ht="23.25" customHeight="1">
      <c r="F249" s="142"/>
      <c r="G249" s="138"/>
    </row>
    <row r="250" spans="6:7" ht="23.25" customHeight="1">
      <c r="F250" s="142"/>
      <c r="G250" s="138"/>
    </row>
    <row r="251" spans="6:7" ht="23.25" customHeight="1">
      <c r="F251" s="142"/>
      <c r="G251" s="138"/>
    </row>
    <row r="252" spans="6:7" ht="23.25" customHeight="1">
      <c r="F252" s="142"/>
      <c r="G252" s="138"/>
    </row>
    <row r="253" spans="6:7" ht="23.25" customHeight="1">
      <c r="F253" s="142"/>
      <c r="G253" s="138"/>
    </row>
    <row r="254" spans="6:7" ht="23.25" customHeight="1">
      <c r="F254" s="142"/>
      <c r="G254" s="138"/>
    </row>
    <row r="255" spans="6:7" ht="23.25" customHeight="1">
      <c r="F255" s="142"/>
      <c r="G255" s="138"/>
    </row>
    <row r="256" spans="6:7" ht="23.25" customHeight="1">
      <c r="F256" s="142"/>
      <c r="G256" s="138"/>
    </row>
    <row r="257" spans="6:7" ht="23.25" customHeight="1">
      <c r="F257" s="142"/>
      <c r="G257" s="138"/>
    </row>
    <row r="258" spans="6:7" ht="23.25" customHeight="1">
      <c r="F258" s="142"/>
      <c r="G258" s="138"/>
    </row>
    <row r="259" spans="6:7" ht="23.25" customHeight="1">
      <c r="F259" s="142"/>
      <c r="G259" s="138"/>
    </row>
    <row r="260" spans="6:7" ht="23.25" customHeight="1">
      <c r="F260" s="142"/>
      <c r="G260" s="138"/>
    </row>
    <row r="261" spans="6:7" ht="23.25" customHeight="1">
      <c r="F261" s="142"/>
      <c r="G261" s="138"/>
    </row>
    <row r="262" spans="6:7" ht="23.25" customHeight="1">
      <c r="F262" s="142"/>
      <c r="G262" s="138"/>
    </row>
    <row r="263" spans="6:7" ht="23.25" customHeight="1">
      <c r="F263" s="142"/>
      <c r="G263" s="138"/>
    </row>
    <row r="264" spans="6:7" ht="23.25" customHeight="1">
      <c r="F264" s="142"/>
      <c r="G264" s="138"/>
    </row>
    <row r="265" spans="6:7" ht="23.25" customHeight="1">
      <c r="F265" s="142"/>
      <c r="G265" s="138"/>
    </row>
    <row r="266" spans="6:7" ht="23.25" customHeight="1">
      <c r="F266" s="142"/>
      <c r="G266" s="138"/>
    </row>
    <row r="267" spans="6:7" ht="23.25" customHeight="1">
      <c r="F267" s="142"/>
      <c r="G267" s="138"/>
    </row>
    <row r="268" spans="6:7" ht="23.25" customHeight="1">
      <c r="F268" s="142"/>
      <c r="G268" s="138"/>
    </row>
    <row r="269" spans="6:7" ht="23.25" customHeight="1">
      <c r="F269" s="142"/>
      <c r="G269" s="138"/>
    </row>
    <row r="270" spans="6:7" ht="23.25" customHeight="1">
      <c r="F270" s="142"/>
      <c r="G270" s="138"/>
    </row>
    <row r="271" spans="6:7" ht="23.25" customHeight="1">
      <c r="F271" s="142"/>
      <c r="G271" s="138"/>
    </row>
    <row r="272" spans="6:7" ht="23.25" customHeight="1">
      <c r="F272" s="142"/>
      <c r="G272" s="138"/>
    </row>
    <row r="273" spans="6:7" ht="23.25" customHeight="1">
      <c r="F273" s="142"/>
      <c r="G273" s="138"/>
    </row>
    <row r="274" spans="6:7" ht="23.25" customHeight="1">
      <c r="F274" s="142"/>
      <c r="G274" s="138"/>
    </row>
    <row r="275" spans="6:7" ht="23.25" customHeight="1">
      <c r="F275" s="142"/>
      <c r="G275" s="138"/>
    </row>
    <row r="276" spans="6:7" ht="23.25" customHeight="1">
      <c r="F276" s="142"/>
      <c r="G276" s="138"/>
    </row>
    <row r="277" spans="6:7" ht="23.25" customHeight="1">
      <c r="F277" s="142"/>
      <c r="G277" s="138"/>
    </row>
    <row r="278" spans="6:7" ht="23.25" customHeight="1">
      <c r="F278" s="142"/>
      <c r="G278" s="138"/>
    </row>
    <row r="279" spans="6:7" ht="23.25" customHeight="1">
      <c r="F279" s="142"/>
      <c r="G279" s="138"/>
    </row>
    <row r="280" spans="6:7" ht="23.25" customHeight="1">
      <c r="F280" s="142"/>
      <c r="G280" s="138"/>
    </row>
    <row r="281" spans="6:7" ht="23.25" customHeight="1">
      <c r="F281" s="142"/>
      <c r="G281" s="138"/>
    </row>
    <row r="282" spans="6:7" ht="23.25" customHeight="1">
      <c r="F282" s="142"/>
      <c r="G282" s="138"/>
    </row>
    <row r="283" spans="6:7" ht="23.25" customHeight="1">
      <c r="F283" s="142"/>
      <c r="G283" s="138"/>
    </row>
    <row r="284" spans="6:7" ht="23.25" customHeight="1">
      <c r="F284" s="142"/>
      <c r="G284" s="138"/>
    </row>
    <row r="285" spans="6:7" ht="23.25" customHeight="1">
      <c r="F285" s="142"/>
      <c r="G285" s="138"/>
    </row>
    <row r="286" spans="6:7" ht="23.25" customHeight="1">
      <c r="F286" s="142"/>
      <c r="G286" s="138"/>
    </row>
    <row r="287" spans="6:7" ht="23.25" customHeight="1">
      <c r="F287" s="142"/>
      <c r="G287" s="138"/>
    </row>
    <row r="288" spans="6:7" ht="23.25" customHeight="1">
      <c r="F288" s="142"/>
      <c r="G288" s="138"/>
    </row>
    <row r="289" spans="6:7" ht="23.25" customHeight="1">
      <c r="F289" s="142"/>
      <c r="G289" s="138"/>
    </row>
    <row r="290" spans="6:7" ht="23.25" customHeight="1">
      <c r="F290" s="142"/>
      <c r="G290" s="138"/>
    </row>
    <row r="291" spans="6:7" ht="23.25" customHeight="1">
      <c r="F291" s="142"/>
      <c r="G291" s="138"/>
    </row>
    <row r="292" spans="6:7" ht="23.25" customHeight="1">
      <c r="F292" s="142"/>
      <c r="G292" s="138"/>
    </row>
    <row r="293" spans="6:7" ht="23.25" customHeight="1">
      <c r="F293" s="142"/>
      <c r="G293" s="138"/>
    </row>
    <row r="294" spans="6:7" ht="23.25" customHeight="1">
      <c r="F294" s="142"/>
      <c r="G294" s="138"/>
    </row>
    <row r="295" spans="6:7" ht="23.25" customHeight="1">
      <c r="F295" s="142"/>
      <c r="G295" s="138"/>
    </row>
    <row r="296" spans="6:7" ht="23.25" customHeight="1">
      <c r="F296" s="142"/>
      <c r="G296" s="138"/>
    </row>
    <row r="297" spans="6:7" ht="23.25" customHeight="1">
      <c r="F297" s="142"/>
      <c r="G297" s="138"/>
    </row>
    <row r="298" spans="6:7" ht="23.25" customHeight="1">
      <c r="F298" s="142"/>
      <c r="G298" s="138"/>
    </row>
    <row r="299" spans="6:7" ht="23.25" customHeight="1">
      <c r="F299" s="142"/>
      <c r="G299" s="138"/>
    </row>
    <row r="300" spans="6:7" ht="23.25" customHeight="1">
      <c r="F300" s="142"/>
      <c r="G300" s="138"/>
    </row>
    <row r="301" spans="6:7" ht="23.25" customHeight="1">
      <c r="F301" s="142"/>
      <c r="G301" s="138"/>
    </row>
    <row r="302" spans="6:7" ht="23.25" customHeight="1">
      <c r="F302" s="142"/>
      <c r="G302" s="138"/>
    </row>
    <row r="303" spans="6:7" ht="23.25" customHeight="1">
      <c r="F303" s="142"/>
      <c r="G303" s="138"/>
    </row>
    <row r="304" spans="6:7" ht="23.25" customHeight="1">
      <c r="F304" s="142"/>
      <c r="G304" s="138"/>
    </row>
    <row r="305" spans="6:7" ht="23.25" customHeight="1">
      <c r="F305" s="142"/>
      <c r="G305" s="138"/>
    </row>
    <row r="306" spans="6:7" ht="23.25" customHeight="1">
      <c r="F306" s="142"/>
      <c r="G306" s="138"/>
    </row>
    <row r="307" spans="6:7" ht="23.25" customHeight="1">
      <c r="F307" s="142"/>
      <c r="G307" s="138"/>
    </row>
    <row r="308" spans="6:7" ht="23.25" customHeight="1">
      <c r="F308" s="142"/>
      <c r="G308" s="138"/>
    </row>
    <row r="309" spans="6:7" ht="23.25" customHeight="1">
      <c r="F309" s="142"/>
      <c r="G309" s="138"/>
    </row>
    <row r="310" spans="6:7" ht="23.25" customHeight="1">
      <c r="F310" s="142"/>
      <c r="G310" s="138"/>
    </row>
    <row r="311" spans="6:7" ht="23.25" customHeight="1">
      <c r="F311" s="142"/>
      <c r="G311" s="138"/>
    </row>
    <row r="312" spans="6:7" ht="23.25" customHeight="1">
      <c r="F312" s="142"/>
      <c r="G312" s="138"/>
    </row>
    <row r="313" spans="6:7" ht="23.25" customHeight="1">
      <c r="F313" s="142"/>
      <c r="G313" s="138"/>
    </row>
    <row r="314" spans="6:7" ht="23.25" customHeight="1">
      <c r="F314" s="142"/>
      <c r="G314" s="138"/>
    </row>
    <row r="315" spans="6:7" ht="23.25" customHeight="1">
      <c r="F315" s="142"/>
      <c r="G315" s="138"/>
    </row>
    <row r="316" spans="6:7" ht="23.25" customHeight="1">
      <c r="F316" s="142"/>
      <c r="G316" s="138"/>
    </row>
    <row r="317" spans="6:7" ht="23.25" customHeight="1">
      <c r="F317" s="142"/>
      <c r="G317" s="138"/>
    </row>
    <row r="318" spans="6:7" ht="23.25" customHeight="1">
      <c r="F318" s="142"/>
      <c r="G318" s="138"/>
    </row>
    <row r="319" spans="6:7" ht="23.25" customHeight="1">
      <c r="F319" s="142"/>
      <c r="G319" s="138"/>
    </row>
    <row r="320" spans="6:7" ht="23.25" customHeight="1">
      <c r="F320" s="142"/>
      <c r="G320" s="138"/>
    </row>
    <row r="321" spans="6:7" ht="23.25" customHeight="1">
      <c r="F321" s="142"/>
      <c r="G321" s="138"/>
    </row>
    <row r="322" spans="6:7" ht="23.25" customHeight="1">
      <c r="F322" s="142"/>
      <c r="G322" s="138"/>
    </row>
    <row r="323" spans="6:7" ht="23.25" customHeight="1">
      <c r="F323" s="142"/>
      <c r="G323" s="138"/>
    </row>
    <row r="324" spans="6:7" ht="23.25" customHeight="1">
      <c r="F324" s="142"/>
      <c r="G324" s="138"/>
    </row>
    <row r="325" spans="6:7" ht="23.25" customHeight="1">
      <c r="F325" s="142"/>
      <c r="G325" s="138"/>
    </row>
    <row r="326" spans="6:7" ht="23.25" customHeight="1">
      <c r="F326" s="142"/>
      <c r="G326" s="138"/>
    </row>
    <row r="327" spans="6:7" ht="23.25" customHeight="1">
      <c r="F327" s="142"/>
      <c r="G327" s="138"/>
    </row>
    <row r="328" spans="6:7" ht="23.25" customHeight="1">
      <c r="F328" s="142"/>
      <c r="G328" s="138"/>
    </row>
    <row r="329" spans="6:7" ht="23.25" customHeight="1">
      <c r="F329" s="142"/>
      <c r="G329" s="138"/>
    </row>
    <row r="330" spans="6:7" ht="23.25" customHeight="1">
      <c r="F330" s="142"/>
      <c r="G330" s="138"/>
    </row>
    <row r="331" spans="6:7" ht="23.25" customHeight="1">
      <c r="F331" s="142"/>
      <c r="G331" s="138"/>
    </row>
    <row r="332" spans="6:7" ht="23.25" customHeight="1">
      <c r="F332" s="142"/>
      <c r="G332" s="138"/>
    </row>
    <row r="333" spans="6:7" ht="23.25" customHeight="1">
      <c r="F333" s="142"/>
      <c r="G333" s="138"/>
    </row>
    <row r="334" spans="6:7" ht="23.25" customHeight="1">
      <c r="F334" s="142"/>
      <c r="G334" s="138"/>
    </row>
    <row r="335" spans="6:7" ht="23.25" customHeight="1">
      <c r="F335" s="142"/>
      <c r="G335" s="138"/>
    </row>
    <row r="336" spans="6:7" ht="23.25" customHeight="1">
      <c r="F336" s="142"/>
      <c r="G336" s="138"/>
    </row>
    <row r="337" spans="6:7" ht="23.25" customHeight="1">
      <c r="F337" s="142"/>
      <c r="G337" s="138"/>
    </row>
    <row r="338" spans="6:7" ht="23.25" customHeight="1">
      <c r="F338" s="142"/>
      <c r="G338" s="138"/>
    </row>
    <row r="339" spans="6:7" ht="23.25" customHeight="1">
      <c r="F339" s="142"/>
      <c r="G339" s="138"/>
    </row>
    <row r="340" spans="6:7" ht="23.25" customHeight="1">
      <c r="F340" s="142"/>
      <c r="G340" s="138"/>
    </row>
    <row r="341" spans="6:7" ht="23.25" customHeight="1">
      <c r="F341" s="142"/>
      <c r="G341" s="138"/>
    </row>
    <row r="342" spans="6:7" ht="23.25" customHeight="1">
      <c r="F342" s="142"/>
      <c r="G342" s="138"/>
    </row>
    <row r="343" spans="6:7" ht="23.25" customHeight="1">
      <c r="F343" s="142"/>
      <c r="G343" s="138"/>
    </row>
    <row r="344" spans="6:7" ht="23.25" customHeight="1">
      <c r="F344" s="142"/>
      <c r="G344" s="138"/>
    </row>
    <row r="345" spans="6:7" ht="23.25" customHeight="1">
      <c r="F345" s="142"/>
      <c r="G345" s="138"/>
    </row>
    <row r="346" spans="6:7" ht="23.25" customHeight="1">
      <c r="F346" s="142"/>
      <c r="G346" s="138"/>
    </row>
    <row r="347" spans="6:7" ht="23.25" customHeight="1">
      <c r="F347" s="142"/>
      <c r="G347" s="138"/>
    </row>
    <row r="348" spans="6:7" ht="23.25" customHeight="1">
      <c r="F348" s="142"/>
      <c r="G348" s="138"/>
    </row>
    <row r="349" spans="6:7" ht="23.25" customHeight="1">
      <c r="F349" s="142"/>
      <c r="G349" s="138"/>
    </row>
    <row r="350" spans="6:7" ht="23.25" customHeight="1">
      <c r="F350" s="142"/>
      <c r="G350" s="138"/>
    </row>
    <row r="351" spans="6:7" ht="23.25" customHeight="1">
      <c r="F351" s="142"/>
      <c r="G351" s="138"/>
    </row>
    <row r="352" spans="6:7" ht="23.25" customHeight="1">
      <c r="F352" s="142"/>
      <c r="G352" s="138"/>
    </row>
    <row r="353" spans="6:7" ht="23.25" customHeight="1">
      <c r="F353" s="142"/>
      <c r="G353" s="138"/>
    </row>
    <row r="354" spans="6:7" ht="23.25" customHeight="1">
      <c r="F354" s="142"/>
      <c r="G354" s="138"/>
    </row>
    <row r="355" spans="6:7" ht="23.25" customHeight="1">
      <c r="F355" s="142"/>
      <c r="G355" s="138"/>
    </row>
    <row r="356" spans="6:7" ht="23.25" customHeight="1">
      <c r="F356" s="142"/>
      <c r="G356" s="138"/>
    </row>
    <row r="357" spans="6:7" ht="23.25" customHeight="1">
      <c r="F357" s="142"/>
      <c r="G357" s="138"/>
    </row>
    <row r="358" spans="6:7" ht="23.25" customHeight="1">
      <c r="F358" s="142"/>
      <c r="G358" s="138"/>
    </row>
    <row r="359" spans="6:7" ht="23.25" customHeight="1">
      <c r="F359" s="142"/>
      <c r="G359" s="138"/>
    </row>
    <row r="360" spans="6:7" ht="23.25" customHeight="1">
      <c r="F360" s="142"/>
      <c r="G360" s="138"/>
    </row>
    <row r="361" spans="6:7" ht="23.25" customHeight="1">
      <c r="F361" s="142"/>
      <c r="G361" s="138"/>
    </row>
    <row r="362" spans="6:7" ht="23.25" customHeight="1">
      <c r="F362" s="142"/>
      <c r="G362" s="138"/>
    </row>
    <row r="363" spans="6:7" ht="23.25" customHeight="1">
      <c r="F363" s="142"/>
      <c r="G363" s="138"/>
    </row>
    <row r="364" spans="6:7" ht="23.25" customHeight="1">
      <c r="F364" s="142"/>
      <c r="G364" s="138"/>
    </row>
    <row r="365" spans="6:7" ht="23.25" customHeight="1">
      <c r="F365" s="142"/>
      <c r="G365" s="138"/>
    </row>
    <row r="366" spans="6:7" ht="23.25" customHeight="1">
      <c r="F366" s="142"/>
      <c r="G366" s="138"/>
    </row>
    <row r="367" spans="6:7" ht="23.25" customHeight="1">
      <c r="F367" s="142"/>
      <c r="G367" s="138"/>
    </row>
    <row r="368" spans="6:7" ht="23.25" customHeight="1">
      <c r="F368" s="142"/>
      <c r="G368" s="138"/>
    </row>
    <row r="369" spans="6:7" ht="23.25" customHeight="1">
      <c r="F369" s="142"/>
      <c r="G369" s="138"/>
    </row>
    <row r="370" spans="6:7" ht="23.25" customHeight="1">
      <c r="F370" s="142"/>
      <c r="G370" s="138"/>
    </row>
    <row r="371" spans="6:7" ht="23.25" customHeight="1">
      <c r="F371" s="142"/>
      <c r="G371" s="138"/>
    </row>
    <row r="372" spans="6:7" ht="23.25" customHeight="1">
      <c r="F372" s="142"/>
      <c r="G372" s="138"/>
    </row>
    <row r="373" spans="6:7" ht="23.25" customHeight="1">
      <c r="F373" s="142"/>
      <c r="G373" s="138"/>
    </row>
    <row r="374" spans="6:7" ht="23.25" customHeight="1">
      <c r="F374" s="142"/>
      <c r="G374" s="138"/>
    </row>
    <row r="375" spans="6:7" ht="23.25" customHeight="1">
      <c r="F375" s="142"/>
      <c r="G375" s="138"/>
    </row>
    <row r="376" spans="6:7" ht="23.25" customHeight="1">
      <c r="F376" s="142"/>
      <c r="G376" s="138"/>
    </row>
    <row r="377" spans="6:7" ht="23.25" customHeight="1">
      <c r="F377" s="142"/>
      <c r="G377" s="138"/>
    </row>
    <row r="378" spans="6:7" ht="23.25" customHeight="1">
      <c r="F378" s="142"/>
      <c r="G378" s="138"/>
    </row>
    <row r="379" spans="6:7" ht="23.25" customHeight="1">
      <c r="F379" s="142"/>
      <c r="G379" s="138"/>
    </row>
    <row r="380" spans="6:7" ht="23.25" customHeight="1">
      <c r="F380" s="142"/>
      <c r="G380" s="138"/>
    </row>
    <row r="381" spans="6:7" ht="23.25" customHeight="1">
      <c r="F381" s="142"/>
      <c r="G381" s="138"/>
    </row>
    <row r="382" spans="6:7" ht="23.25" customHeight="1">
      <c r="F382" s="142"/>
      <c r="G382" s="138"/>
    </row>
    <row r="383" spans="6:7" ht="23.25" customHeight="1">
      <c r="F383" s="142"/>
      <c r="G383" s="138"/>
    </row>
    <row r="384" spans="6:7" ht="23.25" customHeight="1">
      <c r="F384" s="142"/>
      <c r="G384" s="138"/>
    </row>
    <row r="385" spans="6:7" ht="23.25" customHeight="1">
      <c r="F385" s="142"/>
      <c r="G385" s="138"/>
    </row>
    <row r="386" spans="6:7" ht="23.25" customHeight="1">
      <c r="F386" s="142"/>
      <c r="G386" s="138"/>
    </row>
    <row r="387" spans="6:7" ht="23.25" customHeight="1">
      <c r="F387" s="142"/>
      <c r="G387" s="138"/>
    </row>
    <row r="388" spans="6:7" ht="23.25" customHeight="1">
      <c r="F388" s="142"/>
      <c r="G388" s="138"/>
    </row>
    <row r="389" spans="6:7" ht="23.25" customHeight="1">
      <c r="F389" s="142"/>
      <c r="G389" s="138"/>
    </row>
    <row r="390" spans="6:7" ht="23.25" customHeight="1">
      <c r="F390" s="142"/>
      <c r="G390" s="138"/>
    </row>
    <row r="391" spans="6:7" ht="23.25" customHeight="1">
      <c r="F391" s="142"/>
      <c r="G391" s="138"/>
    </row>
    <row r="392" spans="6:7" ht="23.25" customHeight="1">
      <c r="F392" s="142"/>
      <c r="G392" s="138"/>
    </row>
    <row r="393" spans="6:7" ht="23.25" customHeight="1">
      <c r="F393" s="142"/>
      <c r="G393" s="138"/>
    </row>
    <row r="394" spans="6:7" ht="23.25" customHeight="1">
      <c r="F394" s="142"/>
      <c r="G394" s="138"/>
    </row>
    <row r="395" spans="6:7" ht="23.25" customHeight="1">
      <c r="F395" s="142"/>
      <c r="G395" s="138"/>
    </row>
    <row r="396" spans="6:7" ht="23.25" customHeight="1">
      <c r="F396" s="142"/>
      <c r="G396" s="138"/>
    </row>
    <row r="397" spans="6:7" ht="23.25" customHeight="1">
      <c r="F397" s="142"/>
      <c r="G397" s="138"/>
    </row>
    <row r="398" spans="6:7" ht="23.25" customHeight="1">
      <c r="F398" s="142"/>
      <c r="G398" s="138"/>
    </row>
    <row r="399" spans="6:7" ht="23.25" customHeight="1">
      <c r="F399" s="142"/>
      <c r="G399" s="138"/>
    </row>
    <row r="400" spans="6:7" ht="23.25" customHeight="1">
      <c r="F400" s="142"/>
      <c r="G400" s="138"/>
    </row>
  </sheetData>
  <sheetProtection password="E149" sheet="1" objects="1" scenarios="1"/>
  <mergeCells count="7">
    <mergeCell ref="C15:D15"/>
    <mergeCell ref="B1:D2"/>
    <mergeCell ref="B13:D13"/>
    <mergeCell ref="B3:F3"/>
    <mergeCell ref="B11:F11"/>
    <mergeCell ref="F1:F2"/>
    <mergeCell ref="D5:F5"/>
  </mergeCells>
  <dataValidations xWindow="728" yWindow="412" count="4">
    <dataValidation type="list" allowBlank="1" showInputMessage="1" showErrorMessage="1" prompt="Please select the course from the drop-down." sqref="B17:B24">
      <formula1>Courses</formula1>
    </dataValidation>
    <dataValidation allowBlank="1" showInputMessage="1" showErrorMessage="1" prompt="Please enter dates below on which you will not be studying. " sqref="G13"/>
    <dataValidation type="date" operator="greaterThan" allowBlank="1" showInputMessage="1" showErrorMessage="1" prompt="Please enter Date in MM/DD/YY format" sqref="C14 G14:G400">
      <formula1>36526</formula1>
    </dataValidation>
    <dataValidation allowBlank="1" showInputMessage="1" showErrorMessage="1" prompt="Please check the days you will study." sqref="C15:D15"/>
  </dataValidations>
  <hyperlinks>
    <hyperlink ref="D5" location="'How to Use Time Table'!A1" display="Note you can Customize this Time Table"/>
    <hyperlink ref="D7" location="'Enable Macros'!A1" display="Before Customizing please Enable Macros"/>
  </hyperlinks>
  <pageMargins left="0.7" right="0.7" top="0.75" bottom="0.75" header="0.3" footer="0.3"/>
  <pageSetup paperSize="9" scale="68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34"/>
  <sheetViews>
    <sheetView showGridLines="0" showRowColHeaders="0" zoomScaleNormal="100" zoomScaleSheetLayoutView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7.28515625" defaultRowHeight="15"/>
  <cols>
    <col min="1" max="1" width="17.28515625" style="111" customWidth="1"/>
    <col min="2" max="2" width="10.85546875" style="6" customWidth="1"/>
    <col min="3" max="3" width="23.5703125" style="6" customWidth="1"/>
    <col min="4" max="4" width="30.85546875" style="6" customWidth="1"/>
    <col min="5" max="5" width="7.85546875" style="6" customWidth="1"/>
    <col min="6" max="6" width="9" style="6" customWidth="1"/>
    <col min="7" max="7" width="10.85546875" style="6" customWidth="1"/>
    <col min="8" max="8" width="23.5703125" style="6" customWidth="1"/>
    <col min="9" max="9" width="30.85546875" style="6" customWidth="1"/>
    <col min="10" max="10" width="7.85546875" style="6" customWidth="1"/>
    <col min="11" max="16384" width="7.28515625" style="6"/>
  </cols>
  <sheetData>
    <row r="1" spans="1:10" ht="17.25" customHeight="1">
      <c r="A1" s="5" t="s">
        <v>38</v>
      </c>
      <c r="B1" s="5" t="s">
        <v>0</v>
      </c>
      <c r="C1" s="5" t="s">
        <v>1</v>
      </c>
      <c r="D1" s="5" t="s">
        <v>2</v>
      </c>
      <c r="E1" s="5" t="s">
        <v>3</v>
      </c>
      <c r="F1" s="5"/>
      <c r="G1" s="5" t="s">
        <v>0</v>
      </c>
      <c r="H1" s="5" t="s">
        <v>1</v>
      </c>
      <c r="I1" s="5" t="s">
        <v>2</v>
      </c>
      <c r="J1" s="5" t="s">
        <v>3</v>
      </c>
    </row>
    <row r="2" spans="1:10" ht="21">
      <c r="A2" s="112"/>
      <c r="B2" s="193" t="s">
        <v>36</v>
      </c>
      <c r="C2" s="193"/>
      <c r="D2" s="193"/>
      <c r="E2" s="193"/>
      <c r="F2" s="7"/>
      <c r="G2" s="194" t="s">
        <v>37</v>
      </c>
      <c r="H2" s="195"/>
      <c r="I2" s="195"/>
      <c r="J2" s="195"/>
    </row>
    <row r="3" spans="1:10">
      <c r="A3" s="113"/>
      <c r="B3" s="8" t="s">
        <v>4</v>
      </c>
      <c r="C3" s="9" t="s">
        <v>227</v>
      </c>
      <c r="D3" s="9" t="s">
        <v>228</v>
      </c>
      <c r="E3" s="9" t="s">
        <v>5</v>
      </c>
      <c r="F3" s="196"/>
      <c r="G3" s="10" t="s">
        <v>6</v>
      </c>
      <c r="H3" s="11" t="s">
        <v>229</v>
      </c>
      <c r="I3" s="11" t="s">
        <v>230</v>
      </c>
      <c r="J3" s="12" t="s">
        <v>5</v>
      </c>
    </row>
    <row r="4" spans="1:10" ht="30">
      <c r="A4" s="114"/>
      <c r="B4" s="13" t="s">
        <v>6</v>
      </c>
      <c r="C4" s="14" t="s">
        <v>229</v>
      </c>
      <c r="D4" s="14" t="s">
        <v>230</v>
      </c>
      <c r="E4" s="14" t="s">
        <v>7</v>
      </c>
      <c r="F4" s="197"/>
      <c r="G4" s="15" t="s">
        <v>8</v>
      </c>
      <c r="H4" s="16" t="s">
        <v>231</v>
      </c>
      <c r="I4" s="16" t="s">
        <v>232</v>
      </c>
      <c r="J4" s="17" t="s">
        <v>5</v>
      </c>
    </row>
    <row r="5" spans="1:10" ht="30">
      <c r="A5" s="114"/>
      <c r="B5" s="13" t="s">
        <v>8</v>
      </c>
      <c r="C5" s="14" t="s">
        <v>231</v>
      </c>
      <c r="D5" s="14" t="s">
        <v>232</v>
      </c>
      <c r="E5" s="14" t="s">
        <v>7</v>
      </c>
      <c r="F5" s="197"/>
      <c r="G5" s="15" t="s">
        <v>4</v>
      </c>
      <c r="H5" s="16" t="s">
        <v>227</v>
      </c>
      <c r="I5" s="16" t="s">
        <v>228</v>
      </c>
      <c r="J5" s="17" t="s">
        <v>7</v>
      </c>
    </row>
    <row r="6" spans="1:10">
      <c r="A6" s="114"/>
      <c r="B6" s="13" t="s">
        <v>4</v>
      </c>
      <c r="C6" s="14" t="s">
        <v>227</v>
      </c>
      <c r="D6" s="14" t="s">
        <v>228</v>
      </c>
      <c r="E6" s="14" t="s">
        <v>9</v>
      </c>
      <c r="F6" s="197"/>
      <c r="G6" s="15" t="s">
        <v>6</v>
      </c>
      <c r="H6" s="16" t="s">
        <v>229</v>
      </c>
      <c r="I6" s="16" t="s">
        <v>230</v>
      </c>
      <c r="J6" s="17" t="s">
        <v>9</v>
      </c>
    </row>
    <row r="7" spans="1:10" ht="30">
      <c r="A7" s="114"/>
      <c r="B7" s="13" t="s">
        <v>6</v>
      </c>
      <c r="C7" s="14" t="s">
        <v>229</v>
      </c>
      <c r="D7" s="14" t="s">
        <v>230</v>
      </c>
      <c r="E7" s="14" t="s">
        <v>10</v>
      </c>
      <c r="F7" s="197"/>
      <c r="G7" s="15" t="s">
        <v>8</v>
      </c>
      <c r="H7" s="16" t="s">
        <v>231</v>
      </c>
      <c r="I7" s="16" t="s">
        <v>232</v>
      </c>
      <c r="J7" s="17" t="s">
        <v>9</v>
      </c>
    </row>
    <row r="8" spans="1:10" ht="30">
      <c r="A8" s="114"/>
      <c r="B8" s="13" t="s">
        <v>8</v>
      </c>
      <c r="C8" s="18" t="s">
        <v>231</v>
      </c>
      <c r="D8" s="18" t="s">
        <v>232</v>
      </c>
      <c r="E8" s="18" t="s">
        <v>10</v>
      </c>
      <c r="F8" s="197"/>
      <c r="G8" s="15" t="s">
        <v>4</v>
      </c>
      <c r="H8" s="16" t="s">
        <v>227</v>
      </c>
      <c r="I8" s="16" t="s">
        <v>228</v>
      </c>
      <c r="J8" s="17" t="s">
        <v>10</v>
      </c>
    </row>
    <row r="9" spans="1:10">
      <c r="A9" s="114"/>
      <c r="B9" s="13" t="s">
        <v>4</v>
      </c>
      <c r="C9" s="14" t="s">
        <v>227</v>
      </c>
      <c r="D9" s="14" t="s">
        <v>228</v>
      </c>
      <c r="E9" s="14" t="s">
        <v>11</v>
      </c>
      <c r="F9" s="197"/>
      <c r="G9" s="15" t="s">
        <v>6</v>
      </c>
      <c r="H9" s="16" t="s">
        <v>229</v>
      </c>
      <c r="I9" s="16" t="s">
        <v>230</v>
      </c>
      <c r="J9" s="17" t="s">
        <v>11</v>
      </c>
    </row>
    <row r="10" spans="1:10" ht="30">
      <c r="A10" s="114"/>
      <c r="B10" s="13" t="s">
        <v>6</v>
      </c>
      <c r="C10" s="14" t="s">
        <v>229</v>
      </c>
      <c r="D10" s="14" t="s">
        <v>230</v>
      </c>
      <c r="E10" s="14" t="s">
        <v>12</v>
      </c>
      <c r="F10" s="197"/>
      <c r="G10" s="15" t="s">
        <v>8</v>
      </c>
      <c r="H10" s="19" t="s">
        <v>231</v>
      </c>
      <c r="I10" s="19" t="s">
        <v>232</v>
      </c>
      <c r="J10" s="20" t="s">
        <v>11</v>
      </c>
    </row>
    <row r="11" spans="1:10">
      <c r="A11" s="114"/>
      <c r="B11" s="199" t="s">
        <v>233</v>
      </c>
      <c r="C11" s="200"/>
      <c r="D11" s="200"/>
      <c r="E11" s="200"/>
      <c r="F11" s="197"/>
      <c r="G11" s="15" t="s">
        <v>4</v>
      </c>
      <c r="H11" s="16" t="s">
        <v>227</v>
      </c>
      <c r="I11" s="16" t="s">
        <v>228</v>
      </c>
      <c r="J11" s="17" t="s">
        <v>12</v>
      </c>
    </row>
    <row r="12" spans="1:10">
      <c r="A12" s="114"/>
      <c r="B12" s="13" t="s">
        <v>4</v>
      </c>
      <c r="C12" s="14" t="s">
        <v>227</v>
      </c>
      <c r="D12" s="14" t="s">
        <v>228</v>
      </c>
      <c r="E12" s="14" t="s">
        <v>13</v>
      </c>
      <c r="F12" s="197"/>
      <c r="G12" s="201" t="s">
        <v>234</v>
      </c>
      <c r="H12" s="202"/>
      <c r="I12" s="202"/>
      <c r="J12" s="203"/>
    </row>
    <row r="13" spans="1:10">
      <c r="A13" s="114"/>
      <c r="B13" s="13" t="s">
        <v>6</v>
      </c>
      <c r="C13" s="14" t="s">
        <v>229</v>
      </c>
      <c r="D13" s="14" t="s">
        <v>14</v>
      </c>
      <c r="E13" s="14" t="s">
        <v>5</v>
      </c>
      <c r="F13" s="197"/>
      <c r="G13" s="15" t="s">
        <v>8</v>
      </c>
      <c r="H13" s="16" t="s">
        <v>231</v>
      </c>
      <c r="I13" s="16" t="s">
        <v>235</v>
      </c>
      <c r="J13" s="17" t="s">
        <v>5</v>
      </c>
    </row>
    <row r="14" spans="1:10">
      <c r="A14" s="114"/>
      <c r="B14" s="13" t="s">
        <v>8</v>
      </c>
      <c r="C14" s="14" t="s">
        <v>231</v>
      </c>
      <c r="D14" s="14" t="s">
        <v>235</v>
      </c>
      <c r="E14" s="14" t="s">
        <v>236</v>
      </c>
      <c r="F14" s="197"/>
      <c r="G14" s="15" t="s">
        <v>4</v>
      </c>
      <c r="H14" s="16" t="s">
        <v>227</v>
      </c>
      <c r="I14" s="16" t="s">
        <v>228</v>
      </c>
      <c r="J14" s="17" t="s">
        <v>15</v>
      </c>
    </row>
    <row r="15" spans="1:10">
      <c r="A15" s="114"/>
      <c r="B15" s="13" t="s">
        <v>4</v>
      </c>
      <c r="C15" s="14" t="s">
        <v>227</v>
      </c>
      <c r="D15" s="14" t="s">
        <v>228</v>
      </c>
      <c r="E15" s="14" t="s">
        <v>16</v>
      </c>
      <c r="F15" s="197"/>
      <c r="G15" s="15" t="s">
        <v>6</v>
      </c>
      <c r="H15" s="16" t="s">
        <v>229</v>
      </c>
      <c r="I15" s="16" t="s">
        <v>14</v>
      </c>
      <c r="J15" s="17" t="s">
        <v>7</v>
      </c>
    </row>
    <row r="16" spans="1:10">
      <c r="A16" s="114"/>
      <c r="B16" s="13" t="s">
        <v>6</v>
      </c>
      <c r="C16" s="14" t="s">
        <v>229</v>
      </c>
      <c r="D16" s="14" t="s">
        <v>14</v>
      </c>
      <c r="E16" s="14" t="s">
        <v>9</v>
      </c>
      <c r="F16" s="197"/>
      <c r="G16" s="15" t="s">
        <v>8</v>
      </c>
      <c r="H16" s="16" t="s">
        <v>231</v>
      </c>
      <c r="I16" s="16" t="s">
        <v>235</v>
      </c>
      <c r="J16" s="17" t="s">
        <v>9</v>
      </c>
    </row>
    <row r="17" spans="1:10">
      <c r="A17" s="114"/>
      <c r="B17" s="13" t="s">
        <v>8</v>
      </c>
      <c r="C17" s="18" t="s">
        <v>231</v>
      </c>
      <c r="D17" s="18" t="s">
        <v>235</v>
      </c>
      <c r="E17" s="18" t="s">
        <v>10</v>
      </c>
      <c r="F17" s="197"/>
      <c r="G17" s="21" t="s">
        <v>4</v>
      </c>
      <c r="H17" s="22" t="s">
        <v>227</v>
      </c>
      <c r="I17" s="22" t="s">
        <v>228</v>
      </c>
      <c r="J17" s="23" t="s">
        <v>17</v>
      </c>
    </row>
    <row r="18" spans="1:10">
      <c r="A18" s="114"/>
      <c r="B18" s="24" t="s">
        <v>4</v>
      </c>
      <c r="C18" s="18" t="s">
        <v>227</v>
      </c>
      <c r="D18" s="25" t="s">
        <v>228</v>
      </c>
      <c r="E18" s="25" t="s">
        <v>18</v>
      </c>
      <c r="F18" s="197"/>
      <c r="G18" s="15" t="s">
        <v>6</v>
      </c>
      <c r="H18" s="16" t="s">
        <v>229</v>
      </c>
      <c r="I18" s="16" t="s">
        <v>14</v>
      </c>
      <c r="J18" s="17" t="s">
        <v>10</v>
      </c>
    </row>
    <row r="19" spans="1:10">
      <c r="A19" s="114"/>
      <c r="B19" s="13" t="s">
        <v>6</v>
      </c>
      <c r="C19" s="14" t="s">
        <v>229</v>
      </c>
      <c r="D19" s="14" t="s">
        <v>14</v>
      </c>
      <c r="E19" s="14" t="s">
        <v>11</v>
      </c>
      <c r="F19" s="197"/>
      <c r="G19" s="15" t="s">
        <v>8</v>
      </c>
      <c r="H19" s="19" t="s">
        <v>231</v>
      </c>
      <c r="I19" s="19" t="s">
        <v>235</v>
      </c>
      <c r="J19" s="20" t="s">
        <v>11</v>
      </c>
    </row>
    <row r="20" spans="1:10">
      <c r="A20" s="114"/>
      <c r="B20" s="26" t="s">
        <v>8</v>
      </c>
      <c r="C20" s="27" t="s">
        <v>231</v>
      </c>
      <c r="D20" s="27" t="s">
        <v>235</v>
      </c>
      <c r="E20" s="27" t="s">
        <v>237</v>
      </c>
      <c r="F20" s="197"/>
      <c r="G20" s="28" t="s">
        <v>4</v>
      </c>
      <c r="H20" s="29" t="s">
        <v>227</v>
      </c>
      <c r="I20" s="29" t="s">
        <v>228</v>
      </c>
      <c r="J20" s="30" t="s">
        <v>237</v>
      </c>
    </row>
    <row r="21" spans="1:10">
      <c r="A21" s="114"/>
      <c r="B21" s="13" t="s">
        <v>4</v>
      </c>
      <c r="C21" s="14" t="s">
        <v>227</v>
      </c>
      <c r="D21" s="14" t="s">
        <v>19</v>
      </c>
      <c r="E21" s="14" t="s">
        <v>5</v>
      </c>
      <c r="F21" s="197"/>
      <c r="G21" s="15" t="s">
        <v>6</v>
      </c>
      <c r="H21" s="16" t="s">
        <v>229</v>
      </c>
      <c r="I21" s="16" t="s">
        <v>14</v>
      </c>
      <c r="J21" s="17" t="s">
        <v>12</v>
      </c>
    </row>
    <row r="22" spans="1:10">
      <c r="A22" s="114"/>
      <c r="B22" s="26" t="s">
        <v>6</v>
      </c>
      <c r="C22" s="27" t="s">
        <v>229</v>
      </c>
      <c r="D22" s="27" t="s">
        <v>14</v>
      </c>
      <c r="E22" s="27" t="s">
        <v>237</v>
      </c>
      <c r="F22" s="197"/>
      <c r="G22" s="15" t="s">
        <v>8</v>
      </c>
      <c r="H22" s="16" t="s">
        <v>231</v>
      </c>
      <c r="I22" s="16" t="s">
        <v>20</v>
      </c>
      <c r="J22" s="17" t="s">
        <v>5</v>
      </c>
    </row>
    <row r="23" spans="1:10">
      <c r="A23" s="114"/>
      <c r="B23" s="26" t="s">
        <v>8</v>
      </c>
      <c r="C23" s="27" t="s">
        <v>231</v>
      </c>
      <c r="D23" s="27" t="s">
        <v>20</v>
      </c>
      <c r="E23" s="27" t="s">
        <v>237</v>
      </c>
      <c r="F23" s="197"/>
      <c r="G23" s="15" t="s">
        <v>4</v>
      </c>
      <c r="H23" s="19" t="s">
        <v>227</v>
      </c>
      <c r="I23" s="19" t="s">
        <v>19</v>
      </c>
      <c r="J23" s="20" t="s">
        <v>7</v>
      </c>
    </row>
    <row r="24" spans="1:10">
      <c r="A24" s="114"/>
      <c r="B24" s="13" t="s">
        <v>4</v>
      </c>
      <c r="C24" s="18" t="s">
        <v>227</v>
      </c>
      <c r="D24" s="18" t="s">
        <v>19</v>
      </c>
      <c r="E24" s="18" t="s">
        <v>9</v>
      </c>
      <c r="F24" s="197"/>
      <c r="G24" s="15" t="s">
        <v>6</v>
      </c>
      <c r="H24" s="16" t="s">
        <v>229</v>
      </c>
      <c r="I24" s="16" t="s">
        <v>21</v>
      </c>
      <c r="J24" s="17" t="s">
        <v>5</v>
      </c>
    </row>
    <row r="25" spans="1:10">
      <c r="A25" s="114"/>
      <c r="B25" s="13" t="s">
        <v>6</v>
      </c>
      <c r="C25" s="14" t="s">
        <v>229</v>
      </c>
      <c r="D25" s="14" t="s">
        <v>21</v>
      </c>
      <c r="E25" s="14" t="s">
        <v>7</v>
      </c>
      <c r="F25" s="197"/>
      <c r="G25" s="15" t="s">
        <v>8</v>
      </c>
      <c r="H25" s="16" t="s">
        <v>238</v>
      </c>
      <c r="I25" s="16" t="s">
        <v>239</v>
      </c>
      <c r="J25" s="17" t="s">
        <v>5</v>
      </c>
    </row>
    <row r="26" spans="1:10">
      <c r="A26" s="114"/>
      <c r="B26" s="13" t="s">
        <v>8</v>
      </c>
      <c r="C26" s="14" t="s">
        <v>238</v>
      </c>
      <c r="D26" s="14" t="s">
        <v>239</v>
      </c>
      <c r="E26" s="14" t="s">
        <v>7</v>
      </c>
      <c r="F26" s="197"/>
      <c r="G26" s="28" t="s">
        <v>4</v>
      </c>
      <c r="H26" s="29" t="s">
        <v>227</v>
      </c>
      <c r="I26" s="29" t="s">
        <v>19</v>
      </c>
      <c r="J26" s="30" t="s">
        <v>237</v>
      </c>
    </row>
    <row r="27" spans="1:10">
      <c r="A27" s="114"/>
      <c r="B27" s="13" t="s">
        <v>4</v>
      </c>
      <c r="C27" s="14" t="s">
        <v>227</v>
      </c>
      <c r="D27" s="14" t="s">
        <v>240</v>
      </c>
      <c r="E27" s="14" t="s">
        <v>5</v>
      </c>
      <c r="F27" s="197"/>
      <c r="G27" s="15" t="s">
        <v>6</v>
      </c>
      <c r="H27" s="16" t="s">
        <v>229</v>
      </c>
      <c r="I27" s="16" t="s">
        <v>21</v>
      </c>
      <c r="J27" s="17" t="s">
        <v>9</v>
      </c>
    </row>
    <row r="28" spans="1:10">
      <c r="A28" s="114"/>
      <c r="B28" s="13" t="s">
        <v>6</v>
      </c>
      <c r="C28" s="14" t="s">
        <v>229</v>
      </c>
      <c r="D28" s="14" t="s">
        <v>21</v>
      </c>
      <c r="E28" s="14" t="s">
        <v>10</v>
      </c>
      <c r="F28" s="197"/>
      <c r="G28" s="15" t="s">
        <v>8</v>
      </c>
      <c r="H28" s="16" t="s">
        <v>238</v>
      </c>
      <c r="I28" s="16" t="s">
        <v>239</v>
      </c>
      <c r="J28" s="17" t="s">
        <v>9</v>
      </c>
    </row>
    <row r="29" spans="1:10">
      <c r="A29" s="114"/>
      <c r="B29" s="13" t="s">
        <v>8</v>
      </c>
      <c r="C29" s="14" t="s">
        <v>238</v>
      </c>
      <c r="D29" s="14" t="s">
        <v>239</v>
      </c>
      <c r="E29" s="14" t="s">
        <v>10</v>
      </c>
      <c r="F29" s="197"/>
      <c r="G29" s="15" t="s">
        <v>4</v>
      </c>
      <c r="H29" s="16" t="s">
        <v>227</v>
      </c>
      <c r="I29" s="16" t="s">
        <v>240</v>
      </c>
      <c r="J29" s="17" t="s">
        <v>7</v>
      </c>
    </row>
    <row r="30" spans="1:10">
      <c r="A30" s="114"/>
      <c r="B30" s="13" t="s">
        <v>4</v>
      </c>
      <c r="C30" s="18" t="s">
        <v>227</v>
      </c>
      <c r="D30" s="18" t="s">
        <v>240</v>
      </c>
      <c r="E30" s="18" t="s">
        <v>9</v>
      </c>
      <c r="F30" s="197"/>
      <c r="G30" s="15" t="s">
        <v>6</v>
      </c>
      <c r="H30" s="16" t="s">
        <v>229</v>
      </c>
      <c r="I30" s="16" t="s">
        <v>21</v>
      </c>
      <c r="J30" s="17" t="s">
        <v>11</v>
      </c>
    </row>
    <row r="31" spans="1:10">
      <c r="A31" s="114"/>
      <c r="B31" s="13" t="s">
        <v>6</v>
      </c>
      <c r="C31" s="14" t="s">
        <v>229</v>
      </c>
      <c r="D31" s="14" t="s">
        <v>21</v>
      </c>
      <c r="E31" s="14" t="s">
        <v>12</v>
      </c>
      <c r="F31" s="197"/>
      <c r="G31" s="15" t="s">
        <v>8</v>
      </c>
      <c r="H31" s="16" t="s">
        <v>238</v>
      </c>
      <c r="I31" s="16" t="s">
        <v>239</v>
      </c>
      <c r="J31" s="17" t="s">
        <v>11</v>
      </c>
    </row>
    <row r="32" spans="1:10">
      <c r="A32" s="114"/>
      <c r="B32" s="13" t="s">
        <v>8</v>
      </c>
      <c r="C32" s="18" t="s">
        <v>238</v>
      </c>
      <c r="D32" s="18" t="s">
        <v>239</v>
      </c>
      <c r="E32" s="18" t="s">
        <v>12</v>
      </c>
      <c r="F32" s="197"/>
      <c r="G32" s="15" t="s">
        <v>4</v>
      </c>
      <c r="H32" s="19" t="s">
        <v>227</v>
      </c>
      <c r="I32" s="19" t="s">
        <v>240</v>
      </c>
      <c r="J32" s="20" t="s">
        <v>10</v>
      </c>
    </row>
    <row r="33" spans="1:10">
      <c r="A33" s="114"/>
      <c r="B33" s="26" t="s">
        <v>4</v>
      </c>
      <c r="C33" s="27" t="s">
        <v>227</v>
      </c>
      <c r="D33" s="27" t="s">
        <v>240</v>
      </c>
      <c r="E33" s="27" t="s">
        <v>237</v>
      </c>
      <c r="F33" s="197"/>
      <c r="G33" s="15" t="s">
        <v>6</v>
      </c>
      <c r="H33" s="16" t="s">
        <v>229</v>
      </c>
      <c r="I33" s="16" t="s">
        <v>21</v>
      </c>
      <c r="J33" s="17" t="s">
        <v>13</v>
      </c>
    </row>
    <row r="34" spans="1:10">
      <c r="A34" s="114"/>
      <c r="B34" s="13" t="s">
        <v>6</v>
      </c>
      <c r="C34" s="14" t="s">
        <v>229</v>
      </c>
      <c r="D34" s="14" t="s">
        <v>21</v>
      </c>
      <c r="E34" s="14" t="s">
        <v>15</v>
      </c>
      <c r="F34" s="197"/>
      <c r="G34" s="15" t="s">
        <v>8</v>
      </c>
      <c r="H34" s="19" t="s">
        <v>238</v>
      </c>
      <c r="I34" s="19" t="s">
        <v>239</v>
      </c>
      <c r="J34" s="20" t="s">
        <v>13</v>
      </c>
    </row>
    <row r="35" spans="1:10" ht="30">
      <c r="A35" s="114"/>
      <c r="B35" s="26" t="s">
        <v>8</v>
      </c>
      <c r="C35" s="27" t="s">
        <v>238</v>
      </c>
      <c r="D35" s="27" t="s">
        <v>239</v>
      </c>
      <c r="E35" s="27" t="s">
        <v>237</v>
      </c>
      <c r="F35" s="197"/>
      <c r="G35" s="15" t="s">
        <v>4</v>
      </c>
      <c r="H35" s="16" t="s">
        <v>227</v>
      </c>
      <c r="I35" s="16" t="s">
        <v>22</v>
      </c>
      <c r="J35" s="17" t="s">
        <v>5</v>
      </c>
    </row>
    <row r="36" spans="1:10" ht="30">
      <c r="A36" s="114"/>
      <c r="B36" s="13" t="s">
        <v>4</v>
      </c>
      <c r="C36" s="14" t="s">
        <v>227</v>
      </c>
      <c r="D36" s="14" t="s">
        <v>22</v>
      </c>
      <c r="E36" s="14" t="s">
        <v>7</v>
      </c>
      <c r="F36" s="197"/>
      <c r="G36" s="28" t="s">
        <v>6</v>
      </c>
      <c r="H36" s="29" t="s">
        <v>229</v>
      </c>
      <c r="I36" s="29" t="s">
        <v>21</v>
      </c>
      <c r="J36" s="30" t="s">
        <v>237</v>
      </c>
    </row>
    <row r="37" spans="1:10" ht="30">
      <c r="A37" s="114"/>
      <c r="B37" s="13" t="s">
        <v>6</v>
      </c>
      <c r="C37" s="14" t="s">
        <v>229</v>
      </c>
      <c r="D37" s="14" t="s">
        <v>241</v>
      </c>
      <c r="E37" s="14" t="s">
        <v>5</v>
      </c>
      <c r="F37" s="197"/>
      <c r="G37" s="15" t="s">
        <v>8</v>
      </c>
      <c r="H37" s="31" t="s">
        <v>238</v>
      </c>
      <c r="I37" s="16" t="s">
        <v>242</v>
      </c>
      <c r="J37" s="17" t="s">
        <v>5</v>
      </c>
    </row>
    <row r="38" spans="1:10" ht="30">
      <c r="A38" s="114"/>
      <c r="B38" s="13" t="s">
        <v>8</v>
      </c>
      <c r="C38" s="18" t="s">
        <v>238</v>
      </c>
      <c r="D38" s="18" t="s">
        <v>242</v>
      </c>
      <c r="E38" s="18" t="s">
        <v>7</v>
      </c>
      <c r="F38" s="197"/>
      <c r="G38" s="15" t="s">
        <v>4</v>
      </c>
      <c r="H38" s="16" t="s">
        <v>227</v>
      </c>
      <c r="I38" s="16" t="s">
        <v>22</v>
      </c>
      <c r="J38" s="17" t="s">
        <v>9</v>
      </c>
    </row>
    <row r="39" spans="1:10" ht="30">
      <c r="A39" s="114"/>
      <c r="B39" s="13" t="s">
        <v>4</v>
      </c>
      <c r="C39" s="14" t="s">
        <v>227</v>
      </c>
      <c r="D39" s="14" t="s">
        <v>22</v>
      </c>
      <c r="E39" s="14" t="s">
        <v>10</v>
      </c>
      <c r="F39" s="197"/>
      <c r="G39" s="15" t="s">
        <v>6</v>
      </c>
      <c r="H39" s="16" t="s">
        <v>229</v>
      </c>
      <c r="I39" s="16" t="s">
        <v>241</v>
      </c>
      <c r="J39" s="17" t="s">
        <v>7</v>
      </c>
    </row>
    <row r="40" spans="1:10" ht="30">
      <c r="A40" s="114"/>
      <c r="B40" s="13" t="s">
        <v>6</v>
      </c>
      <c r="C40" s="14" t="s">
        <v>229</v>
      </c>
      <c r="D40" s="14" t="s">
        <v>241</v>
      </c>
      <c r="E40" s="14" t="s">
        <v>9</v>
      </c>
      <c r="F40" s="197"/>
      <c r="G40" s="15" t="s">
        <v>8</v>
      </c>
      <c r="H40" s="19" t="s">
        <v>238</v>
      </c>
      <c r="I40" s="19" t="s">
        <v>242</v>
      </c>
      <c r="J40" s="20" t="s">
        <v>9</v>
      </c>
    </row>
    <row r="41" spans="1:10" ht="30">
      <c r="A41" s="114"/>
      <c r="B41" s="185" t="s">
        <v>243</v>
      </c>
      <c r="C41" s="186"/>
      <c r="D41" s="186"/>
      <c r="E41" s="186"/>
      <c r="F41" s="197"/>
      <c r="G41" s="15" t="s">
        <v>4</v>
      </c>
      <c r="H41" s="16" t="s">
        <v>227</v>
      </c>
      <c r="I41" s="16" t="s">
        <v>22</v>
      </c>
      <c r="J41" s="17" t="s">
        <v>11</v>
      </c>
    </row>
    <row r="42" spans="1:10" ht="30">
      <c r="A42" s="114"/>
      <c r="B42" s="13" t="s">
        <v>4</v>
      </c>
      <c r="C42" s="18" t="s">
        <v>227</v>
      </c>
      <c r="D42" s="18" t="s">
        <v>22</v>
      </c>
      <c r="E42" s="18" t="s">
        <v>12</v>
      </c>
      <c r="F42" s="197"/>
      <c r="G42" s="15" t="s">
        <v>6</v>
      </c>
      <c r="H42" s="16" t="s">
        <v>229</v>
      </c>
      <c r="I42" s="16" t="s">
        <v>241</v>
      </c>
      <c r="J42" s="17" t="s">
        <v>10</v>
      </c>
    </row>
    <row r="43" spans="1:10">
      <c r="A43" s="114"/>
      <c r="B43" s="185" t="s">
        <v>244</v>
      </c>
      <c r="C43" s="186"/>
      <c r="D43" s="186"/>
      <c r="E43" s="186"/>
      <c r="F43" s="197"/>
      <c r="G43" s="15" t="s">
        <v>8</v>
      </c>
      <c r="H43" s="31" t="s">
        <v>238</v>
      </c>
      <c r="I43" s="16" t="s">
        <v>245</v>
      </c>
      <c r="J43" s="17" t="s">
        <v>246</v>
      </c>
    </row>
    <row r="44" spans="1:10" ht="30">
      <c r="A44" s="114"/>
      <c r="B44" s="13" t="s">
        <v>8</v>
      </c>
      <c r="C44" s="18" t="s">
        <v>238</v>
      </c>
      <c r="D44" s="18" t="s">
        <v>245</v>
      </c>
      <c r="E44" s="18" t="s">
        <v>7</v>
      </c>
      <c r="F44" s="197"/>
      <c r="G44" s="15" t="s">
        <v>4</v>
      </c>
      <c r="H44" s="19" t="s">
        <v>227</v>
      </c>
      <c r="I44" s="19" t="s">
        <v>22</v>
      </c>
      <c r="J44" s="20" t="s">
        <v>13</v>
      </c>
    </row>
    <row r="45" spans="1:10">
      <c r="A45" s="114"/>
      <c r="B45" s="185" t="s">
        <v>247</v>
      </c>
      <c r="C45" s="186"/>
      <c r="D45" s="186"/>
      <c r="E45" s="186"/>
      <c r="F45" s="197"/>
      <c r="G45" s="15" t="s">
        <v>6</v>
      </c>
      <c r="H45" s="16" t="s">
        <v>229</v>
      </c>
      <c r="I45" s="16" t="s">
        <v>248</v>
      </c>
      <c r="J45" s="17" t="s">
        <v>5</v>
      </c>
    </row>
    <row r="46" spans="1:10">
      <c r="A46" s="114"/>
      <c r="B46" s="13" t="s">
        <v>6</v>
      </c>
      <c r="C46" s="14" t="s">
        <v>229</v>
      </c>
      <c r="D46" s="14" t="s">
        <v>248</v>
      </c>
      <c r="E46" s="14" t="s">
        <v>7</v>
      </c>
      <c r="F46" s="197"/>
      <c r="G46" s="15" t="s">
        <v>8</v>
      </c>
      <c r="H46" s="19" t="s">
        <v>238</v>
      </c>
      <c r="I46" s="19" t="s">
        <v>245</v>
      </c>
      <c r="J46" s="20" t="s">
        <v>9</v>
      </c>
    </row>
    <row r="47" spans="1:10">
      <c r="A47" s="114"/>
      <c r="B47" s="185" t="s">
        <v>249</v>
      </c>
      <c r="C47" s="186"/>
      <c r="D47" s="186"/>
      <c r="E47" s="186"/>
      <c r="F47" s="197"/>
      <c r="G47" s="15" t="s">
        <v>4</v>
      </c>
      <c r="H47" s="16" t="s">
        <v>227</v>
      </c>
      <c r="I47" s="16" t="s">
        <v>250</v>
      </c>
      <c r="J47" s="17" t="s">
        <v>5</v>
      </c>
    </row>
    <row r="48" spans="1:10">
      <c r="A48" s="114"/>
      <c r="B48" s="13" t="s">
        <v>4</v>
      </c>
      <c r="C48" s="14" t="s">
        <v>227</v>
      </c>
      <c r="D48" s="14" t="s">
        <v>250</v>
      </c>
      <c r="E48" s="14" t="s">
        <v>7</v>
      </c>
      <c r="F48" s="197"/>
      <c r="G48" s="15" t="s">
        <v>6</v>
      </c>
      <c r="H48" s="16" t="s">
        <v>229</v>
      </c>
      <c r="I48" s="16" t="s">
        <v>248</v>
      </c>
      <c r="J48" s="17" t="s">
        <v>9</v>
      </c>
    </row>
    <row r="49" spans="1:10">
      <c r="A49" s="114"/>
      <c r="B49" s="13" t="s">
        <v>6</v>
      </c>
      <c r="C49" s="14" t="s">
        <v>229</v>
      </c>
      <c r="D49" s="14" t="s">
        <v>248</v>
      </c>
      <c r="E49" s="14" t="s">
        <v>10</v>
      </c>
      <c r="F49" s="197"/>
      <c r="G49" s="15" t="s">
        <v>8</v>
      </c>
      <c r="H49" s="32" t="s">
        <v>238</v>
      </c>
      <c r="I49" s="16" t="s">
        <v>23</v>
      </c>
      <c r="J49" s="17" t="s">
        <v>5</v>
      </c>
    </row>
    <row r="50" spans="1:10">
      <c r="A50" s="114"/>
      <c r="B50" s="13" t="s">
        <v>8</v>
      </c>
      <c r="C50" s="25" t="s">
        <v>238</v>
      </c>
      <c r="D50" s="18" t="s">
        <v>23</v>
      </c>
      <c r="E50" s="18" t="s">
        <v>7</v>
      </c>
      <c r="F50" s="197"/>
      <c r="G50" s="15" t="s">
        <v>4</v>
      </c>
      <c r="H50" s="16" t="s">
        <v>227</v>
      </c>
      <c r="I50" s="16" t="s">
        <v>250</v>
      </c>
      <c r="J50" s="17" t="s">
        <v>9</v>
      </c>
    </row>
    <row r="51" spans="1:10">
      <c r="A51" s="114"/>
      <c r="B51" s="13" t="s">
        <v>4</v>
      </c>
      <c r="C51" s="14" t="s">
        <v>227</v>
      </c>
      <c r="D51" s="14" t="s">
        <v>250</v>
      </c>
      <c r="E51" s="14" t="s">
        <v>10</v>
      </c>
      <c r="F51" s="197"/>
      <c r="G51" s="187" t="s">
        <v>251</v>
      </c>
      <c r="H51" s="188"/>
      <c r="I51" s="188"/>
      <c r="J51" s="189"/>
    </row>
    <row r="52" spans="1:10">
      <c r="A52" s="114"/>
      <c r="B52" s="13" t="s">
        <v>6</v>
      </c>
      <c r="C52" s="14" t="s">
        <v>229</v>
      </c>
      <c r="D52" s="14" t="s">
        <v>24</v>
      </c>
      <c r="E52" s="14" t="s">
        <v>5</v>
      </c>
      <c r="F52" s="197"/>
      <c r="G52" s="15" t="s">
        <v>8</v>
      </c>
      <c r="H52" s="22" t="s">
        <v>238</v>
      </c>
      <c r="I52" s="19" t="s">
        <v>23</v>
      </c>
      <c r="J52" s="20" t="s">
        <v>9</v>
      </c>
    </row>
    <row r="53" spans="1:10">
      <c r="A53" s="114"/>
      <c r="B53" s="185" t="s">
        <v>252</v>
      </c>
      <c r="C53" s="186"/>
      <c r="D53" s="186"/>
      <c r="E53" s="186"/>
      <c r="F53" s="197"/>
      <c r="G53" s="187" t="s">
        <v>253</v>
      </c>
      <c r="H53" s="188"/>
      <c r="I53" s="188"/>
      <c r="J53" s="189"/>
    </row>
    <row r="54" spans="1:10">
      <c r="A54" s="114"/>
      <c r="B54" s="13" t="s">
        <v>4</v>
      </c>
      <c r="C54" s="14" t="s">
        <v>254</v>
      </c>
      <c r="D54" s="14" t="s">
        <v>255</v>
      </c>
      <c r="E54" s="14" t="s">
        <v>5</v>
      </c>
      <c r="F54" s="197"/>
      <c r="G54" s="15" t="s">
        <v>6</v>
      </c>
      <c r="H54" s="16" t="s">
        <v>229</v>
      </c>
      <c r="I54" s="16" t="s">
        <v>24</v>
      </c>
      <c r="J54" s="17" t="s">
        <v>7</v>
      </c>
    </row>
    <row r="55" spans="1:10">
      <c r="A55" s="114"/>
      <c r="B55" s="13" t="s">
        <v>6</v>
      </c>
      <c r="C55" s="14" t="s">
        <v>229</v>
      </c>
      <c r="D55" s="14" t="s">
        <v>24</v>
      </c>
      <c r="E55" s="14" t="s">
        <v>9</v>
      </c>
      <c r="F55" s="197"/>
      <c r="G55" s="15" t="s">
        <v>8</v>
      </c>
      <c r="H55" s="32" t="s">
        <v>238</v>
      </c>
      <c r="I55" s="16" t="s">
        <v>25</v>
      </c>
      <c r="J55" s="17" t="s">
        <v>5</v>
      </c>
    </row>
    <row r="56" spans="1:10">
      <c r="A56" s="114"/>
      <c r="B56" s="13" t="s">
        <v>8</v>
      </c>
      <c r="C56" s="33" t="s">
        <v>238</v>
      </c>
      <c r="D56" s="14" t="s">
        <v>25</v>
      </c>
      <c r="E56" s="14" t="s">
        <v>7</v>
      </c>
      <c r="F56" s="197"/>
      <c r="G56" s="15" t="s">
        <v>4</v>
      </c>
      <c r="H56" s="16" t="s">
        <v>254</v>
      </c>
      <c r="I56" s="16" t="s">
        <v>255</v>
      </c>
      <c r="J56" s="17" t="s">
        <v>7</v>
      </c>
    </row>
    <row r="57" spans="1:10">
      <c r="A57" s="114"/>
      <c r="B57" s="13" t="s">
        <v>4</v>
      </c>
      <c r="C57" s="14" t="s">
        <v>254</v>
      </c>
      <c r="D57" s="14" t="s">
        <v>255</v>
      </c>
      <c r="E57" s="14" t="s">
        <v>9</v>
      </c>
      <c r="F57" s="197"/>
      <c r="G57" s="15" t="s">
        <v>6</v>
      </c>
      <c r="H57" s="16" t="s">
        <v>229</v>
      </c>
      <c r="I57" s="16" t="s">
        <v>24</v>
      </c>
      <c r="J57" s="17" t="s">
        <v>10</v>
      </c>
    </row>
    <row r="58" spans="1:10">
      <c r="A58" s="114"/>
      <c r="B58" s="185" t="s">
        <v>256</v>
      </c>
      <c r="C58" s="186"/>
      <c r="D58" s="186"/>
      <c r="E58" s="186"/>
      <c r="F58" s="197"/>
      <c r="G58" s="15" t="s">
        <v>8</v>
      </c>
      <c r="H58" s="22" t="s">
        <v>238</v>
      </c>
      <c r="I58" s="19" t="s">
        <v>25</v>
      </c>
      <c r="J58" s="20" t="s">
        <v>9</v>
      </c>
    </row>
    <row r="59" spans="1:10">
      <c r="A59" s="114"/>
      <c r="B59" s="185" t="s">
        <v>257</v>
      </c>
      <c r="C59" s="186"/>
      <c r="D59" s="186"/>
      <c r="E59" s="186"/>
      <c r="F59" s="197"/>
      <c r="G59" s="15" t="s">
        <v>4</v>
      </c>
      <c r="H59" s="16" t="s">
        <v>254</v>
      </c>
      <c r="I59" s="16" t="s">
        <v>255</v>
      </c>
      <c r="J59" s="17" t="s">
        <v>10</v>
      </c>
    </row>
    <row r="60" spans="1:10" ht="30">
      <c r="A60" s="114"/>
      <c r="B60" s="13" t="s">
        <v>4</v>
      </c>
      <c r="C60" s="14" t="s">
        <v>254</v>
      </c>
      <c r="D60" s="14" t="s">
        <v>255</v>
      </c>
      <c r="E60" s="14" t="s">
        <v>11</v>
      </c>
      <c r="F60" s="197"/>
      <c r="G60" s="15" t="s">
        <v>6</v>
      </c>
      <c r="H60" s="16" t="s">
        <v>258</v>
      </c>
      <c r="I60" s="16" t="s">
        <v>259</v>
      </c>
      <c r="J60" s="17" t="s">
        <v>5</v>
      </c>
    </row>
    <row r="61" spans="1:10" ht="30">
      <c r="A61" s="114"/>
      <c r="B61" s="13" t="s">
        <v>6</v>
      </c>
      <c r="C61" s="14" t="s">
        <v>258</v>
      </c>
      <c r="D61" s="14" t="s">
        <v>260</v>
      </c>
      <c r="E61" s="14" t="s">
        <v>7</v>
      </c>
      <c r="F61" s="197"/>
      <c r="G61" s="15" t="s">
        <v>8</v>
      </c>
      <c r="H61" s="32" t="s">
        <v>238</v>
      </c>
      <c r="I61" s="16" t="s">
        <v>26</v>
      </c>
      <c r="J61" s="17" t="s">
        <v>5</v>
      </c>
    </row>
    <row r="62" spans="1:10">
      <c r="A62" s="114"/>
      <c r="B62" s="24" t="s">
        <v>8</v>
      </c>
      <c r="C62" s="25" t="s">
        <v>238</v>
      </c>
      <c r="D62" s="18" t="s">
        <v>26</v>
      </c>
      <c r="E62" s="18" t="s">
        <v>7</v>
      </c>
      <c r="F62" s="197"/>
      <c r="G62" s="15" t="s">
        <v>4</v>
      </c>
      <c r="H62" s="19" t="s">
        <v>254</v>
      </c>
      <c r="I62" s="19" t="s">
        <v>255</v>
      </c>
      <c r="J62" s="20" t="s">
        <v>12</v>
      </c>
    </row>
    <row r="63" spans="1:10" ht="30">
      <c r="A63" s="114"/>
      <c r="B63" s="185" t="s">
        <v>261</v>
      </c>
      <c r="C63" s="186"/>
      <c r="D63" s="186"/>
      <c r="E63" s="186"/>
      <c r="F63" s="197"/>
      <c r="G63" s="15" t="s">
        <v>6</v>
      </c>
      <c r="H63" s="16" t="s">
        <v>258</v>
      </c>
      <c r="I63" s="16" t="s">
        <v>262</v>
      </c>
      <c r="J63" s="17" t="s">
        <v>9</v>
      </c>
    </row>
    <row r="64" spans="1:10" ht="30">
      <c r="A64" s="114"/>
      <c r="B64" s="13" t="s">
        <v>6</v>
      </c>
      <c r="C64" s="14" t="s">
        <v>258</v>
      </c>
      <c r="D64" s="14" t="s">
        <v>263</v>
      </c>
      <c r="E64" s="14" t="s">
        <v>10</v>
      </c>
      <c r="F64" s="197"/>
      <c r="G64" s="15" t="s">
        <v>8</v>
      </c>
      <c r="H64" s="22" t="s">
        <v>238</v>
      </c>
      <c r="I64" s="19" t="s">
        <v>26</v>
      </c>
      <c r="J64" s="20" t="s">
        <v>9</v>
      </c>
    </row>
    <row r="65" spans="1:10">
      <c r="A65" s="114"/>
      <c r="B65" s="185" t="s">
        <v>264</v>
      </c>
      <c r="C65" s="186"/>
      <c r="D65" s="186"/>
      <c r="E65" s="186"/>
      <c r="F65" s="197"/>
      <c r="G65" s="15" t="s">
        <v>4</v>
      </c>
      <c r="H65" s="16" t="s">
        <v>254</v>
      </c>
      <c r="I65" s="16" t="s">
        <v>21</v>
      </c>
      <c r="J65" s="17" t="s">
        <v>5</v>
      </c>
    </row>
    <row r="66" spans="1:10" ht="30">
      <c r="A66" s="114"/>
      <c r="B66" s="13" t="s">
        <v>4</v>
      </c>
      <c r="C66" s="14" t="s">
        <v>254</v>
      </c>
      <c r="D66" s="14" t="s">
        <v>21</v>
      </c>
      <c r="E66" s="14" t="s">
        <v>5</v>
      </c>
      <c r="F66" s="197"/>
      <c r="G66" s="15" t="s">
        <v>6</v>
      </c>
      <c r="H66" s="16" t="s">
        <v>258</v>
      </c>
      <c r="I66" s="16" t="s">
        <v>265</v>
      </c>
      <c r="J66" s="17" t="s">
        <v>11</v>
      </c>
    </row>
    <row r="67" spans="1:10" ht="30">
      <c r="A67" s="114"/>
      <c r="B67" s="13" t="s">
        <v>6</v>
      </c>
      <c r="C67" s="14" t="s">
        <v>258</v>
      </c>
      <c r="D67" s="14" t="s">
        <v>266</v>
      </c>
      <c r="E67" s="14" t="s">
        <v>12</v>
      </c>
      <c r="F67" s="197"/>
      <c r="G67" s="15" t="s">
        <v>8</v>
      </c>
      <c r="H67" s="32" t="s">
        <v>238</v>
      </c>
      <c r="I67" s="16" t="s">
        <v>267</v>
      </c>
      <c r="J67" s="17" t="s">
        <v>5</v>
      </c>
    </row>
    <row r="68" spans="1:10">
      <c r="A68" s="114"/>
      <c r="B68" s="13" t="s">
        <v>8</v>
      </c>
      <c r="C68" s="33" t="s">
        <v>238</v>
      </c>
      <c r="D68" s="14" t="s">
        <v>267</v>
      </c>
      <c r="E68" s="14" t="s">
        <v>7</v>
      </c>
      <c r="F68" s="197"/>
      <c r="G68" s="15" t="s">
        <v>4</v>
      </c>
      <c r="H68" s="16" t="s">
        <v>254</v>
      </c>
      <c r="I68" s="16" t="s">
        <v>21</v>
      </c>
      <c r="J68" s="17" t="s">
        <v>7</v>
      </c>
    </row>
    <row r="69" spans="1:10" ht="30">
      <c r="A69" s="114"/>
      <c r="B69" s="13" t="s">
        <v>4</v>
      </c>
      <c r="C69" s="14" t="s">
        <v>254</v>
      </c>
      <c r="D69" s="14" t="s">
        <v>21</v>
      </c>
      <c r="E69" s="14" t="s">
        <v>9</v>
      </c>
      <c r="F69" s="197"/>
      <c r="G69" s="15" t="s">
        <v>6</v>
      </c>
      <c r="H69" s="16" t="s">
        <v>258</v>
      </c>
      <c r="I69" s="16" t="s">
        <v>268</v>
      </c>
      <c r="J69" s="17" t="s">
        <v>13</v>
      </c>
    </row>
    <row r="70" spans="1:10" ht="30">
      <c r="A70" s="114"/>
      <c r="B70" s="13" t="s">
        <v>6</v>
      </c>
      <c r="C70" s="14" t="s">
        <v>258</v>
      </c>
      <c r="D70" s="14" t="s">
        <v>269</v>
      </c>
      <c r="E70" s="14" t="s">
        <v>15</v>
      </c>
      <c r="F70" s="197"/>
      <c r="G70" s="21" t="s">
        <v>8</v>
      </c>
      <c r="H70" s="22" t="s">
        <v>238</v>
      </c>
      <c r="I70" s="19" t="s">
        <v>267</v>
      </c>
      <c r="J70" s="20" t="s">
        <v>9</v>
      </c>
    </row>
    <row r="71" spans="1:10">
      <c r="A71" s="114"/>
      <c r="B71" s="24" t="s">
        <v>8</v>
      </c>
      <c r="C71" s="25" t="s">
        <v>238</v>
      </c>
      <c r="D71" s="18" t="s">
        <v>267</v>
      </c>
      <c r="E71" s="18" t="s">
        <v>10</v>
      </c>
      <c r="F71" s="197"/>
      <c r="G71" s="15" t="s">
        <v>4</v>
      </c>
      <c r="H71" s="19" t="s">
        <v>254</v>
      </c>
      <c r="I71" s="19" t="s">
        <v>21</v>
      </c>
      <c r="J71" s="20" t="s">
        <v>10</v>
      </c>
    </row>
    <row r="72" spans="1:10" ht="30">
      <c r="A72" s="114"/>
      <c r="B72" s="185" t="s">
        <v>270</v>
      </c>
      <c r="C72" s="186"/>
      <c r="D72" s="186"/>
      <c r="E72" s="186"/>
      <c r="F72" s="197"/>
      <c r="G72" s="15" t="s">
        <v>6</v>
      </c>
      <c r="H72" s="16" t="s">
        <v>258</v>
      </c>
      <c r="I72" s="16" t="s">
        <v>271</v>
      </c>
      <c r="J72" s="17" t="s">
        <v>16</v>
      </c>
    </row>
    <row r="73" spans="1:10">
      <c r="A73" s="114"/>
      <c r="B73" s="13" t="s">
        <v>6</v>
      </c>
      <c r="C73" s="14" t="s">
        <v>258</v>
      </c>
      <c r="D73" s="14" t="s">
        <v>272</v>
      </c>
      <c r="E73" s="14" t="s">
        <v>17</v>
      </c>
      <c r="F73" s="197"/>
      <c r="G73" s="187" t="s">
        <v>273</v>
      </c>
      <c r="H73" s="188"/>
      <c r="I73" s="188"/>
      <c r="J73" s="189"/>
    </row>
    <row r="74" spans="1:10">
      <c r="A74" s="114"/>
      <c r="B74" s="13" t="s">
        <v>8</v>
      </c>
      <c r="C74" s="33" t="s">
        <v>238</v>
      </c>
      <c r="D74" s="14" t="s">
        <v>274</v>
      </c>
      <c r="E74" s="14" t="s">
        <v>5</v>
      </c>
      <c r="F74" s="197"/>
      <c r="G74" s="15" t="s">
        <v>4</v>
      </c>
      <c r="H74" s="16" t="s">
        <v>254</v>
      </c>
      <c r="I74" s="16" t="s">
        <v>275</v>
      </c>
      <c r="J74" s="17" t="s">
        <v>5</v>
      </c>
    </row>
    <row r="75" spans="1:10" ht="30">
      <c r="A75" s="114"/>
      <c r="B75" s="13" t="s">
        <v>4</v>
      </c>
      <c r="C75" s="18" t="s">
        <v>254</v>
      </c>
      <c r="D75" s="18" t="s">
        <v>275</v>
      </c>
      <c r="E75" s="18" t="s">
        <v>7</v>
      </c>
      <c r="F75" s="197"/>
      <c r="G75" s="15" t="s">
        <v>6</v>
      </c>
      <c r="H75" s="16" t="s">
        <v>276</v>
      </c>
      <c r="I75" s="16" t="s">
        <v>277</v>
      </c>
      <c r="J75" s="17" t="s">
        <v>5</v>
      </c>
    </row>
    <row r="76" spans="1:10" ht="30">
      <c r="A76" s="114"/>
      <c r="B76" s="13" t="s">
        <v>6</v>
      </c>
      <c r="C76" s="14" t="s">
        <v>276</v>
      </c>
      <c r="D76" s="14" t="s">
        <v>277</v>
      </c>
      <c r="E76" s="14" t="s">
        <v>7</v>
      </c>
      <c r="F76" s="197"/>
      <c r="G76" s="15" t="s">
        <v>8</v>
      </c>
      <c r="H76" s="32" t="s">
        <v>238</v>
      </c>
      <c r="I76" s="16" t="s">
        <v>274</v>
      </c>
      <c r="J76" s="17" t="s">
        <v>7</v>
      </c>
    </row>
    <row r="77" spans="1:10">
      <c r="A77" s="114"/>
      <c r="B77" s="13" t="s">
        <v>8</v>
      </c>
      <c r="C77" s="25" t="s">
        <v>238</v>
      </c>
      <c r="D77" s="18" t="s">
        <v>274</v>
      </c>
      <c r="E77" s="18" t="s">
        <v>9</v>
      </c>
      <c r="F77" s="197"/>
      <c r="G77" s="187" t="s">
        <v>278</v>
      </c>
      <c r="H77" s="188"/>
      <c r="I77" s="188"/>
      <c r="J77" s="189"/>
    </row>
    <row r="78" spans="1:10" ht="30">
      <c r="A78" s="114"/>
      <c r="B78" s="13" t="s">
        <v>4</v>
      </c>
      <c r="C78" s="18" t="s">
        <v>254</v>
      </c>
      <c r="D78" s="18" t="s">
        <v>279</v>
      </c>
      <c r="E78" s="14"/>
      <c r="F78" s="197"/>
      <c r="G78" s="15" t="s">
        <v>6</v>
      </c>
      <c r="H78" s="16" t="s">
        <v>276</v>
      </c>
      <c r="I78" s="16" t="s">
        <v>277</v>
      </c>
      <c r="J78" s="17" t="s">
        <v>9</v>
      </c>
    </row>
    <row r="79" spans="1:10" ht="30">
      <c r="A79" s="114"/>
      <c r="B79" s="13" t="s">
        <v>6</v>
      </c>
      <c r="C79" s="14" t="s">
        <v>276</v>
      </c>
      <c r="D79" s="14" t="s">
        <v>277</v>
      </c>
      <c r="E79" s="14" t="s">
        <v>10</v>
      </c>
      <c r="F79" s="197"/>
      <c r="G79" s="15" t="s">
        <v>8</v>
      </c>
      <c r="H79" s="22" t="s">
        <v>238</v>
      </c>
      <c r="I79" s="19" t="s">
        <v>274</v>
      </c>
      <c r="J79" s="20" t="s">
        <v>10</v>
      </c>
    </row>
    <row r="80" spans="1:10" ht="30">
      <c r="A80" s="114"/>
      <c r="B80" s="185" t="s">
        <v>280</v>
      </c>
      <c r="C80" s="186"/>
      <c r="D80" s="186"/>
      <c r="E80" s="186"/>
      <c r="F80" s="197"/>
      <c r="G80" s="15" t="s">
        <v>4</v>
      </c>
      <c r="H80" s="16" t="s">
        <v>281</v>
      </c>
      <c r="I80" s="16" t="s">
        <v>27</v>
      </c>
      <c r="J80" s="17" t="s">
        <v>5</v>
      </c>
    </row>
    <row r="81" spans="1:10" ht="30">
      <c r="A81" s="114"/>
      <c r="B81" s="13" t="s">
        <v>4</v>
      </c>
      <c r="C81" s="14" t="s">
        <v>281</v>
      </c>
      <c r="D81" s="14" t="s">
        <v>27</v>
      </c>
      <c r="E81" s="14" t="s">
        <v>7</v>
      </c>
      <c r="F81" s="197"/>
      <c r="G81" s="15" t="s">
        <v>6</v>
      </c>
      <c r="H81" s="19" t="s">
        <v>276</v>
      </c>
      <c r="I81" s="19" t="s">
        <v>277</v>
      </c>
      <c r="J81" s="20" t="s">
        <v>11</v>
      </c>
    </row>
    <row r="82" spans="1:10" ht="30">
      <c r="A82" s="114"/>
      <c r="B82" s="13" t="s">
        <v>6</v>
      </c>
      <c r="C82" s="18" t="s">
        <v>276</v>
      </c>
      <c r="D82" s="18" t="s">
        <v>277</v>
      </c>
      <c r="E82" s="18" t="s">
        <v>12</v>
      </c>
      <c r="F82" s="197"/>
      <c r="G82" s="15" t="s">
        <v>8</v>
      </c>
      <c r="H82" s="32" t="s">
        <v>238</v>
      </c>
      <c r="I82" s="16" t="s">
        <v>28</v>
      </c>
      <c r="J82" s="17" t="s">
        <v>5</v>
      </c>
    </row>
    <row r="83" spans="1:10" ht="30">
      <c r="A83" s="114"/>
      <c r="B83" s="13" t="s">
        <v>8</v>
      </c>
      <c r="C83" s="25" t="s">
        <v>238</v>
      </c>
      <c r="D83" s="18" t="s">
        <v>28</v>
      </c>
      <c r="E83" s="18" t="s">
        <v>7</v>
      </c>
      <c r="F83" s="197"/>
      <c r="G83" s="15" t="s">
        <v>4</v>
      </c>
      <c r="H83" s="16" t="s">
        <v>281</v>
      </c>
      <c r="I83" s="16" t="s">
        <v>27</v>
      </c>
      <c r="J83" s="17" t="s">
        <v>9</v>
      </c>
    </row>
    <row r="84" spans="1:10" ht="30">
      <c r="A84" s="114"/>
      <c r="B84" s="13" t="s">
        <v>4</v>
      </c>
      <c r="C84" s="14" t="s">
        <v>281</v>
      </c>
      <c r="D84" s="14" t="s">
        <v>27</v>
      </c>
      <c r="E84" s="14" t="s">
        <v>10</v>
      </c>
      <c r="F84" s="197"/>
      <c r="G84" s="187" t="s">
        <v>282</v>
      </c>
      <c r="H84" s="188"/>
      <c r="I84" s="188"/>
      <c r="J84" s="189"/>
    </row>
    <row r="85" spans="1:10" ht="30">
      <c r="A85" s="114"/>
      <c r="B85" s="13" t="s">
        <v>6</v>
      </c>
      <c r="C85" s="34" t="s">
        <v>276</v>
      </c>
      <c r="D85" s="14" t="s">
        <v>29</v>
      </c>
      <c r="E85" s="14" t="s">
        <v>5</v>
      </c>
      <c r="F85" s="197"/>
      <c r="G85" s="187" t="s">
        <v>283</v>
      </c>
      <c r="H85" s="188"/>
      <c r="I85" s="188"/>
      <c r="J85" s="189"/>
    </row>
    <row r="86" spans="1:10" ht="30">
      <c r="A86" s="114"/>
      <c r="B86" s="13" t="s">
        <v>8</v>
      </c>
      <c r="C86" s="33" t="s">
        <v>238</v>
      </c>
      <c r="D86" s="14" t="s">
        <v>284</v>
      </c>
      <c r="E86" s="14" t="s">
        <v>5</v>
      </c>
      <c r="F86" s="197"/>
      <c r="G86" s="15" t="s">
        <v>4</v>
      </c>
      <c r="H86" s="19" t="s">
        <v>281</v>
      </c>
      <c r="I86" s="19" t="s">
        <v>27</v>
      </c>
      <c r="J86" s="20" t="s">
        <v>11</v>
      </c>
    </row>
    <row r="87" spans="1:10" ht="30">
      <c r="A87" s="114"/>
      <c r="B87" s="13" t="s">
        <v>4</v>
      </c>
      <c r="C87" s="18" t="s">
        <v>281</v>
      </c>
      <c r="D87" s="18" t="s">
        <v>27</v>
      </c>
      <c r="E87" s="18" t="s">
        <v>12</v>
      </c>
      <c r="F87" s="197"/>
      <c r="G87" s="15" t="s">
        <v>6</v>
      </c>
      <c r="H87" s="31" t="s">
        <v>276</v>
      </c>
      <c r="I87" s="16" t="s">
        <v>29</v>
      </c>
      <c r="J87" s="17" t="s">
        <v>7</v>
      </c>
    </row>
    <row r="88" spans="1:10" ht="30">
      <c r="A88" s="114"/>
      <c r="B88" s="13" t="s">
        <v>6</v>
      </c>
      <c r="C88" s="34" t="s">
        <v>276</v>
      </c>
      <c r="D88" s="14" t="s">
        <v>29</v>
      </c>
      <c r="E88" s="14" t="s">
        <v>9</v>
      </c>
      <c r="F88" s="197"/>
      <c r="G88" s="15" t="s">
        <v>8</v>
      </c>
      <c r="H88" s="32" t="s">
        <v>238</v>
      </c>
      <c r="I88" s="16" t="s">
        <v>284</v>
      </c>
      <c r="J88" s="17" t="s">
        <v>7</v>
      </c>
    </row>
    <row r="89" spans="1:10">
      <c r="A89" s="114"/>
      <c r="B89" s="13" t="s">
        <v>8</v>
      </c>
      <c r="C89" s="25" t="s">
        <v>238</v>
      </c>
      <c r="D89" s="18" t="s">
        <v>284</v>
      </c>
      <c r="E89" s="18" t="s">
        <v>9</v>
      </c>
      <c r="F89" s="197"/>
      <c r="G89" s="187" t="s">
        <v>285</v>
      </c>
      <c r="H89" s="188"/>
      <c r="I89" s="188"/>
      <c r="J89" s="189"/>
    </row>
    <row r="90" spans="1:10" ht="30">
      <c r="A90" s="114"/>
      <c r="B90" s="13" t="s">
        <v>4</v>
      </c>
      <c r="C90" s="14" t="s">
        <v>281</v>
      </c>
      <c r="D90" s="14" t="s">
        <v>286</v>
      </c>
      <c r="E90" s="14" t="s">
        <v>5</v>
      </c>
      <c r="F90" s="197"/>
      <c r="G90" s="15" t="s">
        <v>6</v>
      </c>
      <c r="H90" s="31" t="s">
        <v>276</v>
      </c>
      <c r="I90" s="16" t="s">
        <v>29</v>
      </c>
      <c r="J90" s="17" t="s">
        <v>10</v>
      </c>
    </row>
    <row r="91" spans="1:10" ht="30">
      <c r="A91" s="114"/>
      <c r="B91" s="13" t="s">
        <v>6</v>
      </c>
      <c r="C91" s="34" t="s">
        <v>276</v>
      </c>
      <c r="D91" s="14" t="s">
        <v>29</v>
      </c>
      <c r="E91" s="14" t="s">
        <v>11</v>
      </c>
      <c r="F91" s="197"/>
      <c r="G91" s="187" t="s">
        <v>287</v>
      </c>
      <c r="H91" s="188"/>
      <c r="I91" s="188"/>
      <c r="J91" s="189"/>
    </row>
    <row r="92" spans="1:10" ht="30">
      <c r="A92" s="114"/>
      <c r="B92" s="13" t="s">
        <v>8</v>
      </c>
      <c r="C92" s="14" t="s">
        <v>288</v>
      </c>
      <c r="D92" s="14" t="s">
        <v>289</v>
      </c>
      <c r="E92" s="14" t="s">
        <v>5</v>
      </c>
      <c r="F92" s="197"/>
      <c r="G92" s="15" t="s">
        <v>4</v>
      </c>
      <c r="H92" s="16" t="s">
        <v>281</v>
      </c>
      <c r="I92" s="16" t="s">
        <v>286</v>
      </c>
      <c r="J92" s="17" t="s">
        <v>7</v>
      </c>
    </row>
    <row r="93" spans="1:10" ht="30">
      <c r="A93" s="114"/>
      <c r="B93" s="13" t="s">
        <v>4</v>
      </c>
      <c r="C93" s="14" t="s">
        <v>281</v>
      </c>
      <c r="D93" s="14" t="s">
        <v>286</v>
      </c>
      <c r="E93" s="14" t="s">
        <v>9</v>
      </c>
      <c r="F93" s="197"/>
      <c r="G93" s="15" t="s">
        <v>6</v>
      </c>
      <c r="H93" s="19" t="s">
        <v>276</v>
      </c>
      <c r="I93" s="19" t="s">
        <v>29</v>
      </c>
      <c r="J93" s="20" t="s">
        <v>12</v>
      </c>
    </row>
    <row r="94" spans="1:10" ht="30">
      <c r="A94" s="114"/>
      <c r="B94" s="13" t="s">
        <v>6</v>
      </c>
      <c r="C94" s="18" t="s">
        <v>276</v>
      </c>
      <c r="D94" s="18" t="s">
        <v>29</v>
      </c>
      <c r="E94" s="18" t="s">
        <v>13</v>
      </c>
      <c r="F94" s="197"/>
      <c r="G94" s="15" t="s">
        <v>8</v>
      </c>
      <c r="H94" s="16" t="s">
        <v>288</v>
      </c>
      <c r="I94" s="16" t="s">
        <v>289</v>
      </c>
      <c r="J94" s="17" t="s">
        <v>7</v>
      </c>
    </row>
    <row r="95" spans="1:10" ht="30">
      <c r="A95" s="114"/>
      <c r="B95" s="13" t="s">
        <v>8</v>
      </c>
      <c r="C95" s="14" t="s">
        <v>288</v>
      </c>
      <c r="D95" s="14" t="s">
        <v>289</v>
      </c>
      <c r="E95" s="14" t="s">
        <v>9</v>
      </c>
      <c r="F95" s="197"/>
      <c r="G95" s="15" t="s">
        <v>4</v>
      </c>
      <c r="H95" s="16" t="s">
        <v>281</v>
      </c>
      <c r="I95" s="16" t="s">
        <v>286</v>
      </c>
      <c r="J95" s="17" t="s">
        <v>290</v>
      </c>
    </row>
    <row r="96" spans="1:10" ht="30">
      <c r="A96" s="114"/>
      <c r="B96" s="13" t="s">
        <v>4</v>
      </c>
      <c r="C96" s="14" t="s">
        <v>281</v>
      </c>
      <c r="D96" s="14" t="s">
        <v>286</v>
      </c>
      <c r="E96" s="14" t="s">
        <v>11</v>
      </c>
      <c r="F96" s="197"/>
      <c r="G96" s="187" t="s">
        <v>291</v>
      </c>
      <c r="H96" s="188"/>
      <c r="I96" s="188"/>
      <c r="J96" s="189"/>
    </row>
    <row r="97" spans="1:10" ht="30">
      <c r="A97" s="114"/>
      <c r="B97" s="13" t="s">
        <v>6</v>
      </c>
      <c r="C97" s="34" t="s">
        <v>276</v>
      </c>
      <c r="D97" s="14" t="s">
        <v>292</v>
      </c>
      <c r="E97" s="14" t="s">
        <v>5</v>
      </c>
      <c r="F97" s="197"/>
      <c r="G97" s="15" t="s">
        <v>8</v>
      </c>
      <c r="H97" s="16" t="s">
        <v>288</v>
      </c>
      <c r="I97" s="16" t="s">
        <v>289</v>
      </c>
      <c r="J97" s="17" t="s">
        <v>10</v>
      </c>
    </row>
    <row r="98" spans="1:10" ht="30">
      <c r="A98" s="114"/>
      <c r="B98" s="13" t="s">
        <v>8</v>
      </c>
      <c r="C98" s="18" t="s">
        <v>288</v>
      </c>
      <c r="D98" s="18" t="s">
        <v>289</v>
      </c>
      <c r="E98" s="18" t="s">
        <v>11</v>
      </c>
      <c r="F98" s="197"/>
      <c r="G98" s="15" t="s">
        <v>4</v>
      </c>
      <c r="H98" s="19" t="s">
        <v>281</v>
      </c>
      <c r="I98" s="19" t="s">
        <v>286</v>
      </c>
      <c r="J98" s="20" t="s">
        <v>12</v>
      </c>
    </row>
    <row r="99" spans="1:10" ht="30">
      <c r="A99" s="114"/>
      <c r="B99" s="185" t="s">
        <v>293</v>
      </c>
      <c r="C99" s="186"/>
      <c r="D99" s="186"/>
      <c r="E99" s="186"/>
      <c r="F99" s="197"/>
      <c r="G99" s="15" t="s">
        <v>6</v>
      </c>
      <c r="H99" s="31" t="s">
        <v>276</v>
      </c>
      <c r="I99" s="16" t="s">
        <v>292</v>
      </c>
      <c r="J99" s="17" t="s">
        <v>7</v>
      </c>
    </row>
    <row r="100" spans="1:10" ht="30">
      <c r="A100" s="114"/>
      <c r="B100" s="13" t="s">
        <v>6</v>
      </c>
      <c r="C100" s="34" t="s">
        <v>276</v>
      </c>
      <c r="D100" s="14" t="s">
        <v>292</v>
      </c>
      <c r="E100" s="14" t="s">
        <v>9</v>
      </c>
      <c r="F100" s="197"/>
      <c r="G100" s="15" t="s">
        <v>8</v>
      </c>
      <c r="H100" s="19" t="s">
        <v>288</v>
      </c>
      <c r="I100" s="19" t="s">
        <v>289</v>
      </c>
      <c r="J100" s="20" t="s">
        <v>12</v>
      </c>
    </row>
    <row r="101" spans="1:10" ht="30">
      <c r="A101" s="114"/>
      <c r="B101" s="185" t="s">
        <v>294</v>
      </c>
      <c r="C101" s="186"/>
      <c r="D101" s="186"/>
      <c r="E101" s="186"/>
      <c r="F101" s="197"/>
      <c r="G101" s="15" t="s">
        <v>4</v>
      </c>
      <c r="H101" s="16" t="s">
        <v>281</v>
      </c>
      <c r="I101" s="16" t="s">
        <v>295</v>
      </c>
      <c r="J101" s="17" t="s">
        <v>5</v>
      </c>
    </row>
    <row r="102" spans="1:10" ht="30">
      <c r="A102" s="114"/>
      <c r="B102" s="13" t="s">
        <v>4</v>
      </c>
      <c r="C102" s="14" t="s">
        <v>281</v>
      </c>
      <c r="D102" s="14" t="s">
        <v>295</v>
      </c>
      <c r="E102" s="14" t="s">
        <v>7</v>
      </c>
      <c r="F102" s="197"/>
      <c r="G102" s="15" t="s">
        <v>6</v>
      </c>
      <c r="H102" s="31" t="s">
        <v>276</v>
      </c>
      <c r="I102" s="16" t="s">
        <v>292</v>
      </c>
      <c r="J102" s="17" t="s">
        <v>10</v>
      </c>
    </row>
    <row r="103" spans="1:10" ht="30">
      <c r="A103" s="114"/>
      <c r="B103" s="13" t="s">
        <v>6</v>
      </c>
      <c r="C103" s="34" t="s">
        <v>276</v>
      </c>
      <c r="D103" s="14" t="s">
        <v>292</v>
      </c>
      <c r="E103" s="14" t="s">
        <v>11</v>
      </c>
      <c r="F103" s="197"/>
      <c r="G103" s="15" t="s">
        <v>8</v>
      </c>
      <c r="H103" s="16" t="s">
        <v>288</v>
      </c>
      <c r="I103" s="31" t="s">
        <v>30</v>
      </c>
      <c r="J103" s="17" t="s">
        <v>5</v>
      </c>
    </row>
    <row r="104" spans="1:10" ht="30">
      <c r="A104" s="114"/>
      <c r="B104" s="13" t="s">
        <v>8</v>
      </c>
      <c r="C104" s="34" t="s">
        <v>288</v>
      </c>
      <c r="D104" s="34" t="s">
        <v>30</v>
      </c>
      <c r="E104" s="34" t="s">
        <v>7</v>
      </c>
      <c r="F104" s="197"/>
      <c r="G104" s="15" t="s">
        <v>4</v>
      </c>
      <c r="H104" s="19" t="s">
        <v>281</v>
      </c>
      <c r="I104" s="19" t="s">
        <v>295</v>
      </c>
      <c r="J104" s="20" t="s">
        <v>9</v>
      </c>
    </row>
    <row r="105" spans="1:10" ht="30">
      <c r="A105" s="114"/>
      <c r="B105" s="13" t="s">
        <v>4</v>
      </c>
      <c r="C105" s="18" t="s">
        <v>281</v>
      </c>
      <c r="D105" s="18" t="s">
        <v>295</v>
      </c>
      <c r="E105" s="18" t="s">
        <v>10</v>
      </c>
      <c r="F105" s="197"/>
      <c r="G105" s="15" t="s">
        <v>6</v>
      </c>
      <c r="H105" s="19" t="s">
        <v>276</v>
      </c>
      <c r="I105" s="19" t="s">
        <v>292</v>
      </c>
      <c r="J105" s="20" t="s">
        <v>12</v>
      </c>
    </row>
    <row r="106" spans="1:10" ht="30">
      <c r="A106" s="114"/>
      <c r="B106" s="13" t="s">
        <v>6</v>
      </c>
      <c r="C106" s="18" t="s">
        <v>276</v>
      </c>
      <c r="D106" s="18" t="s">
        <v>292</v>
      </c>
      <c r="E106" s="18" t="s">
        <v>13</v>
      </c>
      <c r="F106" s="197"/>
      <c r="G106" s="15" t="s">
        <v>8</v>
      </c>
      <c r="H106" s="19" t="s">
        <v>288</v>
      </c>
      <c r="I106" s="19" t="s">
        <v>30</v>
      </c>
      <c r="J106" s="20" t="s">
        <v>9</v>
      </c>
    </row>
    <row r="107" spans="1:10">
      <c r="A107" s="114"/>
      <c r="B107" s="13" t="s">
        <v>8</v>
      </c>
      <c r="C107" s="18" t="s">
        <v>288</v>
      </c>
      <c r="D107" s="18" t="s">
        <v>30</v>
      </c>
      <c r="E107" s="18" t="s">
        <v>10</v>
      </c>
      <c r="F107" s="197"/>
      <c r="G107" s="187" t="s">
        <v>296</v>
      </c>
      <c r="H107" s="188"/>
      <c r="I107" s="188"/>
      <c r="J107" s="189"/>
    </row>
    <row r="108" spans="1:10" ht="30">
      <c r="A108" s="114"/>
      <c r="B108" s="13" t="s">
        <v>4</v>
      </c>
      <c r="C108" s="14" t="s">
        <v>281</v>
      </c>
      <c r="D108" s="14" t="s">
        <v>297</v>
      </c>
      <c r="E108" s="14" t="s">
        <v>5</v>
      </c>
      <c r="F108" s="197"/>
      <c r="G108" s="187" t="s">
        <v>298</v>
      </c>
      <c r="H108" s="188"/>
      <c r="I108" s="188"/>
      <c r="J108" s="189"/>
    </row>
    <row r="109" spans="1:10">
      <c r="A109" s="114"/>
      <c r="B109" s="13" t="s">
        <v>6</v>
      </c>
      <c r="C109" s="14" t="s">
        <v>299</v>
      </c>
      <c r="D109" s="14" t="s">
        <v>300</v>
      </c>
      <c r="E109" s="14" t="s">
        <v>5</v>
      </c>
      <c r="F109" s="197"/>
      <c r="G109" s="187" t="s">
        <v>301</v>
      </c>
      <c r="H109" s="188"/>
      <c r="I109" s="188"/>
      <c r="J109" s="189"/>
    </row>
    <row r="110" spans="1:10" ht="30">
      <c r="A110" s="114"/>
      <c r="B110" s="13" t="s">
        <v>8</v>
      </c>
      <c r="C110" s="18" t="s">
        <v>288</v>
      </c>
      <c r="D110" s="14" t="s">
        <v>31</v>
      </c>
      <c r="E110" s="14" t="s">
        <v>5</v>
      </c>
      <c r="F110" s="197"/>
      <c r="G110" s="15" t="s">
        <v>4</v>
      </c>
      <c r="H110" s="19" t="s">
        <v>281</v>
      </c>
      <c r="I110" s="19" t="s">
        <v>297</v>
      </c>
      <c r="J110" s="20" t="s">
        <v>7</v>
      </c>
    </row>
    <row r="111" spans="1:10">
      <c r="A111" s="114"/>
      <c r="B111" s="185" t="s">
        <v>302</v>
      </c>
      <c r="C111" s="186"/>
      <c r="D111" s="186"/>
      <c r="E111" s="186"/>
      <c r="F111" s="197"/>
      <c r="G111" s="15" t="s">
        <v>6</v>
      </c>
      <c r="H111" s="16" t="s">
        <v>299</v>
      </c>
      <c r="I111" s="16" t="s">
        <v>300</v>
      </c>
      <c r="J111" s="17" t="s">
        <v>7</v>
      </c>
    </row>
    <row r="112" spans="1:10">
      <c r="A112" s="114"/>
      <c r="B112" s="13" t="s">
        <v>6</v>
      </c>
      <c r="C112" s="14" t="s">
        <v>299</v>
      </c>
      <c r="D112" s="14" t="s">
        <v>300</v>
      </c>
      <c r="E112" s="14" t="s">
        <v>9</v>
      </c>
      <c r="F112" s="197"/>
      <c r="G112" s="15" t="s">
        <v>8</v>
      </c>
      <c r="H112" s="19" t="s">
        <v>288</v>
      </c>
      <c r="I112" s="16" t="s">
        <v>31</v>
      </c>
      <c r="J112" s="17" t="s">
        <v>7</v>
      </c>
    </row>
    <row r="113" spans="1:10">
      <c r="A113" s="114"/>
      <c r="B113" s="13" t="s">
        <v>8</v>
      </c>
      <c r="C113" s="18" t="s">
        <v>288</v>
      </c>
      <c r="D113" s="18" t="s">
        <v>31</v>
      </c>
      <c r="E113" s="18" t="s">
        <v>9</v>
      </c>
      <c r="F113" s="197"/>
      <c r="G113" s="15" t="s">
        <v>6</v>
      </c>
      <c r="H113" s="16" t="s">
        <v>299</v>
      </c>
      <c r="I113" s="16" t="s">
        <v>300</v>
      </c>
      <c r="J113" s="17" t="s">
        <v>10</v>
      </c>
    </row>
    <row r="114" spans="1:10">
      <c r="A114" s="114"/>
      <c r="B114" s="13" t="s">
        <v>6</v>
      </c>
      <c r="C114" s="14" t="s">
        <v>299</v>
      </c>
      <c r="D114" s="14" t="s">
        <v>300</v>
      </c>
      <c r="E114" s="14" t="s">
        <v>11</v>
      </c>
      <c r="F114" s="197"/>
      <c r="G114" s="190" t="s">
        <v>303</v>
      </c>
      <c r="H114" s="191"/>
      <c r="I114" s="191"/>
      <c r="J114" s="192"/>
    </row>
    <row r="115" spans="1:10">
      <c r="A115" s="114"/>
      <c r="B115" s="13" t="s">
        <v>8</v>
      </c>
      <c r="C115" s="34" t="s">
        <v>288</v>
      </c>
      <c r="D115" s="14" t="s">
        <v>304</v>
      </c>
      <c r="E115" s="14" t="s">
        <v>5</v>
      </c>
      <c r="F115" s="197"/>
      <c r="G115" s="15" t="s">
        <v>6</v>
      </c>
      <c r="H115" s="16" t="s">
        <v>299</v>
      </c>
      <c r="I115" s="16" t="s">
        <v>300</v>
      </c>
      <c r="J115" s="17" t="s">
        <v>12</v>
      </c>
    </row>
    <row r="116" spans="1:10">
      <c r="A116" s="114"/>
      <c r="B116" s="13" t="s">
        <v>6</v>
      </c>
      <c r="C116" s="14" t="s">
        <v>299</v>
      </c>
      <c r="D116" s="14" t="s">
        <v>300</v>
      </c>
      <c r="E116" s="14" t="s">
        <v>13</v>
      </c>
      <c r="F116" s="197"/>
      <c r="G116" s="15" t="s">
        <v>8</v>
      </c>
      <c r="H116" s="16" t="s">
        <v>288</v>
      </c>
      <c r="I116" s="16" t="s">
        <v>304</v>
      </c>
      <c r="J116" s="17" t="s">
        <v>7</v>
      </c>
    </row>
    <row r="117" spans="1:10">
      <c r="A117" s="114"/>
      <c r="B117" s="13" t="s">
        <v>8</v>
      </c>
      <c r="C117" s="34" t="s">
        <v>288</v>
      </c>
      <c r="D117" s="14" t="s">
        <v>304</v>
      </c>
      <c r="E117" s="14" t="s">
        <v>9</v>
      </c>
      <c r="F117" s="197"/>
      <c r="G117" s="15" t="s">
        <v>6</v>
      </c>
      <c r="H117" s="16" t="s">
        <v>299</v>
      </c>
      <c r="I117" s="16" t="s">
        <v>300</v>
      </c>
      <c r="J117" s="17" t="s">
        <v>15</v>
      </c>
    </row>
    <row r="118" spans="1:10">
      <c r="A118" s="114"/>
      <c r="B118" s="13" t="s">
        <v>6</v>
      </c>
      <c r="C118" s="14" t="s">
        <v>299</v>
      </c>
      <c r="D118" s="14" t="s">
        <v>300</v>
      </c>
      <c r="E118" s="14" t="s">
        <v>16</v>
      </c>
      <c r="F118" s="197"/>
      <c r="G118" s="15" t="s">
        <v>8</v>
      </c>
      <c r="H118" s="19" t="s">
        <v>288</v>
      </c>
      <c r="I118" s="19" t="s">
        <v>304</v>
      </c>
      <c r="J118" s="20" t="s">
        <v>10</v>
      </c>
    </row>
    <row r="119" spans="1:10">
      <c r="A119" s="114"/>
      <c r="B119" s="185" t="s">
        <v>305</v>
      </c>
      <c r="C119" s="186"/>
      <c r="D119" s="186"/>
      <c r="E119" s="186"/>
      <c r="F119" s="197"/>
      <c r="G119" s="15" t="s">
        <v>6</v>
      </c>
      <c r="H119" s="16" t="s">
        <v>299</v>
      </c>
      <c r="I119" s="16" t="s">
        <v>300</v>
      </c>
      <c r="J119" s="17" t="s">
        <v>16</v>
      </c>
    </row>
    <row r="120" spans="1:10">
      <c r="A120" s="114"/>
      <c r="B120" s="185" t="s">
        <v>306</v>
      </c>
      <c r="C120" s="186"/>
      <c r="D120" s="186"/>
      <c r="E120" s="35"/>
      <c r="F120" s="197"/>
      <c r="G120" s="15" t="s">
        <v>8</v>
      </c>
      <c r="H120" s="31" t="s">
        <v>288</v>
      </c>
      <c r="I120" s="16" t="s">
        <v>307</v>
      </c>
      <c r="J120" s="17" t="s">
        <v>5</v>
      </c>
    </row>
    <row r="121" spans="1:10">
      <c r="A121" s="114"/>
      <c r="B121" s="185" t="s">
        <v>308</v>
      </c>
      <c r="C121" s="186"/>
      <c r="D121" s="186"/>
      <c r="E121" s="186"/>
      <c r="F121" s="197"/>
      <c r="G121" s="15" t="s">
        <v>6</v>
      </c>
      <c r="H121" s="16" t="s">
        <v>299</v>
      </c>
      <c r="I121" s="16" t="s">
        <v>32</v>
      </c>
      <c r="J121" s="17" t="s">
        <v>5</v>
      </c>
    </row>
    <row r="122" spans="1:10">
      <c r="A122" s="114"/>
      <c r="B122" s="13" t="s">
        <v>6</v>
      </c>
      <c r="C122" s="14" t="s">
        <v>299</v>
      </c>
      <c r="D122" s="14" t="s">
        <v>32</v>
      </c>
      <c r="E122" s="14" t="s">
        <v>7</v>
      </c>
      <c r="F122" s="197"/>
      <c r="G122" s="15" t="s">
        <v>8</v>
      </c>
      <c r="H122" s="32" t="s">
        <v>288</v>
      </c>
      <c r="I122" s="16" t="s">
        <v>33</v>
      </c>
      <c r="J122" s="17" t="s">
        <v>5</v>
      </c>
    </row>
    <row r="123" spans="1:10">
      <c r="A123" s="114"/>
      <c r="B123" s="13" t="s">
        <v>8</v>
      </c>
      <c r="C123" s="25" t="s">
        <v>288</v>
      </c>
      <c r="D123" s="18" t="s">
        <v>33</v>
      </c>
      <c r="E123" s="18" t="s">
        <v>7</v>
      </c>
      <c r="F123" s="197"/>
      <c r="G123" s="15" t="s">
        <v>6</v>
      </c>
      <c r="H123" s="16" t="s">
        <v>299</v>
      </c>
      <c r="I123" s="16" t="s">
        <v>32</v>
      </c>
      <c r="J123" s="17" t="s">
        <v>9</v>
      </c>
    </row>
    <row r="124" spans="1:10">
      <c r="A124" s="114"/>
      <c r="B124" s="13" t="s">
        <v>6</v>
      </c>
      <c r="C124" s="14" t="s">
        <v>299</v>
      </c>
      <c r="D124" s="14" t="s">
        <v>32</v>
      </c>
      <c r="E124" s="14" t="s">
        <v>10</v>
      </c>
      <c r="F124" s="197"/>
      <c r="G124" s="187" t="s">
        <v>309</v>
      </c>
      <c r="H124" s="188"/>
      <c r="I124" s="188"/>
      <c r="J124" s="189"/>
    </row>
    <row r="125" spans="1:10">
      <c r="A125" s="114"/>
      <c r="B125" s="13" t="s">
        <v>8</v>
      </c>
      <c r="C125" s="33" t="s">
        <v>288</v>
      </c>
      <c r="D125" s="14" t="s">
        <v>310</v>
      </c>
      <c r="E125" s="14" t="s">
        <v>5</v>
      </c>
      <c r="F125" s="197"/>
      <c r="G125" s="15" t="s">
        <v>6</v>
      </c>
      <c r="H125" s="16" t="s">
        <v>299</v>
      </c>
      <c r="I125" s="16" t="s">
        <v>32</v>
      </c>
      <c r="J125" s="17" t="s">
        <v>11</v>
      </c>
    </row>
    <row r="126" spans="1:10">
      <c r="A126" s="114"/>
      <c r="B126" s="13" t="s">
        <v>6</v>
      </c>
      <c r="C126" s="14" t="s">
        <v>299</v>
      </c>
      <c r="D126" s="14" t="s">
        <v>32</v>
      </c>
      <c r="E126" s="14" t="s">
        <v>12</v>
      </c>
      <c r="F126" s="197"/>
      <c r="G126" s="15" t="s">
        <v>8</v>
      </c>
      <c r="H126" s="22" t="s">
        <v>288</v>
      </c>
      <c r="I126" s="19" t="s">
        <v>310</v>
      </c>
      <c r="J126" s="20" t="s">
        <v>7</v>
      </c>
    </row>
    <row r="127" spans="1:10">
      <c r="A127" s="114"/>
      <c r="B127" s="13" t="s">
        <v>8</v>
      </c>
      <c r="C127" s="25" t="s">
        <v>288</v>
      </c>
      <c r="D127" s="18" t="s">
        <v>310</v>
      </c>
      <c r="E127" s="18" t="s">
        <v>9</v>
      </c>
      <c r="F127" s="197"/>
      <c r="G127" s="187" t="s">
        <v>311</v>
      </c>
      <c r="H127" s="188"/>
      <c r="I127" s="188"/>
      <c r="J127" s="189"/>
    </row>
    <row r="128" spans="1:10">
      <c r="A128" s="114"/>
      <c r="B128" s="13" t="s">
        <v>6</v>
      </c>
      <c r="C128" s="14" t="s">
        <v>299</v>
      </c>
      <c r="D128" s="14" t="s">
        <v>34</v>
      </c>
      <c r="E128" s="14" t="s">
        <v>5</v>
      </c>
      <c r="F128" s="197"/>
      <c r="G128" s="187" t="s">
        <v>312</v>
      </c>
      <c r="H128" s="188"/>
      <c r="I128" s="188"/>
      <c r="J128" s="189"/>
    </row>
    <row r="129" spans="1:10">
      <c r="A129" s="114"/>
      <c r="B129" s="13" t="s">
        <v>8</v>
      </c>
      <c r="C129" s="33" t="s">
        <v>288</v>
      </c>
      <c r="D129" s="14" t="s">
        <v>35</v>
      </c>
      <c r="E129" s="14" t="s">
        <v>5</v>
      </c>
      <c r="F129" s="197"/>
      <c r="G129" s="15" t="s">
        <v>6</v>
      </c>
      <c r="H129" s="16" t="s">
        <v>299</v>
      </c>
      <c r="I129" s="16" t="s">
        <v>34</v>
      </c>
      <c r="J129" s="17" t="s">
        <v>7</v>
      </c>
    </row>
    <row r="130" spans="1:10">
      <c r="A130" s="114"/>
      <c r="B130" s="13" t="s">
        <v>6</v>
      </c>
      <c r="C130" s="14" t="s">
        <v>299</v>
      </c>
      <c r="D130" s="14" t="s">
        <v>34</v>
      </c>
      <c r="E130" s="14" t="s">
        <v>9</v>
      </c>
      <c r="F130" s="197"/>
      <c r="G130" s="15" t="s">
        <v>8</v>
      </c>
      <c r="H130" s="32" t="s">
        <v>288</v>
      </c>
      <c r="I130" s="16" t="s">
        <v>35</v>
      </c>
      <c r="J130" s="17" t="s">
        <v>7</v>
      </c>
    </row>
    <row r="131" spans="1:10">
      <c r="A131" s="114"/>
      <c r="B131" s="13" t="s">
        <v>8</v>
      </c>
      <c r="C131" s="33" t="s">
        <v>288</v>
      </c>
      <c r="D131" s="14" t="s">
        <v>35</v>
      </c>
      <c r="E131" s="14" t="s">
        <v>9</v>
      </c>
      <c r="F131" s="197"/>
      <c r="G131" s="15" t="s">
        <v>6</v>
      </c>
      <c r="H131" s="16" t="s">
        <v>299</v>
      </c>
      <c r="I131" s="16" t="s">
        <v>34</v>
      </c>
      <c r="J131" s="17" t="s">
        <v>10</v>
      </c>
    </row>
    <row r="132" spans="1:10">
      <c r="A132" s="114"/>
      <c r="B132" s="13" t="s">
        <v>6</v>
      </c>
      <c r="C132" s="14" t="s">
        <v>299</v>
      </c>
      <c r="D132" s="14" t="s">
        <v>34</v>
      </c>
      <c r="E132" s="14" t="s">
        <v>11</v>
      </c>
      <c r="F132" s="197"/>
      <c r="G132" s="15" t="s">
        <v>8</v>
      </c>
      <c r="H132" s="22" t="s">
        <v>288</v>
      </c>
      <c r="I132" s="19" t="s">
        <v>35</v>
      </c>
      <c r="J132" s="20" t="s">
        <v>10</v>
      </c>
    </row>
    <row r="133" spans="1:10">
      <c r="A133" s="114"/>
      <c r="B133" s="185" t="s">
        <v>313</v>
      </c>
      <c r="C133" s="186"/>
      <c r="D133" s="186"/>
      <c r="E133" s="186"/>
      <c r="F133" s="197"/>
      <c r="G133" s="187" t="s">
        <v>314</v>
      </c>
      <c r="H133" s="188"/>
      <c r="I133" s="188"/>
      <c r="J133" s="189"/>
    </row>
    <row r="134" spans="1:10">
      <c r="A134" s="115"/>
      <c r="B134" s="36" t="s">
        <v>8</v>
      </c>
      <c r="C134" s="37" t="s">
        <v>288</v>
      </c>
      <c r="D134" s="38" t="s">
        <v>315</v>
      </c>
      <c r="E134" s="38" t="s">
        <v>5</v>
      </c>
      <c r="F134" s="198"/>
      <c r="G134" s="182" t="s">
        <v>316</v>
      </c>
      <c r="H134" s="183"/>
      <c r="I134" s="183"/>
      <c r="J134" s="184"/>
    </row>
  </sheetData>
  <mergeCells count="41">
    <mergeCell ref="B2:E2"/>
    <mergeCell ref="G2:J2"/>
    <mergeCell ref="F3:F134"/>
    <mergeCell ref="B11:E11"/>
    <mergeCell ref="G12:J12"/>
    <mergeCell ref="B41:E41"/>
    <mergeCell ref="B43:E43"/>
    <mergeCell ref="B45:E45"/>
    <mergeCell ref="B47:E47"/>
    <mergeCell ref="G51:J51"/>
    <mergeCell ref="G85:J85"/>
    <mergeCell ref="B53:E53"/>
    <mergeCell ref="G53:J53"/>
    <mergeCell ref="B58:E58"/>
    <mergeCell ref="B59:E59"/>
    <mergeCell ref="B63:E63"/>
    <mergeCell ref="B65:E65"/>
    <mergeCell ref="B72:E72"/>
    <mergeCell ref="G73:J73"/>
    <mergeCell ref="G77:J77"/>
    <mergeCell ref="B80:E80"/>
    <mergeCell ref="G84:J84"/>
    <mergeCell ref="B120:D120"/>
    <mergeCell ref="G89:J89"/>
    <mergeCell ref="G91:J91"/>
    <mergeCell ref="G96:J96"/>
    <mergeCell ref="B99:E99"/>
    <mergeCell ref="B101:E101"/>
    <mergeCell ref="G107:J107"/>
    <mergeCell ref="G108:J108"/>
    <mergeCell ref="G109:J109"/>
    <mergeCell ref="B111:E111"/>
    <mergeCell ref="G114:J114"/>
    <mergeCell ref="B119:E119"/>
    <mergeCell ref="G134:J134"/>
    <mergeCell ref="B121:E121"/>
    <mergeCell ref="G124:J124"/>
    <mergeCell ref="G127:J127"/>
    <mergeCell ref="G128:J128"/>
    <mergeCell ref="B133:E133"/>
    <mergeCell ref="G133:J133"/>
  </mergeCells>
  <pageMargins left="0.25" right="0.25" top="0.75" bottom="0.75" header="0.3" footer="0.3"/>
  <pageSetup scale="77" orientation="landscape" r:id="rId1"/>
  <headerFooter>
    <oddHeader xml:space="preserve">&amp;L&amp;G&amp;C&amp;"-,Bold"&amp;16Kaysons Education 
Time Table for JEE Aspirant&amp;R11th Standard 4 Months Study Planner
</oddHeader>
    <oddFooter>&amp;L&amp;KFF0000Red Color is for Test
&amp;"-,Bold"&amp;K000000Bold are JEE Level question practicing&amp;C&amp;P of &amp;N of Time Table&amp;Rvisit www.kaysonseducation.co.in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J134"/>
  <sheetViews>
    <sheetView showGridLines="0" showRowColHeader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7.28515625" defaultRowHeight="15"/>
  <cols>
    <col min="1" max="1" width="17.28515625" style="111" customWidth="1"/>
    <col min="2" max="2" width="11.7109375" style="6" customWidth="1"/>
    <col min="3" max="3" width="24.28515625" style="6" customWidth="1"/>
    <col min="4" max="4" width="26.5703125" style="6" customWidth="1"/>
    <col min="5" max="5" width="9.85546875" style="6" customWidth="1"/>
    <col min="6" max="6" width="7.42578125" style="6" customWidth="1"/>
    <col min="7" max="7" width="11.7109375" style="6" customWidth="1"/>
    <col min="8" max="8" width="24.28515625" style="6" customWidth="1"/>
    <col min="9" max="9" width="26.5703125" style="6" customWidth="1"/>
    <col min="10" max="10" width="9.85546875" style="6" customWidth="1"/>
    <col min="11" max="16384" width="7.28515625" style="6"/>
  </cols>
  <sheetData>
    <row r="1" spans="1:10">
      <c r="A1" s="116" t="s">
        <v>38</v>
      </c>
      <c r="B1" s="5" t="s">
        <v>0</v>
      </c>
      <c r="C1" s="5" t="s">
        <v>1</v>
      </c>
      <c r="D1" s="5" t="s">
        <v>2</v>
      </c>
      <c r="E1" s="5" t="s">
        <v>3</v>
      </c>
      <c r="F1" s="5"/>
      <c r="G1" s="5" t="s">
        <v>0</v>
      </c>
      <c r="H1" s="5" t="s">
        <v>1</v>
      </c>
      <c r="I1" s="5" t="s">
        <v>2</v>
      </c>
      <c r="J1" s="5" t="s">
        <v>3</v>
      </c>
    </row>
    <row r="2" spans="1:10" ht="21">
      <c r="A2" s="115"/>
      <c r="B2" s="193" t="s">
        <v>36</v>
      </c>
      <c r="C2" s="193"/>
      <c r="D2" s="193"/>
      <c r="E2" s="193"/>
      <c r="F2" s="39"/>
      <c r="G2" s="194" t="s">
        <v>37</v>
      </c>
      <c r="H2" s="195"/>
      <c r="I2" s="195"/>
      <c r="J2" s="205"/>
    </row>
    <row r="3" spans="1:10">
      <c r="A3" s="117"/>
      <c r="B3" s="8" t="s">
        <v>4</v>
      </c>
      <c r="C3" s="9" t="s">
        <v>39</v>
      </c>
      <c r="D3" s="9" t="s">
        <v>40</v>
      </c>
      <c r="E3" s="40" t="s">
        <v>5</v>
      </c>
      <c r="F3" s="41"/>
      <c r="G3" s="15" t="s">
        <v>6</v>
      </c>
      <c r="H3" s="16" t="s">
        <v>41</v>
      </c>
      <c r="I3" s="16" t="s">
        <v>42</v>
      </c>
      <c r="J3" s="17" t="s">
        <v>5</v>
      </c>
    </row>
    <row r="4" spans="1:10">
      <c r="A4" s="114"/>
      <c r="B4" s="13" t="s">
        <v>6</v>
      </c>
      <c r="C4" s="34" t="s">
        <v>41</v>
      </c>
      <c r="D4" s="34" t="s">
        <v>42</v>
      </c>
      <c r="E4" s="42" t="s">
        <v>7</v>
      </c>
      <c r="F4" s="41"/>
      <c r="G4" s="15" t="s">
        <v>8</v>
      </c>
      <c r="H4" s="16" t="s">
        <v>43</v>
      </c>
      <c r="I4" s="16" t="s">
        <v>44</v>
      </c>
      <c r="J4" s="17" t="s">
        <v>5</v>
      </c>
    </row>
    <row r="5" spans="1:10">
      <c r="A5" s="114"/>
      <c r="B5" s="13" t="s">
        <v>8</v>
      </c>
      <c r="C5" s="14" t="s">
        <v>43</v>
      </c>
      <c r="D5" s="14" t="s">
        <v>44</v>
      </c>
      <c r="E5" s="42" t="s">
        <v>7</v>
      </c>
      <c r="F5" s="41"/>
      <c r="G5" s="15" t="s">
        <v>4</v>
      </c>
      <c r="H5" s="16" t="s">
        <v>39</v>
      </c>
      <c r="I5" s="16" t="s">
        <v>40</v>
      </c>
      <c r="J5" s="17" t="s">
        <v>7</v>
      </c>
    </row>
    <row r="6" spans="1:10">
      <c r="A6" s="114"/>
      <c r="B6" s="24" t="s">
        <v>4</v>
      </c>
      <c r="C6" s="18" t="s">
        <v>39</v>
      </c>
      <c r="D6" s="18" t="s">
        <v>40</v>
      </c>
      <c r="E6" s="43" t="s">
        <v>9</v>
      </c>
      <c r="F6" s="44"/>
      <c r="G6" s="15" t="s">
        <v>6</v>
      </c>
      <c r="H6" s="16" t="s">
        <v>41</v>
      </c>
      <c r="I6" s="16" t="s">
        <v>42</v>
      </c>
      <c r="J6" s="17" t="s">
        <v>9</v>
      </c>
    </row>
    <row r="7" spans="1:10">
      <c r="A7" s="114"/>
      <c r="B7" s="13" t="s">
        <v>6</v>
      </c>
      <c r="C7" s="14" t="s">
        <v>41</v>
      </c>
      <c r="D7" s="14" t="s">
        <v>42</v>
      </c>
      <c r="E7" s="42" t="s">
        <v>10</v>
      </c>
      <c r="F7" s="41"/>
      <c r="G7" s="15" t="s">
        <v>8</v>
      </c>
      <c r="H7" s="16" t="s">
        <v>43</v>
      </c>
      <c r="I7" s="16" t="s">
        <v>44</v>
      </c>
      <c r="J7" s="17" t="s">
        <v>9</v>
      </c>
    </row>
    <row r="8" spans="1:10">
      <c r="A8" s="114"/>
      <c r="B8" s="13" t="s">
        <v>8</v>
      </c>
      <c r="C8" s="14" t="s">
        <v>43</v>
      </c>
      <c r="D8" s="14" t="s">
        <v>44</v>
      </c>
      <c r="E8" s="42" t="s">
        <v>10</v>
      </c>
      <c r="F8" s="41"/>
      <c r="G8" s="15" t="s">
        <v>4</v>
      </c>
      <c r="H8" s="16" t="s">
        <v>39</v>
      </c>
      <c r="I8" s="16" t="s">
        <v>40</v>
      </c>
      <c r="J8" s="17" t="s">
        <v>10</v>
      </c>
    </row>
    <row r="9" spans="1:10">
      <c r="A9" s="114"/>
      <c r="B9" s="185" t="s">
        <v>45</v>
      </c>
      <c r="C9" s="186"/>
      <c r="D9" s="186"/>
      <c r="E9" s="204"/>
      <c r="F9" s="45"/>
      <c r="G9" s="46" t="s">
        <v>6</v>
      </c>
      <c r="H9" s="22" t="s">
        <v>41</v>
      </c>
      <c r="I9" s="22" t="s">
        <v>42</v>
      </c>
      <c r="J9" s="23" t="s">
        <v>11</v>
      </c>
    </row>
    <row r="10" spans="1:10">
      <c r="A10" s="114"/>
      <c r="B10" s="185" t="s">
        <v>46</v>
      </c>
      <c r="C10" s="186"/>
      <c r="D10" s="186"/>
      <c r="E10" s="204"/>
      <c r="F10" s="45"/>
      <c r="G10" s="15" t="s">
        <v>8</v>
      </c>
      <c r="H10" s="16" t="s">
        <v>43</v>
      </c>
      <c r="I10" s="16" t="s">
        <v>44</v>
      </c>
      <c r="J10" s="17" t="s">
        <v>11</v>
      </c>
    </row>
    <row r="11" spans="1:10">
      <c r="A11" s="114"/>
      <c r="B11" s="13" t="s">
        <v>8</v>
      </c>
      <c r="C11" s="14" t="s">
        <v>43</v>
      </c>
      <c r="D11" s="14" t="s">
        <v>44</v>
      </c>
      <c r="E11" s="42" t="s">
        <v>12</v>
      </c>
      <c r="F11" s="41"/>
      <c r="G11" s="15" t="s">
        <v>4</v>
      </c>
      <c r="H11" s="16" t="s">
        <v>39</v>
      </c>
      <c r="I11" s="16" t="s">
        <v>47</v>
      </c>
      <c r="J11" s="17" t="s">
        <v>5</v>
      </c>
    </row>
    <row r="12" spans="1:10">
      <c r="A12" s="114"/>
      <c r="B12" s="13" t="s">
        <v>4</v>
      </c>
      <c r="C12" s="14" t="s">
        <v>39</v>
      </c>
      <c r="D12" s="14" t="s">
        <v>47</v>
      </c>
      <c r="E12" s="42" t="s">
        <v>7</v>
      </c>
      <c r="F12" s="41"/>
      <c r="G12" s="47" t="s">
        <v>6</v>
      </c>
      <c r="H12" s="31" t="s">
        <v>41</v>
      </c>
      <c r="I12" s="16" t="s">
        <v>48</v>
      </c>
      <c r="J12" s="48" t="s">
        <v>5</v>
      </c>
    </row>
    <row r="13" spans="1:10">
      <c r="A13" s="114"/>
      <c r="B13" s="13" t="s">
        <v>6</v>
      </c>
      <c r="C13" s="34" t="s">
        <v>41</v>
      </c>
      <c r="D13" s="34" t="s">
        <v>48</v>
      </c>
      <c r="E13" s="49" t="s">
        <v>7</v>
      </c>
      <c r="F13" s="50"/>
      <c r="G13" s="15" t="s">
        <v>8</v>
      </c>
      <c r="H13" s="16" t="s">
        <v>43</v>
      </c>
      <c r="I13" s="16" t="s">
        <v>44</v>
      </c>
      <c r="J13" s="17" t="s">
        <v>13</v>
      </c>
    </row>
    <row r="14" spans="1:10">
      <c r="A14" s="114"/>
      <c r="B14" s="13" t="s">
        <v>8</v>
      </c>
      <c r="C14" s="14" t="s">
        <v>43</v>
      </c>
      <c r="D14" s="14" t="s">
        <v>44</v>
      </c>
      <c r="E14" s="42" t="s">
        <v>15</v>
      </c>
      <c r="F14" s="41"/>
      <c r="G14" s="15" t="s">
        <v>4</v>
      </c>
      <c r="H14" s="16" t="s">
        <v>39</v>
      </c>
      <c r="I14" s="16" t="s">
        <v>47</v>
      </c>
      <c r="J14" s="17" t="s">
        <v>9</v>
      </c>
    </row>
    <row r="15" spans="1:10">
      <c r="A15" s="114"/>
      <c r="B15" s="13" t="s">
        <v>4</v>
      </c>
      <c r="C15" s="14" t="s">
        <v>39</v>
      </c>
      <c r="D15" s="14" t="s">
        <v>47</v>
      </c>
      <c r="E15" s="42" t="s">
        <v>10</v>
      </c>
      <c r="F15" s="41"/>
      <c r="G15" s="47" t="s">
        <v>6</v>
      </c>
      <c r="H15" s="31" t="s">
        <v>41</v>
      </c>
      <c r="I15" s="31" t="s">
        <v>48</v>
      </c>
      <c r="J15" s="17" t="s">
        <v>9</v>
      </c>
    </row>
    <row r="16" spans="1:10">
      <c r="A16" s="114"/>
      <c r="B16" s="24" t="s">
        <v>6</v>
      </c>
      <c r="C16" s="18" t="s">
        <v>41</v>
      </c>
      <c r="D16" s="18" t="s">
        <v>48</v>
      </c>
      <c r="E16" s="43" t="s">
        <v>10</v>
      </c>
      <c r="F16" s="44"/>
      <c r="G16" s="15" t="s">
        <v>8</v>
      </c>
      <c r="H16" s="16" t="s">
        <v>43</v>
      </c>
      <c r="I16" s="16" t="s">
        <v>44</v>
      </c>
      <c r="J16" s="17" t="s">
        <v>16</v>
      </c>
    </row>
    <row r="17" spans="1:10">
      <c r="A17" s="114"/>
      <c r="B17" s="24" t="s">
        <v>8</v>
      </c>
      <c r="C17" s="18" t="s">
        <v>43</v>
      </c>
      <c r="D17" s="18" t="s">
        <v>44</v>
      </c>
      <c r="E17" s="43" t="s">
        <v>17</v>
      </c>
      <c r="F17" s="44"/>
      <c r="G17" s="47" t="s">
        <v>4</v>
      </c>
      <c r="H17" s="31" t="s">
        <v>39</v>
      </c>
      <c r="I17" s="31" t="s">
        <v>47</v>
      </c>
      <c r="J17" s="48" t="s">
        <v>49</v>
      </c>
    </row>
    <row r="18" spans="1:10">
      <c r="A18" s="114"/>
      <c r="B18" s="185" t="s">
        <v>50</v>
      </c>
      <c r="C18" s="186"/>
      <c r="D18" s="186"/>
      <c r="E18" s="204"/>
      <c r="F18" s="45"/>
      <c r="G18" s="51" t="s">
        <v>6</v>
      </c>
      <c r="H18" s="32" t="s">
        <v>41</v>
      </c>
      <c r="I18" s="32" t="s">
        <v>48</v>
      </c>
      <c r="J18" s="52" t="s">
        <v>11</v>
      </c>
    </row>
    <row r="19" spans="1:10">
      <c r="A19" s="114"/>
      <c r="B19" s="185" t="s">
        <v>51</v>
      </c>
      <c r="C19" s="186"/>
      <c r="D19" s="186"/>
      <c r="E19" s="204"/>
      <c r="F19" s="45"/>
      <c r="G19" s="15" t="s">
        <v>8</v>
      </c>
      <c r="H19" s="16" t="s">
        <v>43</v>
      </c>
      <c r="I19" s="16" t="s">
        <v>44</v>
      </c>
      <c r="J19" s="17" t="s">
        <v>18</v>
      </c>
    </row>
    <row r="20" spans="1:10">
      <c r="A20" s="114"/>
      <c r="B20" s="185" t="s">
        <v>52</v>
      </c>
      <c r="C20" s="186"/>
      <c r="D20" s="186"/>
      <c r="E20" s="204"/>
      <c r="F20" s="45"/>
      <c r="G20" s="47" t="s">
        <v>4</v>
      </c>
      <c r="H20" s="31" t="s">
        <v>39</v>
      </c>
      <c r="I20" s="31" t="s">
        <v>53</v>
      </c>
      <c r="J20" s="48" t="s">
        <v>5</v>
      </c>
    </row>
    <row r="21" spans="1:10">
      <c r="A21" s="114"/>
      <c r="B21" s="24" t="s">
        <v>4</v>
      </c>
      <c r="C21" s="18" t="s">
        <v>39</v>
      </c>
      <c r="D21" s="18" t="s">
        <v>53</v>
      </c>
      <c r="E21" s="43" t="s">
        <v>7</v>
      </c>
      <c r="F21" s="44"/>
      <c r="G21" s="47" t="s">
        <v>6</v>
      </c>
      <c r="H21" s="31" t="s">
        <v>41</v>
      </c>
      <c r="I21" s="31" t="s">
        <v>54</v>
      </c>
      <c r="J21" s="17" t="s">
        <v>5</v>
      </c>
    </row>
    <row r="22" spans="1:10">
      <c r="A22" s="114"/>
      <c r="B22" s="13" t="s">
        <v>6</v>
      </c>
      <c r="C22" s="34" t="s">
        <v>41</v>
      </c>
      <c r="D22" s="34" t="s">
        <v>54</v>
      </c>
      <c r="E22" s="42" t="s">
        <v>7</v>
      </c>
      <c r="F22" s="41"/>
      <c r="G22" s="15" t="s">
        <v>8</v>
      </c>
      <c r="H22" s="16" t="s">
        <v>43</v>
      </c>
      <c r="I22" s="16" t="s">
        <v>55</v>
      </c>
      <c r="J22" s="17" t="s">
        <v>5</v>
      </c>
    </row>
    <row r="23" spans="1:10">
      <c r="A23" s="114"/>
      <c r="B23" s="13" t="s">
        <v>8</v>
      </c>
      <c r="C23" s="14" t="s">
        <v>43</v>
      </c>
      <c r="D23" s="14" t="s">
        <v>55</v>
      </c>
      <c r="E23" s="42" t="s">
        <v>7</v>
      </c>
      <c r="F23" s="41"/>
      <c r="G23" s="187" t="s">
        <v>56</v>
      </c>
      <c r="H23" s="188"/>
      <c r="I23" s="188"/>
      <c r="J23" s="189"/>
    </row>
    <row r="24" spans="1:10">
      <c r="A24" s="114"/>
      <c r="B24" s="13" t="s">
        <v>4</v>
      </c>
      <c r="C24" s="34" t="s">
        <v>57</v>
      </c>
      <c r="D24" s="34" t="s">
        <v>58</v>
      </c>
      <c r="E24" s="49" t="s">
        <v>5</v>
      </c>
      <c r="F24" s="50"/>
      <c r="G24" s="15" t="s">
        <v>6</v>
      </c>
      <c r="H24" s="31" t="s">
        <v>41</v>
      </c>
      <c r="I24" s="31" t="s">
        <v>54</v>
      </c>
      <c r="J24" s="17" t="s">
        <v>9</v>
      </c>
    </row>
    <row r="25" spans="1:10">
      <c r="A25" s="114"/>
      <c r="B25" s="13" t="s">
        <v>6</v>
      </c>
      <c r="C25" s="34" t="s">
        <v>41</v>
      </c>
      <c r="D25" s="34" t="s">
        <v>54</v>
      </c>
      <c r="E25" s="42" t="s">
        <v>10</v>
      </c>
      <c r="F25" s="41"/>
      <c r="G25" s="21" t="s">
        <v>8</v>
      </c>
      <c r="H25" s="19" t="s">
        <v>43</v>
      </c>
      <c r="I25" s="19" t="s">
        <v>55</v>
      </c>
      <c r="J25" s="20" t="s">
        <v>9</v>
      </c>
    </row>
    <row r="26" spans="1:10">
      <c r="A26" s="114"/>
      <c r="B26" s="13" t="s">
        <v>8</v>
      </c>
      <c r="C26" s="14" t="s">
        <v>43</v>
      </c>
      <c r="D26" s="14" t="s">
        <v>55</v>
      </c>
      <c r="E26" s="42" t="s">
        <v>10</v>
      </c>
      <c r="F26" s="41"/>
      <c r="G26" s="47" t="s">
        <v>4</v>
      </c>
      <c r="H26" s="31" t="s">
        <v>57</v>
      </c>
      <c r="I26" s="31" t="s">
        <v>58</v>
      </c>
      <c r="J26" s="17" t="s">
        <v>7</v>
      </c>
    </row>
    <row r="27" spans="1:10">
      <c r="A27" s="114"/>
      <c r="B27" s="13" t="s">
        <v>4</v>
      </c>
      <c r="C27" s="34" t="s">
        <v>57</v>
      </c>
      <c r="D27" s="34" t="s">
        <v>58</v>
      </c>
      <c r="E27" s="42" t="s">
        <v>9</v>
      </c>
      <c r="F27" s="41"/>
      <c r="G27" s="21" t="s">
        <v>6</v>
      </c>
      <c r="H27" s="19" t="s">
        <v>41</v>
      </c>
      <c r="I27" s="19" t="s">
        <v>54</v>
      </c>
      <c r="J27" s="20" t="s">
        <v>11</v>
      </c>
    </row>
    <row r="28" spans="1:10">
      <c r="A28" s="114"/>
      <c r="B28" s="13" t="s">
        <v>6</v>
      </c>
      <c r="C28" s="34" t="s">
        <v>41</v>
      </c>
      <c r="D28" s="34" t="s">
        <v>54</v>
      </c>
      <c r="E28" s="42" t="s">
        <v>12</v>
      </c>
      <c r="F28" s="41"/>
      <c r="G28" s="15" t="s">
        <v>8</v>
      </c>
      <c r="H28" s="16" t="s">
        <v>43</v>
      </c>
      <c r="I28" s="16" t="s">
        <v>55</v>
      </c>
      <c r="J28" s="17" t="s">
        <v>11</v>
      </c>
    </row>
    <row r="29" spans="1:10">
      <c r="A29" s="114"/>
      <c r="B29" s="185" t="s">
        <v>59</v>
      </c>
      <c r="C29" s="186"/>
      <c r="D29" s="186"/>
      <c r="E29" s="204"/>
      <c r="F29" s="45"/>
      <c r="G29" s="15" t="s">
        <v>4</v>
      </c>
      <c r="H29" s="31" t="s">
        <v>57</v>
      </c>
      <c r="I29" s="31" t="s">
        <v>58</v>
      </c>
      <c r="J29" s="17" t="s">
        <v>10</v>
      </c>
    </row>
    <row r="30" spans="1:10">
      <c r="A30" s="114"/>
      <c r="B30" s="24" t="s">
        <v>4</v>
      </c>
      <c r="C30" s="18" t="s">
        <v>57</v>
      </c>
      <c r="D30" s="18" t="s">
        <v>58</v>
      </c>
      <c r="E30" s="43" t="s">
        <v>11</v>
      </c>
      <c r="F30" s="44"/>
      <c r="G30" s="187" t="s">
        <v>60</v>
      </c>
      <c r="H30" s="188"/>
      <c r="I30" s="188"/>
      <c r="J30" s="189"/>
    </row>
    <row r="31" spans="1:10" ht="30">
      <c r="A31" s="114"/>
      <c r="B31" s="13" t="s">
        <v>6</v>
      </c>
      <c r="C31" s="34" t="s">
        <v>41</v>
      </c>
      <c r="D31" s="14" t="s">
        <v>61</v>
      </c>
      <c r="E31" s="42" t="s">
        <v>5</v>
      </c>
      <c r="F31" s="41"/>
      <c r="G31" s="15" t="s">
        <v>8</v>
      </c>
      <c r="H31" s="16" t="s">
        <v>43</v>
      </c>
      <c r="I31" s="16" t="s">
        <v>62</v>
      </c>
      <c r="J31" s="17" t="s">
        <v>5</v>
      </c>
    </row>
    <row r="32" spans="1:10">
      <c r="A32" s="114"/>
      <c r="B32" s="24" t="s">
        <v>8</v>
      </c>
      <c r="C32" s="18" t="s">
        <v>43</v>
      </c>
      <c r="D32" s="18" t="s">
        <v>62</v>
      </c>
      <c r="E32" s="43" t="s">
        <v>7</v>
      </c>
      <c r="F32" s="44"/>
      <c r="G32" s="15" t="s">
        <v>4</v>
      </c>
      <c r="H32" s="31" t="s">
        <v>57</v>
      </c>
      <c r="I32" s="31" t="s">
        <v>58</v>
      </c>
      <c r="J32" s="17" t="s">
        <v>12</v>
      </c>
    </row>
    <row r="33" spans="1:10" ht="30">
      <c r="A33" s="114"/>
      <c r="B33" s="185" t="s">
        <v>63</v>
      </c>
      <c r="C33" s="186"/>
      <c r="D33" s="186"/>
      <c r="E33" s="204"/>
      <c r="F33" s="45"/>
      <c r="G33" s="15" t="s">
        <v>6</v>
      </c>
      <c r="H33" s="31" t="s">
        <v>41</v>
      </c>
      <c r="I33" s="16" t="s">
        <v>61</v>
      </c>
      <c r="J33" s="17" t="s">
        <v>7</v>
      </c>
    </row>
    <row r="34" spans="1:10" ht="30">
      <c r="A34" s="114"/>
      <c r="B34" s="24" t="s">
        <v>6</v>
      </c>
      <c r="C34" s="18" t="s">
        <v>41</v>
      </c>
      <c r="D34" s="18" t="s">
        <v>61</v>
      </c>
      <c r="E34" s="43" t="s">
        <v>9</v>
      </c>
      <c r="F34" s="44"/>
      <c r="G34" s="15" t="s">
        <v>8</v>
      </c>
      <c r="H34" s="16" t="s">
        <v>43</v>
      </c>
      <c r="I34" s="16" t="s">
        <v>62</v>
      </c>
      <c r="J34" s="17" t="s">
        <v>9</v>
      </c>
    </row>
    <row r="35" spans="1:10">
      <c r="A35" s="114"/>
      <c r="B35" s="185" t="s">
        <v>64</v>
      </c>
      <c r="C35" s="186"/>
      <c r="D35" s="186"/>
      <c r="E35" s="204"/>
      <c r="F35" s="45"/>
      <c r="G35" s="15" t="s">
        <v>4</v>
      </c>
      <c r="H35" s="31" t="s">
        <v>57</v>
      </c>
      <c r="I35" s="16" t="s">
        <v>65</v>
      </c>
      <c r="J35" s="17" t="s">
        <v>66</v>
      </c>
    </row>
    <row r="36" spans="1:10">
      <c r="A36" s="114"/>
      <c r="B36" s="13" t="s">
        <v>4</v>
      </c>
      <c r="C36" s="34" t="s">
        <v>57</v>
      </c>
      <c r="D36" s="14" t="s">
        <v>65</v>
      </c>
      <c r="E36" s="42" t="s">
        <v>67</v>
      </c>
      <c r="F36" s="41"/>
      <c r="G36" s="187" t="s">
        <v>68</v>
      </c>
      <c r="H36" s="188"/>
      <c r="I36" s="188"/>
      <c r="J36" s="189"/>
    </row>
    <row r="37" spans="1:10">
      <c r="A37" s="114"/>
      <c r="B37" s="13" t="s">
        <v>6</v>
      </c>
      <c r="C37" s="34" t="s">
        <v>41</v>
      </c>
      <c r="D37" s="14" t="s">
        <v>69</v>
      </c>
      <c r="E37" s="42" t="s">
        <v>5</v>
      </c>
      <c r="F37" s="41"/>
      <c r="G37" s="15" t="s">
        <v>8</v>
      </c>
      <c r="H37" s="16" t="s">
        <v>43</v>
      </c>
      <c r="I37" s="16" t="s">
        <v>70</v>
      </c>
      <c r="J37" s="17" t="s">
        <v>5</v>
      </c>
    </row>
    <row r="38" spans="1:10">
      <c r="A38" s="114"/>
      <c r="B38" s="13" t="s">
        <v>8</v>
      </c>
      <c r="C38" s="14" t="s">
        <v>43</v>
      </c>
      <c r="D38" s="14" t="s">
        <v>70</v>
      </c>
      <c r="E38" s="42" t="s">
        <v>7</v>
      </c>
      <c r="F38" s="41"/>
      <c r="G38" s="15" t="s">
        <v>4</v>
      </c>
      <c r="H38" s="31" t="s">
        <v>57</v>
      </c>
      <c r="I38" s="16" t="s">
        <v>65</v>
      </c>
      <c r="J38" s="17" t="s">
        <v>71</v>
      </c>
    </row>
    <row r="39" spans="1:10">
      <c r="A39" s="114"/>
      <c r="B39" s="24" t="s">
        <v>4</v>
      </c>
      <c r="C39" s="18" t="s">
        <v>57</v>
      </c>
      <c r="D39" s="18" t="s">
        <v>65</v>
      </c>
      <c r="E39" s="43" t="s">
        <v>72</v>
      </c>
      <c r="F39" s="44"/>
      <c r="G39" s="15" t="s">
        <v>6</v>
      </c>
      <c r="H39" s="31" t="s">
        <v>41</v>
      </c>
      <c r="I39" s="16" t="s">
        <v>69</v>
      </c>
      <c r="J39" s="17" t="s">
        <v>7</v>
      </c>
    </row>
    <row r="40" spans="1:10">
      <c r="A40" s="114"/>
      <c r="B40" s="13" t="s">
        <v>6</v>
      </c>
      <c r="C40" s="34" t="s">
        <v>41</v>
      </c>
      <c r="D40" s="14" t="s">
        <v>69</v>
      </c>
      <c r="E40" s="42" t="s">
        <v>9</v>
      </c>
      <c r="F40" s="41"/>
      <c r="G40" s="21" t="s">
        <v>8</v>
      </c>
      <c r="H40" s="19" t="s">
        <v>43</v>
      </c>
      <c r="I40" s="19" t="s">
        <v>70</v>
      </c>
      <c r="J40" s="20" t="s">
        <v>9</v>
      </c>
    </row>
    <row r="41" spans="1:10">
      <c r="A41" s="114"/>
      <c r="B41" s="185" t="s">
        <v>73</v>
      </c>
      <c r="C41" s="186"/>
      <c r="D41" s="186"/>
      <c r="E41" s="204"/>
      <c r="F41" s="45"/>
      <c r="G41" s="187" t="s">
        <v>74</v>
      </c>
      <c r="H41" s="188"/>
      <c r="I41" s="188"/>
      <c r="J41" s="189"/>
    </row>
    <row r="42" spans="1:10">
      <c r="A42" s="114"/>
      <c r="B42" s="13" t="s">
        <v>4</v>
      </c>
      <c r="C42" s="34" t="s">
        <v>57</v>
      </c>
      <c r="D42" s="14" t="s">
        <v>75</v>
      </c>
      <c r="E42" s="42" t="s">
        <v>5</v>
      </c>
      <c r="F42" s="41"/>
      <c r="G42" s="15" t="s">
        <v>6</v>
      </c>
      <c r="H42" s="31" t="s">
        <v>41</v>
      </c>
      <c r="I42" s="16" t="s">
        <v>69</v>
      </c>
      <c r="J42" s="17" t="s">
        <v>10</v>
      </c>
    </row>
    <row r="43" spans="1:10" ht="30">
      <c r="A43" s="114"/>
      <c r="B43" s="24" t="s">
        <v>6</v>
      </c>
      <c r="C43" s="18" t="s">
        <v>41</v>
      </c>
      <c r="D43" s="18" t="s">
        <v>69</v>
      </c>
      <c r="E43" s="43" t="s">
        <v>11</v>
      </c>
      <c r="F43" s="44"/>
      <c r="G43" s="15" t="s">
        <v>8</v>
      </c>
      <c r="H43" s="16" t="s">
        <v>76</v>
      </c>
      <c r="I43" s="16" t="s">
        <v>77</v>
      </c>
      <c r="J43" s="17" t="s">
        <v>5</v>
      </c>
    </row>
    <row r="44" spans="1:10" ht="30">
      <c r="A44" s="114"/>
      <c r="B44" s="13" t="s">
        <v>8</v>
      </c>
      <c r="C44" s="14" t="s">
        <v>76</v>
      </c>
      <c r="D44" s="14" t="s">
        <v>77</v>
      </c>
      <c r="E44" s="42" t="s">
        <v>7</v>
      </c>
      <c r="F44" s="41"/>
      <c r="G44" s="15" t="s">
        <v>4</v>
      </c>
      <c r="H44" s="31" t="s">
        <v>57</v>
      </c>
      <c r="I44" s="16" t="s">
        <v>75</v>
      </c>
      <c r="J44" s="17" t="s">
        <v>7</v>
      </c>
    </row>
    <row r="45" spans="1:10">
      <c r="A45" s="114"/>
      <c r="B45" s="13" t="s">
        <v>4</v>
      </c>
      <c r="C45" s="34" t="s">
        <v>57</v>
      </c>
      <c r="D45" s="14" t="s">
        <v>75</v>
      </c>
      <c r="E45" s="42" t="s">
        <v>9</v>
      </c>
      <c r="F45" s="41"/>
      <c r="G45" s="15" t="s">
        <v>6</v>
      </c>
      <c r="H45" s="31" t="s">
        <v>41</v>
      </c>
      <c r="I45" s="16" t="s">
        <v>69</v>
      </c>
      <c r="J45" s="17" t="s">
        <v>12</v>
      </c>
    </row>
    <row r="46" spans="1:10" ht="30">
      <c r="A46" s="114"/>
      <c r="B46" s="185" t="s">
        <v>78</v>
      </c>
      <c r="C46" s="186"/>
      <c r="D46" s="186"/>
      <c r="E46" s="204"/>
      <c r="F46" s="45"/>
      <c r="G46" s="15" t="s">
        <v>8</v>
      </c>
      <c r="H46" s="16" t="s">
        <v>76</v>
      </c>
      <c r="I46" s="16" t="s">
        <v>77</v>
      </c>
      <c r="J46" s="17" t="s">
        <v>9</v>
      </c>
    </row>
    <row r="47" spans="1:10" ht="30">
      <c r="A47" s="114"/>
      <c r="B47" s="13" t="s">
        <v>8</v>
      </c>
      <c r="C47" s="14" t="s">
        <v>76</v>
      </c>
      <c r="D47" s="14" t="s">
        <v>77</v>
      </c>
      <c r="E47" s="42" t="s">
        <v>10</v>
      </c>
      <c r="F47" s="41"/>
      <c r="G47" s="21" t="s">
        <v>4</v>
      </c>
      <c r="H47" s="19" t="s">
        <v>57</v>
      </c>
      <c r="I47" s="19" t="s">
        <v>75</v>
      </c>
      <c r="J47" s="20" t="s">
        <v>10</v>
      </c>
    </row>
    <row r="48" spans="1:10">
      <c r="A48" s="114"/>
      <c r="B48" s="13" t="s">
        <v>4</v>
      </c>
      <c r="C48" s="34" t="s">
        <v>57</v>
      </c>
      <c r="D48" s="14" t="s">
        <v>75</v>
      </c>
      <c r="E48" s="42" t="s">
        <v>11</v>
      </c>
      <c r="F48" s="41"/>
      <c r="G48" s="15" t="s">
        <v>6</v>
      </c>
      <c r="H48" s="31" t="s">
        <v>41</v>
      </c>
      <c r="I48" s="16" t="s">
        <v>79</v>
      </c>
      <c r="J48" s="17" t="s">
        <v>5</v>
      </c>
    </row>
    <row r="49" spans="1:10" ht="30">
      <c r="A49" s="114"/>
      <c r="B49" s="13" t="s">
        <v>6</v>
      </c>
      <c r="C49" s="34" t="s">
        <v>41</v>
      </c>
      <c r="D49" s="14" t="s">
        <v>79</v>
      </c>
      <c r="E49" s="42" t="s">
        <v>7</v>
      </c>
      <c r="F49" s="41"/>
      <c r="G49" s="21" t="s">
        <v>8</v>
      </c>
      <c r="H49" s="19" t="s">
        <v>76</v>
      </c>
      <c r="I49" s="19" t="s">
        <v>77</v>
      </c>
      <c r="J49" s="20" t="s">
        <v>11</v>
      </c>
    </row>
    <row r="50" spans="1:10">
      <c r="A50" s="114"/>
      <c r="B50" s="185" t="s">
        <v>80</v>
      </c>
      <c r="C50" s="186"/>
      <c r="D50" s="186"/>
      <c r="E50" s="204"/>
      <c r="F50" s="45"/>
      <c r="G50" s="187" t="s">
        <v>81</v>
      </c>
      <c r="H50" s="188"/>
      <c r="I50" s="188"/>
      <c r="J50" s="189"/>
    </row>
    <row r="51" spans="1:10" ht="30">
      <c r="A51" s="114"/>
      <c r="B51" s="13" t="s">
        <v>4</v>
      </c>
      <c r="C51" s="14" t="s">
        <v>82</v>
      </c>
      <c r="D51" s="14" t="s">
        <v>83</v>
      </c>
      <c r="E51" s="42" t="s">
        <v>5</v>
      </c>
      <c r="F51" s="41"/>
      <c r="G51" s="15" t="s">
        <v>6</v>
      </c>
      <c r="H51" s="31" t="s">
        <v>41</v>
      </c>
      <c r="I51" s="16" t="s">
        <v>79</v>
      </c>
      <c r="J51" s="17" t="s">
        <v>9</v>
      </c>
    </row>
    <row r="52" spans="1:10">
      <c r="A52" s="114"/>
      <c r="B52" s="24" t="s">
        <v>6</v>
      </c>
      <c r="C52" s="18" t="s">
        <v>41</v>
      </c>
      <c r="D52" s="18" t="s">
        <v>79</v>
      </c>
      <c r="E52" s="43" t="s">
        <v>10</v>
      </c>
      <c r="F52" s="44"/>
      <c r="G52" s="15" t="s">
        <v>8</v>
      </c>
      <c r="H52" s="16" t="s">
        <v>76</v>
      </c>
      <c r="I52" s="16" t="s">
        <v>84</v>
      </c>
      <c r="J52" s="17" t="s">
        <v>5</v>
      </c>
    </row>
    <row r="53" spans="1:10" ht="30">
      <c r="A53" s="114"/>
      <c r="B53" s="13" t="s">
        <v>8</v>
      </c>
      <c r="C53" s="14" t="s">
        <v>76</v>
      </c>
      <c r="D53" s="14" t="s">
        <v>84</v>
      </c>
      <c r="E53" s="42" t="s">
        <v>7</v>
      </c>
      <c r="F53" s="41"/>
      <c r="G53" s="15" t="s">
        <v>4</v>
      </c>
      <c r="H53" s="16" t="s">
        <v>82</v>
      </c>
      <c r="I53" s="16" t="s">
        <v>83</v>
      </c>
      <c r="J53" s="17" t="s">
        <v>7</v>
      </c>
    </row>
    <row r="54" spans="1:10" ht="30">
      <c r="A54" s="114"/>
      <c r="B54" s="13" t="s">
        <v>4</v>
      </c>
      <c r="C54" s="14" t="s">
        <v>82</v>
      </c>
      <c r="D54" s="14" t="s">
        <v>83</v>
      </c>
      <c r="E54" s="42" t="s">
        <v>9</v>
      </c>
      <c r="F54" s="41"/>
      <c r="G54" s="187" t="s">
        <v>85</v>
      </c>
      <c r="H54" s="188"/>
      <c r="I54" s="188"/>
      <c r="J54" s="189"/>
    </row>
    <row r="55" spans="1:10">
      <c r="A55" s="114"/>
      <c r="B55" s="13" t="s">
        <v>6</v>
      </c>
      <c r="C55" s="14" t="s">
        <v>86</v>
      </c>
      <c r="D55" s="14" t="s">
        <v>87</v>
      </c>
      <c r="E55" s="42" t="s">
        <v>5</v>
      </c>
      <c r="F55" s="41"/>
      <c r="G55" s="15" t="s">
        <v>8</v>
      </c>
      <c r="H55" s="16" t="s">
        <v>76</v>
      </c>
      <c r="I55" s="16" t="s">
        <v>84</v>
      </c>
      <c r="J55" s="17" t="s">
        <v>9</v>
      </c>
    </row>
    <row r="56" spans="1:10" ht="30">
      <c r="A56" s="114"/>
      <c r="B56" s="13" t="s">
        <v>8</v>
      </c>
      <c r="C56" s="14" t="s">
        <v>76</v>
      </c>
      <c r="D56" s="14" t="s">
        <v>84</v>
      </c>
      <c r="E56" s="42" t="s">
        <v>10</v>
      </c>
      <c r="F56" s="41"/>
      <c r="G56" s="15" t="s">
        <v>4</v>
      </c>
      <c r="H56" s="16" t="s">
        <v>82</v>
      </c>
      <c r="I56" s="16" t="s">
        <v>83</v>
      </c>
      <c r="J56" s="17" t="s">
        <v>10</v>
      </c>
    </row>
    <row r="57" spans="1:10" ht="30">
      <c r="A57" s="114"/>
      <c r="B57" s="24" t="s">
        <v>4</v>
      </c>
      <c r="C57" s="18" t="s">
        <v>82</v>
      </c>
      <c r="D57" s="18" t="s">
        <v>83</v>
      </c>
      <c r="E57" s="43" t="s">
        <v>11</v>
      </c>
      <c r="F57" s="44"/>
      <c r="G57" s="15" t="s">
        <v>6</v>
      </c>
      <c r="H57" s="16" t="s">
        <v>86</v>
      </c>
      <c r="I57" s="16" t="s">
        <v>87</v>
      </c>
      <c r="J57" s="17"/>
    </row>
    <row r="58" spans="1:10">
      <c r="A58" s="114"/>
      <c r="B58" s="13" t="s">
        <v>6</v>
      </c>
      <c r="C58" s="14" t="s">
        <v>86</v>
      </c>
      <c r="D58" s="14" t="s">
        <v>87</v>
      </c>
      <c r="E58" s="42"/>
      <c r="F58" s="41"/>
      <c r="G58" s="15" t="s">
        <v>8</v>
      </c>
      <c r="H58" s="16" t="s">
        <v>76</v>
      </c>
      <c r="I58" s="16" t="s">
        <v>84</v>
      </c>
      <c r="J58" s="17" t="s">
        <v>11</v>
      </c>
    </row>
    <row r="59" spans="1:10">
      <c r="A59" s="114"/>
      <c r="B59" s="24" t="s">
        <v>8</v>
      </c>
      <c r="C59" s="18" t="s">
        <v>76</v>
      </c>
      <c r="D59" s="18" t="s">
        <v>84</v>
      </c>
      <c r="E59" s="43" t="s">
        <v>12</v>
      </c>
      <c r="F59" s="44"/>
      <c r="G59" s="187" t="s">
        <v>88</v>
      </c>
      <c r="H59" s="188"/>
      <c r="I59" s="188"/>
      <c r="J59" s="189"/>
    </row>
    <row r="60" spans="1:10" ht="30">
      <c r="A60" s="114"/>
      <c r="B60" s="13" t="s">
        <v>4</v>
      </c>
      <c r="C60" s="14" t="s">
        <v>82</v>
      </c>
      <c r="D60" s="14" t="s">
        <v>89</v>
      </c>
      <c r="E60" s="42" t="s">
        <v>5</v>
      </c>
      <c r="F60" s="41"/>
      <c r="G60" s="187" t="s">
        <v>90</v>
      </c>
      <c r="H60" s="188"/>
      <c r="I60" s="188"/>
      <c r="J60" s="189"/>
    </row>
    <row r="61" spans="1:10" ht="30">
      <c r="A61" s="114"/>
      <c r="B61" s="13" t="s">
        <v>6</v>
      </c>
      <c r="C61" s="14" t="s">
        <v>86</v>
      </c>
      <c r="D61" s="14" t="s">
        <v>91</v>
      </c>
      <c r="E61" s="42" t="s">
        <v>5</v>
      </c>
      <c r="F61" s="41"/>
      <c r="G61" s="187" t="s">
        <v>92</v>
      </c>
      <c r="H61" s="188"/>
      <c r="I61" s="188"/>
      <c r="J61" s="189"/>
    </row>
    <row r="62" spans="1:10" ht="30">
      <c r="A62" s="114"/>
      <c r="B62" s="13" t="s">
        <v>8</v>
      </c>
      <c r="C62" s="14" t="s">
        <v>76</v>
      </c>
      <c r="D62" s="14" t="s">
        <v>93</v>
      </c>
      <c r="E62" s="42" t="s">
        <v>5</v>
      </c>
      <c r="F62" s="41"/>
      <c r="G62" s="15" t="s">
        <v>4</v>
      </c>
      <c r="H62" s="16" t="s">
        <v>82</v>
      </c>
      <c r="I62" s="16" t="s">
        <v>89</v>
      </c>
      <c r="J62" s="17" t="s">
        <v>7</v>
      </c>
    </row>
    <row r="63" spans="1:10" ht="30">
      <c r="A63" s="114"/>
      <c r="B63" s="13" t="s">
        <v>4</v>
      </c>
      <c r="C63" s="14" t="s">
        <v>82</v>
      </c>
      <c r="D63" s="14" t="s">
        <v>89</v>
      </c>
      <c r="E63" s="42" t="s">
        <v>9</v>
      </c>
      <c r="F63" s="41"/>
      <c r="G63" s="15" t="s">
        <v>6</v>
      </c>
      <c r="H63" s="16" t="s">
        <v>86</v>
      </c>
      <c r="I63" s="16" t="s">
        <v>91</v>
      </c>
      <c r="J63" s="17" t="s">
        <v>7</v>
      </c>
    </row>
    <row r="64" spans="1:10" ht="30">
      <c r="A64" s="114"/>
      <c r="B64" s="13" t="s">
        <v>6</v>
      </c>
      <c r="C64" s="14" t="s">
        <v>86</v>
      </c>
      <c r="D64" s="14" t="s">
        <v>91</v>
      </c>
      <c r="E64" s="42" t="s">
        <v>9</v>
      </c>
      <c r="F64" s="41"/>
      <c r="G64" s="15" t="s">
        <v>8</v>
      </c>
      <c r="H64" s="16" t="s">
        <v>76</v>
      </c>
      <c r="I64" s="16" t="s">
        <v>93</v>
      </c>
      <c r="J64" s="17" t="s">
        <v>7</v>
      </c>
    </row>
    <row r="65" spans="1:10" ht="30">
      <c r="A65" s="114"/>
      <c r="B65" s="24" t="s">
        <v>8</v>
      </c>
      <c r="C65" s="18" t="s">
        <v>76</v>
      </c>
      <c r="D65" s="18" t="s">
        <v>93</v>
      </c>
      <c r="E65" s="43" t="s">
        <v>9</v>
      </c>
      <c r="F65" s="44"/>
      <c r="G65" s="15" t="s">
        <v>4</v>
      </c>
      <c r="H65" s="16" t="s">
        <v>82</v>
      </c>
      <c r="I65" s="16" t="s">
        <v>89</v>
      </c>
      <c r="J65" s="17" t="s">
        <v>10</v>
      </c>
    </row>
    <row r="66" spans="1:10" ht="30">
      <c r="A66" s="114"/>
      <c r="B66" s="24" t="s">
        <v>4</v>
      </c>
      <c r="C66" s="18" t="s">
        <v>82</v>
      </c>
      <c r="D66" s="18" t="s">
        <v>89</v>
      </c>
      <c r="E66" s="43" t="s">
        <v>11</v>
      </c>
      <c r="F66" s="44"/>
      <c r="G66" s="15" t="s">
        <v>6</v>
      </c>
      <c r="H66" s="16" t="s">
        <v>86</v>
      </c>
      <c r="I66" s="16" t="s">
        <v>91</v>
      </c>
      <c r="J66" s="17" t="s">
        <v>10</v>
      </c>
    </row>
    <row r="67" spans="1:10">
      <c r="A67" s="114"/>
      <c r="B67" s="185" t="s">
        <v>94</v>
      </c>
      <c r="C67" s="186"/>
      <c r="D67" s="186"/>
      <c r="E67" s="204"/>
      <c r="F67" s="45"/>
      <c r="G67" s="187" t="s">
        <v>95</v>
      </c>
      <c r="H67" s="188"/>
      <c r="I67" s="188"/>
      <c r="J67" s="189"/>
    </row>
    <row r="68" spans="1:10" ht="30">
      <c r="A68" s="114"/>
      <c r="B68" s="13" t="s">
        <v>8</v>
      </c>
      <c r="C68" s="14" t="s">
        <v>76</v>
      </c>
      <c r="D68" s="14" t="s">
        <v>96</v>
      </c>
      <c r="E68" s="42" t="s">
        <v>5</v>
      </c>
      <c r="F68" s="41"/>
      <c r="G68" s="15" t="s">
        <v>4</v>
      </c>
      <c r="H68" s="16" t="s">
        <v>82</v>
      </c>
      <c r="I68" s="16" t="s">
        <v>89</v>
      </c>
      <c r="J68" s="17" t="s">
        <v>12</v>
      </c>
    </row>
    <row r="69" spans="1:10">
      <c r="A69" s="114"/>
      <c r="B69" s="185" t="s">
        <v>97</v>
      </c>
      <c r="C69" s="186"/>
      <c r="D69" s="186"/>
      <c r="E69" s="204"/>
      <c r="F69" s="45"/>
      <c r="G69" s="15" t="s">
        <v>6</v>
      </c>
      <c r="H69" s="16" t="s">
        <v>86</v>
      </c>
      <c r="I69" s="32" t="s">
        <v>98</v>
      </c>
      <c r="J69" s="17" t="s">
        <v>5</v>
      </c>
    </row>
    <row r="70" spans="1:10">
      <c r="A70" s="114"/>
      <c r="B70" s="13" t="s">
        <v>6</v>
      </c>
      <c r="C70" s="14" t="s">
        <v>86</v>
      </c>
      <c r="D70" s="33" t="s">
        <v>98</v>
      </c>
      <c r="E70" s="42" t="s">
        <v>7</v>
      </c>
      <c r="F70" s="41"/>
      <c r="G70" s="15" t="s">
        <v>8</v>
      </c>
      <c r="H70" s="16" t="s">
        <v>76</v>
      </c>
      <c r="I70" s="16" t="s">
        <v>96</v>
      </c>
      <c r="J70" s="17" t="s">
        <v>7</v>
      </c>
    </row>
    <row r="71" spans="1:10" ht="30">
      <c r="A71" s="114"/>
      <c r="B71" s="13" t="s">
        <v>8</v>
      </c>
      <c r="C71" s="14" t="s">
        <v>76</v>
      </c>
      <c r="D71" s="14" t="s">
        <v>96</v>
      </c>
      <c r="E71" s="42" t="s">
        <v>9</v>
      </c>
      <c r="F71" s="41"/>
      <c r="G71" s="15" t="s">
        <v>4</v>
      </c>
      <c r="H71" s="16" t="s">
        <v>82</v>
      </c>
      <c r="I71" s="16" t="s">
        <v>99</v>
      </c>
      <c r="J71" s="17" t="s">
        <v>5</v>
      </c>
    </row>
    <row r="72" spans="1:10" ht="30">
      <c r="A72" s="114"/>
      <c r="B72" s="13" t="s">
        <v>4</v>
      </c>
      <c r="C72" s="14" t="s">
        <v>82</v>
      </c>
      <c r="D72" s="14" t="s">
        <v>99</v>
      </c>
      <c r="E72" s="42" t="s">
        <v>7</v>
      </c>
      <c r="F72" s="41"/>
      <c r="G72" s="21" t="s">
        <v>6</v>
      </c>
      <c r="H72" s="19" t="s">
        <v>86</v>
      </c>
      <c r="I72" s="32" t="s">
        <v>98</v>
      </c>
      <c r="J72" s="20" t="s">
        <v>9</v>
      </c>
    </row>
    <row r="73" spans="1:10">
      <c r="A73" s="114"/>
      <c r="B73" s="53" t="s">
        <v>6</v>
      </c>
      <c r="C73" s="33" t="s">
        <v>86</v>
      </c>
      <c r="D73" s="33" t="s">
        <v>98</v>
      </c>
      <c r="E73" s="54" t="s">
        <v>10</v>
      </c>
      <c r="F73" s="55"/>
      <c r="G73" s="15" t="s">
        <v>8</v>
      </c>
      <c r="H73" s="16" t="s">
        <v>76</v>
      </c>
      <c r="I73" s="16" t="s">
        <v>96</v>
      </c>
      <c r="J73" s="17" t="s">
        <v>10</v>
      </c>
    </row>
    <row r="74" spans="1:10" ht="30">
      <c r="A74" s="114"/>
      <c r="B74" s="13" t="s">
        <v>8</v>
      </c>
      <c r="C74" s="14" t="s">
        <v>76</v>
      </c>
      <c r="D74" s="14" t="s">
        <v>96</v>
      </c>
      <c r="E74" s="42" t="s">
        <v>11</v>
      </c>
      <c r="F74" s="41"/>
      <c r="G74" s="15" t="s">
        <v>4</v>
      </c>
      <c r="H74" s="16" t="s">
        <v>82</v>
      </c>
      <c r="I74" s="16" t="s">
        <v>99</v>
      </c>
      <c r="J74" s="17" t="s">
        <v>9</v>
      </c>
    </row>
    <row r="75" spans="1:10" ht="30">
      <c r="A75" s="114"/>
      <c r="B75" s="24" t="s">
        <v>4</v>
      </c>
      <c r="C75" s="18" t="s">
        <v>82</v>
      </c>
      <c r="D75" s="18" t="s">
        <v>99</v>
      </c>
      <c r="E75" s="43" t="s">
        <v>10</v>
      </c>
      <c r="F75" s="44"/>
      <c r="G75" s="187" t="s">
        <v>100</v>
      </c>
      <c r="H75" s="188"/>
      <c r="I75" s="188"/>
      <c r="J75" s="189"/>
    </row>
    <row r="76" spans="1:10">
      <c r="A76" s="114"/>
      <c r="B76" s="13" t="s">
        <v>6</v>
      </c>
      <c r="C76" s="14" t="s">
        <v>86</v>
      </c>
      <c r="D76" s="14" t="s">
        <v>101</v>
      </c>
      <c r="E76" s="42" t="s">
        <v>5</v>
      </c>
      <c r="F76" s="41"/>
      <c r="G76" s="15" t="s">
        <v>8</v>
      </c>
      <c r="H76" s="16" t="s">
        <v>76</v>
      </c>
      <c r="I76" s="16" t="s">
        <v>96</v>
      </c>
      <c r="J76" s="17" t="s">
        <v>12</v>
      </c>
    </row>
    <row r="77" spans="1:10" ht="30">
      <c r="A77" s="114"/>
      <c r="B77" s="13" t="s">
        <v>8</v>
      </c>
      <c r="C77" s="14" t="s">
        <v>76</v>
      </c>
      <c r="D77" s="14" t="s">
        <v>96</v>
      </c>
      <c r="E77" s="42" t="s">
        <v>13</v>
      </c>
      <c r="F77" s="41"/>
      <c r="G77" s="15" t="s">
        <v>4</v>
      </c>
      <c r="H77" s="16" t="s">
        <v>82</v>
      </c>
      <c r="I77" s="16" t="s">
        <v>99</v>
      </c>
      <c r="J77" s="17" t="s">
        <v>11</v>
      </c>
    </row>
    <row r="78" spans="1:10">
      <c r="A78" s="114"/>
      <c r="B78" s="185" t="s">
        <v>102</v>
      </c>
      <c r="C78" s="186"/>
      <c r="D78" s="186"/>
      <c r="E78" s="204"/>
      <c r="F78" s="45"/>
      <c r="G78" s="15" t="s">
        <v>6</v>
      </c>
      <c r="H78" s="16" t="s">
        <v>86</v>
      </c>
      <c r="I78" s="16" t="s">
        <v>101</v>
      </c>
      <c r="J78" s="17" t="s">
        <v>7</v>
      </c>
    </row>
    <row r="79" spans="1:10">
      <c r="A79" s="114"/>
      <c r="B79" s="13" t="s">
        <v>6</v>
      </c>
      <c r="C79" s="14" t="s">
        <v>86</v>
      </c>
      <c r="D79" s="14" t="s">
        <v>101</v>
      </c>
      <c r="E79" s="42" t="s">
        <v>9</v>
      </c>
      <c r="F79" s="41"/>
      <c r="G79" s="15" t="s">
        <v>8</v>
      </c>
      <c r="H79" s="16" t="s">
        <v>76</v>
      </c>
      <c r="I79" s="16" t="s">
        <v>96</v>
      </c>
      <c r="J79" s="17" t="s">
        <v>15</v>
      </c>
    </row>
    <row r="80" spans="1:10">
      <c r="A80" s="114"/>
      <c r="B80" s="24" t="s">
        <v>8</v>
      </c>
      <c r="C80" s="18" t="s">
        <v>76</v>
      </c>
      <c r="D80" s="18" t="s">
        <v>96</v>
      </c>
      <c r="E80" s="43" t="s">
        <v>16</v>
      </c>
      <c r="F80" s="44"/>
      <c r="G80" s="15" t="s">
        <v>4</v>
      </c>
      <c r="H80" s="16" t="s">
        <v>103</v>
      </c>
      <c r="I80" s="16" t="s">
        <v>104</v>
      </c>
      <c r="J80" s="17" t="s">
        <v>5</v>
      </c>
    </row>
    <row r="81" spans="1:10">
      <c r="A81" s="114"/>
      <c r="B81" s="13" t="s">
        <v>4</v>
      </c>
      <c r="C81" s="14" t="s">
        <v>103</v>
      </c>
      <c r="D81" s="14" t="s">
        <v>104</v>
      </c>
      <c r="E81" s="42" t="s">
        <v>7</v>
      </c>
      <c r="F81" s="41"/>
      <c r="G81" s="187" t="s">
        <v>105</v>
      </c>
      <c r="H81" s="188"/>
      <c r="I81" s="188"/>
      <c r="J81" s="189"/>
    </row>
    <row r="82" spans="1:10">
      <c r="A82" s="114"/>
      <c r="B82" s="13" t="s">
        <v>6</v>
      </c>
      <c r="C82" s="14" t="s">
        <v>86</v>
      </c>
      <c r="D82" s="14" t="s">
        <v>106</v>
      </c>
      <c r="E82" s="42" t="s">
        <v>5</v>
      </c>
      <c r="F82" s="41"/>
      <c r="G82" s="187" t="s">
        <v>107</v>
      </c>
      <c r="H82" s="188"/>
      <c r="I82" s="188"/>
      <c r="J82" s="189"/>
    </row>
    <row r="83" spans="1:10">
      <c r="A83" s="114"/>
      <c r="B83" s="13" t="s">
        <v>8</v>
      </c>
      <c r="C83" s="14" t="s">
        <v>76</v>
      </c>
      <c r="D83" s="14" t="s">
        <v>108</v>
      </c>
      <c r="E83" s="42" t="s">
        <v>5</v>
      </c>
      <c r="F83" s="41"/>
      <c r="G83" s="15" t="s">
        <v>4</v>
      </c>
      <c r="H83" s="16" t="s">
        <v>103</v>
      </c>
      <c r="I83" s="16" t="s">
        <v>104</v>
      </c>
      <c r="J83" s="17" t="s">
        <v>9</v>
      </c>
    </row>
    <row r="84" spans="1:10">
      <c r="A84" s="114"/>
      <c r="B84" s="13" t="s">
        <v>4</v>
      </c>
      <c r="C84" s="14" t="s">
        <v>103</v>
      </c>
      <c r="D84" s="14" t="s">
        <v>104</v>
      </c>
      <c r="E84" s="42" t="s">
        <v>10</v>
      </c>
      <c r="F84" s="41"/>
      <c r="G84" s="47" t="s">
        <v>6</v>
      </c>
      <c r="H84" s="31" t="s">
        <v>86</v>
      </c>
      <c r="I84" s="16" t="s">
        <v>106</v>
      </c>
      <c r="J84" s="48" t="s">
        <v>7</v>
      </c>
    </row>
    <row r="85" spans="1:10">
      <c r="A85" s="114"/>
      <c r="B85" s="53" t="s">
        <v>6</v>
      </c>
      <c r="C85" s="33" t="s">
        <v>86</v>
      </c>
      <c r="D85" s="33" t="s">
        <v>106</v>
      </c>
      <c r="E85" s="54" t="s">
        <v>9</v>
      </c>
      <c r="F85" s="55"/>
      <c r="G85" s="15" t="s">
        <v>8</v>
      </c>
      <c r="H85" s="16" t="s">
        <v>76</v>
      </c>
      <c r="I85" s="16" t="s">
        <v>108</v>
      </c>
      <c r="J85" s="17" t="s">
        <v>67</v>
      </c>
    </row>
    <row r="86" spans="1:10">
      <c r="A86" s="114"/>
      <c r="B86" s="13" t="s">
        <v>8</v>
      </c>
      <c r="C86" s="14" t="s">
        <v>76</v>
      </c>
      <c r="D86" s="14" t="s">
        <v>108</v>
      </c>
      <c r="E86" s="42" t="s">
        <v>9</v>
      </c>
      <c r="F86" s="41"/>
      <c r="G86" s="21" t="s">
        <v>4</v>
      </c>
      <c r="H86" s="19" t="s">
        <v>103</v>
      </c>
      <c r="I86" s="19" t="s">
        <v>104</v>
      </c>
      <c r="J86" s="20" t="s">
        <v>11</v>
      </c>
    </row>
    <row r="87" spans="1:10">
      <c r="A87" s="114"/>
      <c r="B87" s="13" t="s">
        <v>4</v>
      </c>
      <c r="C87" s="14" t="s">
        <v>103</v>
      </c>
      <c r="D87" s="14" t="s">
        <v>104</v>
      </c>
      <c r="E87" s="42" t="s">
        <v>12</v>
      </c>
      <c r="F87" s="41"/>
      <c r="G87" s="187" t="s">
        <v>109</v>
      </c>
      <c r="H87" s="188"/>
      <c r="I87" s="188"/>
      <c r="J87" s="189"/>
    </row>
    <row r="88" spans="1:10">
      <c r="A88" s="114"/>
      <c r="B88" s="13" t="s">
        <v>6</v>
      </c>
      <c r="C88" s="14" t="s">
        <v>86</v>
      </c>
      <c r="D88" s="14" t="s">
        <v>110</v>
      </c>
      <c r="E88" s="42" t="s">
        <v>5</v>
      </c>
      <c r="F88" s="41"/>
      <c r="G88" s="15" t="s">
        <v>8</v>
      </c>
      <c r="H88" s="16" t="s">
        <v>76</v>
      </c>
      <c r="I88" s="16" t="s">
        <v>108</v>
      </c>
      <c r="J88" s="17" t="s">
        <v>72</v>
      </c>
    </row>
    <row r="89" spans="1:10">
      <c r="A89" s="114"/>
      <c r="B89" s="24" t="s">
        <v>8</v>
      </c>
      <c r="C89" s="18" t="s">
        <v>76</v>
      </c>
      <c r="D89" s="18" t="s">
        <v>108</v>
      </c>
      <c r="E89" s="43" t="s">
        <v>49</v>
      </c>
      <c r="F89" s="44"/>
      <c r="G89" s="187" t="s">
        <v>111</v>
      </c>
      <c r="H89" s="188"/>
      <c r="I89" s="188"/>
      <c r="J89" s="189"/>
    </row>
    <row r="90" spans="1:10">
      <c r="A90" s="114"/>
      <c r="B90" s="13" t="s">
        <v>4</v>
      </c>
      <c r="C90" s="14" t="s">
        <v>103</v>
      </c>
      <c r="D90" s="14" t="s">
        <v>112</v>
      </c>
      <c r="E90" s="42" t="s">
        <v>5</v>
      </c>
      <c r="F90" s="41"/>
      <c r="G90" s="21" t="s">
        <v>6</v>
      </c>
      <c r="H90" s="19" t="s">
        <v>86</v>
      </c>
      <c r="I90" s="16" t="s">
        <v>110</v>
      </c>
      <c r="J90" s="20" t="s">
        <v>7</v>
      </c>
    </row>
    <row r="91" spans="1:10">
      <c r="A91" s="114"/>
      <c r="B91" s="185" t="s">
        <v>113</v>
      </c>
      <c r="C91" s="186"/>
      <c r="D91" s="186"/>
      <c r="E91" s="204"/>
      <c r="F91" s="45"/>
      <c r="G91" s="187" t="s">
        <v>114</v>
      </c>
      <c r="H91" s="188"/>
      <c r="I91" s="188"/>
      <c r="J91" s="189"/>
    </row>
    <row r="92" spans="1:10">
      <c r="A92" s="114"/>
      <c r="B92" s="13" t="s">
        <v>8</v>
      </c>
      <c r="C92" s="14" t="s">
        <v>76</v>
      </c>
      <c r="D92" s="14" t="s">
        <v>115</v>
      </c>
      <c r="E92" s="42" t="s">
        <v>5</v>
      </c>
      <c r="F92" s="41"/>
      <c r="G92" s="15" t="s">
        <v>4</v>
      </c>
      <c r="H92" s="16" t="s">
        <v>103</v>
      </c>
      <c r="I92" s="16" t="s">
        <v>112</v>
      </c>
      <c r="J92" s="17" t="s">
        <v>7</v>
      </c>
    </row>
    <row r="93" spans="1:10">
      <c r="A93" s="114"/>
      <c r="B93" s="24" t="s">
        <v>4</v>
      </c>
      <c r="C93" s="18" t="s">
        <v>103</v>
      </c>
      <c r="D93" s="18" t="s">
        <v>112</v>
      </c>
      <c r="E93" s="43" t="s">
        <v>9</v>
      </c>
      <c r="F93" s="44"/>
      <c r="G93" s="47" t="s">
        <v>6</v>
      </c>
      <c r="H93" s="16" t="s">
        <v>86</v>
      </c>
      <c r="I93" s="16" t="s">
        <v>116</v>
      </c>
      <c r="J93" s="17" t="s">
        <v>5</v>
      </c>
    </row>
    <row r="94" spans="1:10">
      <c r="A94" s="114"/>
      <c r="B94" s="53" t="s">
        <v>6</v>
      </c>
      <c r="C94" s="14" t="s">
        <v>86</v>
      </c>
      <c r="D94" s="14" t="s">
        <v>116</v>
      </c>
      <c r="E94" s="42" t="s">
        <v>7</v>
      </c>
      <c r="F94" s="41"/>
      <c r="G94" s="15" t="s">
        <v>8</v>
      </c>
      <c r="H94" s="16" t="s">
        <v>76</v>
      </c>
      <c r="I94" s="16" t="s">
        <v>115</v>
      </c>
      <c r="J94" s="17" t="s">
        <v>7</v>
      </c>
    </row>
    <row r="95" spans="1:10">
      <c r="A95" s="114"/>
      <c r="B95" s="13" t="s">
        <v>8</v>
      </c>
      <c r="C95" s="14" t="s">
        <v>76</v>
      </c>
      <c r="D95" s="14" t="s">
        <v>115</v>
      </c>
      <c r="E95" s="42" t="s">
        <v>9</v>
      </c>
      <c r="F95" s="41"/>
      <c r="G95" s="15" t="s">
        <v>4</v>
      </c>
      <c r="H95" s="16" t="s">
        <v>103</v>
      </c>
      <c r="I95" s="16" t="s">
        <v>112</v>
      </c>
      <c r="J95" s="17" t="s">
        <v>10</v>
      </c>
    </row>
    <row r="96" spans="1:10">
      <c r="A96" s="114"/>
      <c r="B96" s="185" t="s">
        <v>117</v>
      </c>
      <c r="C96" s="186"/>
      <c r="D96" s="186"/>
      <c r="E96" s="204"/>
      <c r="F96" s="45"/>
      <c r="G96" s="187" t="s">
        <v>118</v>
      </c>
      <c r="H96" s="188"/>
      <c r="I96" s="188"/>
      <c r="J96" s="189"/>
    </row>
    <row r="97" spans="1:10">
      <c r="A97" s="114"/>
      <c r="B97" s="53" t="s">
        <v>6</v>
      </c>
      <c r="C97" s="33" t="s">
        <v>86</v>
      </c>
      <c r="D97" s="33" t="s">
        <v>119</v>
      </c>
      <c r="E97" s="54" t="s">
        <v>5</v>
      </c>
      <c r="F97" s="55"/>
      <c r="G97" s="15" t="s">
        <v>8</v>
      </c>
      <c r="H97" s="16" t="s">
        <v>76</v>
      </c>
      <c r="I97" s="16" t="s">
        <v>115</v>
      </c>
      <c r="J97" s="17" t="s">
        <v>10</v>
      </c>
    </row>
    <row r="98" spans="1:10">
      <c r="A98" s="114"/>
      <c r="B98" s="24" t="s">
        <v>8</v>
      </c>
      <c r="C98" s="18" t="s">
        <v>76</v>
      </c>
      <c r="D98" s="18" t="s">
        <v>115</v>
      </c>
      <c r="E98" s="43" t="s">
        <v>11</v>
      </c>
      <c r="F98" s="44"/>
      <c r="G98" s="15" t="s">
        <v>4</v>
      </c>
      <c r="H98" s="16" t="s">
        <v>103</v>
      </c>
      <c r="I98" s="16" t="s">
        <v>120</v>
      </c>
      <c r="J98" s="17" t="s">
        <v>5</v>
      </c>
    </row>
    <row r="99" spans="1:10">
      <c r="A99" s="114"/>
      <c r="B99" s="13" t="s">
        <v>4</v>
      </c>
      <c r="C99" s="14" t="s">
        <v>103</v>
      </c>
      <c r="D99" s="14" t="s">
        <v>120</v>
      </c>
      <c r="E99" s="42" t="s">
        <v>7</v>
      </c>
      <c r="F99" s="41"/>
      <c r="G99" s="47" t="s">
        <v>6</v>
      </c>
      <c r="H99" s="16" t="s">
        <v>86</v>
      </c>
      <c r="I99" s="32" t="s">
        <v>119</v>
      </c>
      <c r="J99" s="17" t="s">
        <v>7</v>
      </c>
    </row>
    <row r="100" spans="1:10">
      <c r="A100" s="114"/>
      <c r="B100" s="185" t="s">
        <v>121</v>
      </c>
      <c r="C100" s="186"/>
      <c r="D100" s="186"/>
      <c r="E100" s="204"/>
      <c r="F100" s="45"/>
      <c r="G100" s="187" t="s">
        <v>122</v>
      </c>
      <c r="H100" s="188"/>
      <c r="I100" s="188"/>
      <c r="J100" s="189"/>
    </row>
    <row r="101" spans="1:10">
      <c r="A101" s="114"/>
      <c r="B101" s="13" t="s">
        <v>8</v>
      </c>
      <c r="C101" s="14" t="s">
        <v>76</v>
      </c>
      <c r="D101" s="14" t="s">
        <v>123</v>
      </c>
      <c r="E101" s="42" t="s">
        <v>5</v>
      </c>
      <c r="F101" s="41"/>
      <c r="G101" s="15" t="s">
        <v>4</v>
      </c>
      <c r="H101" s="16" t="s">
        <v>103</v>
      </c>
      <c r="I101" s="16" t="s">
        <v>120</v>
      </c>
      <c r="J101" s="17" t="s">
        <v>9</v>
      </c>
    </row>
    <row r="102" spans="1:10" ht="30">
      <c r="A102" s="114"/>
      <c r="B102" s="24" t="s">
        <v>4</v>
      </c>
      <c r="C102" s="18" t="s">
        <v>103</v>
      </c>
      <c r="D102" s="18" t="s">
        <v>120</v>
      </c>
      <c r="E102" s="43" t="s">
        <v>10</v>
      </c>
      <c r="F102" s="44"/>
      <c r="G102" s="51" t="s">
        <v>6</v>
      </c>
      <c r="H102" s="31" t="s">
        <v>124</v>
      </c>
      <c r="I102" s="16" t="s">
        <v>125</v>
      </c>
      <c r="J102" s="17" t="s">
        <v>5</v>
      </c>
    </row>
    <row r="103" spans="1:10" ht="30">
      <c r="A103" s="114"/>
      <c r="B103" s="56" t="s">
        <v>6</v>
      </c>
      <c r="C103" s="34" t="s">
        <v>124</v>
      </c>
      <c r="D103" s="14" t="s">
        <v>125</v>
      </c>
      <c r="E103" s="42" t="s">
        <v>7</v>
      </c>
      <c r="F103" s="41"/>
      <c r="G103" s="15" t="s">
        <v>8</v>
      </c>
      <c r="H103" s="16" t="s">
        <v>76</v>
      </c>
      <c r="I103" s="16" t="s">
        <v>123</v>
      </c>
      <c r="J103" s="17" t="s">
        <v>7</v>
      </c>
    </row>
    <row r="104" spans="1:10">
      <c r="A104" s="114"/>
      <c r="B104" s="13" t="s">
        <v>8</v>
      </c>
      <c r="C104" s="14" t="s">
        <v>76</v>
      </c>
      <c r="D104" s="14" t="s">
        <v>123</v>
      </c>
      <c r="E104" s="42" t="s">
        <v>9</v>
      </c>
      <c r="F104" s="41"/>
      <c r="G104" s="15" t="s">
        <v>4</v>
      </c>
      <c r="H104" s="16" t="s">
        <v>103</v>
      </c>
      <c r="I104" s="16" t="s">
        <v>120</v>
      </c>
      <c r="J104" s="17" t="s">
        <v>11</v>
      </c>
    </row>
    <row r="105" spans="1:10" ht="30">
      <c r="A105" s="114"/>
      <c r="B105" s="185" t="s">
        <v>126</v>
      </c>
      <c r="C105" s="186"/>
      <c r="D105" s="186"/>
      <c r="E105" s="204"/>
      <c r="F105" s="45"/>
      <c r="G105" s="47" t="s">
        <v>6</v>
      </c>
      <c r="H105" s="31" t="s">
        <v>124</v>
      </c>
      <c r="I105" s="16" t="s">
        <v>125</v>
      </c>
      <c r="J105" s="17" t="s">
        <v>9</v>
      </c>
    </row>
    <row r="106" spans="1:10" ht="30">
      <c r="A106" s="114"/>
      <c r="B106" s="53" t="s">
        <v>6</v>
      </c>
      <c r="C106" s="34" t="s">
        <v>124</v>
      </c>
      <c r="D106" s="14" t="s">
        <v>125</v>
      </c>
      <c r="E106" s="42" t="s">
        <v>10</v>
      </c>
      <c r="F106" s="41"/>
      <c r="G106" s="15" t="s">
        <v>8</v>
      </c>
      <c r="H106" s="16" t="s">
        <v>76</v>
      </c>
      <c r="I106" s="16" t="s">
        <v>123</v>
      </c>
      <c r="J106" s="17" t="s">
        <v>10</v>
      </c>
    </row>
    <row r="107" spans="1:10">
      <c r="A107" s="114"/>
      <c r="B107" s="24" t="s">
        <v>8</v>
      </c>
      <c r="C107" s="18" t="s">
        <v>76</v>
      </c>
      <c r="D107" s="18" t="s">
        <v>123</v>
      </c>
      <c r="E107" s="43" t="s">
        <v>11</v>
      </c>
      <c r="F107" s="44"/>
      <c r="G107" s="15" t="s">
        <v>4</v>
      </c>
      <c r="H107" s="16" t="s">
        <v>103</v>
      </c>
      <c r="I107" s="16" t="s">
        <v>127</v>
      </c>
      <c r="J107" s="17" t="s">
        <v>5</v>
      </c>
    </row>
    <row r="108" spans="1:10" ht="30">
      <c r="A108" s="114"/>
      <c r="B108" s="13" t="s">
        <v>4</v>
      </c>
      <c r="C108" s="14" t="s">
        <v>103</v>
      </c>
      <c r="D108" s="14" t="s">
        <v>127</v>
      </c>
      <c r="E108" s="42" t="s">
        <v>7</v>
      </c>
      <c r="F108" s="41"/>
      <c r="G108" s="47" t="s">
        <v>6</v>
      </c>
      <c r="H108" s="31" t="s">
        <v>124</v>
      </c>
      <c r="I108" s="16" t="s">
        <v>125</v>
      </c>
      <c r="J108" s="17" t="s">
        <v>11</v>
      </c>
    </row>
    <row r="109" spans="1:10" ht="30">
      <c r="A109" s="114"/>
      <c r="B109" s="53" t="s">
        <v>6</v>
      </c>
      <c r="C109" s="34" t="s">
        <v>124</v>
      </c>
      <c r="D109" s="14" t="s">
        <v>125</v>
      </c>
      <c r="E109" s="42" t="s">
        <v>12</v>
      </c>
      <c r="F109" s="41"/>
      <c r="G109" s="187" t="s">
        <v>128</v>
      </c>
      <c r="H109" s="188"/>
      <c r="I109" s="188"/>
      <c r="J109" s="189"/>
    </row>
    <row r="110" spans="1:10" ht="20.25" customHeight="1">
      <c r="A110" s="114"/>
      <c r="B110" s="13" t="s">
        <v>8</v>
      </c>
      <c r="C110" s="14" t="s">
        <v>129</v>
      </c>
      <c r="D110" s="14" t="s">
        <v>130</v>
      </c>
      <c r="E110" s="42" t="s">
        <v>5</v>
      </c>
      <c r="F110" s="41"/>
      <c r="G110" s="187" t="s">
        <v>131</v>
      </c>
      <c r="H110" s="188"/>
      <c r="I110" s="188"/>
      <c r="J110" s="189"/>
    </row>
    <row r="111" spans="1:10" ht="30">
      <c r="A111" s="114"/>
      <c r="B111" s="53" t="s">
        <v>6</v>
      </c>
      <c r="C111" s="34" t="s">
        <v>124</v>
      </c>
      <c r="D111" s="14" t="s">
        <v>125</v>
      </c>
      <c r="E111" s="42" t="s">
        <v>15</v>
      </c>
      <c r="F111" s="41"/>
      <c r="G111" s="15" t="s">
        <v>8</v>
      </c>
      <c r="H111" s="16" t="s">
        <v>129</v>
      </c>
      <c r="I111" s="16" t="s">
        <v>130</v>
      </c>
      <c r="J111" s="17" t="s">
        <v>7</v>
      </c>
    </row>
    <row r="112" spans="1:10" ht="30">
      <c r="A112" s="114"/>
      <c r="B112" s="13" t="s">
        <v>8</v>
      </c>
      <c r="C112" s="14" t="s">
        <v>129</v>
      </c>
      <c r="D112" s="14" t="s">
        <v>130</v>
      </c>
      <c r="E112" s="42" t="s">
        <v>9</v>
      </c>
      <c r="F112" s="41"/>
      <c r="G112" s="47" t="s">
        <v>6</v>
      </c>
      <c r="H112" s="31" t="s">
        <v>124</v>
      </c>
      <c r="I112" s="16" t="s">
        <v>125</v>
      </c>
      <c r="J112" s="17" t="s">
        <v>13</v>
      </c>
    </row>
    <row r="113" spans="1:10" ht="30">
      <c r="A113" s="114"/>
      <c r="B113" s="56" t="s">
        <v>6</v>
      </c>
      <c r="C113" s="34" t="s">
        <v>124</v>
      </c>
      <c r="D113" s="14" t="s">
        <v>125</v>
      </c>
      <c r="E113" s="42" t="s">
        <v>17</v>
      </c>
      <c r="F113" s="41"/>
      <c r="G113" s="15" t="s">
        <v>8</v>
      </c>
      <c r="H113" s="16" t="s">
        <v>129</v>
      </c>
      <c r="I113" s="16" t="s">
        <v>130</v>
      </c>
      <c r="J113" s="17" t="s">
        <v>10</v>
      </c>
    </row>
    <row r="114" spans="1:10" ht="30">
      <c r="A114" s="114"/>
      <c r="B114" s="13" t="s">
        <v>8</v>
      </c>
      <c r="C114" s="14" t="s">
        <v>129</v>
      </c>
      <c r="D114" s="14" t="s">
        <v>130</v>
      </c>
      <c r="E114" s="42" t="s">
        <v>11</v>
      </c>
      <c r="F114" s="41"/>
      <c r="G114" s="21" t="s">
        <v>6</v>
      </c>
      <c r="H114" s="31" t="s">
        <v>124</v>
      </c>
      <c r="I114" s="16" t="s">
        <v>125</v>
      </c>
      <c r="J114" s="17" t="s">
        <v>16</v>
      </c>
    </row>
    <row r="115" spans="1:10" ht="30">
      <c r="A115" s="114"/>
      <c r="B115" s="53" t="s">
        <v>6</v>
      </c>
      <c r="C115" s="34" t="s">
        <v>124</v>
      </c>
      <c r="D115" s="14" t="s">
        <v>125</v>
      </c>
      <c r="E115" s="42" t="s">
        <v>132</v>
      </c>
      <c r="F115" s="41"/>
      <c r="G115" s="21" t="s">
        <v>8</v>
      </c>
      <c r="H115" s="19" t="s">
        <v>129</v>
      </c>
      <c r="I115" s="19" t="s">
        <v>130</v>
      </c>
      <c r="J115" s="20" t="s">
        <v>12</v>
      </c>
    </row>
    <row r="116" spans="1:10" ht="30">
      <c r="A116" s="114"/>
      <c r="B116" s="13" t="s">
        <v>8</v>
      </c>
      <c r="C116" s="14" t="s">
        <v>129</v>
      </c>
      <c r="D116" s="14" t="s">
        <v>130</v>
      </c>
      <c r="E116" s="42" t="s">
        <v>13</v>
      </c>
      <c r="F116" s="41"/>
      <c r="G116" s="47" t="s">
        <v>6</v>
      </c>
      <c r="H116" s="31" t="s">
        <v>124</v>
      </c>
      <c r="I116" s="16" t="s">
        <v>125</v>
      </c>
      <c r="J116" s="17" t="s">
        <v>18</v>
      </c>
    </row>
    <row r="117" spans="1:10" ht="30">
      <c r="A117" s="114"/>
      <c r="B117" s="57" t="s">
        <v>6</v>
      </c>
      <c r="C117" s="34" t="s">
        <v>124</v>
      </c>
      <c r="D117" s="14" t="s">
        <v>125</v>
      </c>
      <c r="E117" s="42" t="s">
        <v>133</v>
      </c>
      <c r="F117" s="41"/>
      <c r="G117" s="15" t="s">
        <v>8</v>
      </c>
      <c r="H117" s="16" t="s">
        <v>129</v>
      </c>
      <c r="I117" s="16" t="s">
        <v>130</v>
      </c>
      <c r="J117" s="17" t="s">
        <v>15</v>
      </c>
    </row>
    <row r="118" spans="1:10" ht="30">
      <c r="A118" s="114"/>
      <c r="B118" s="185" t="s">
        <v>134</v>
      </c>
      <c r="C118" s="186"/>
      <c r="D118" s="186"/>
      <c r="E118" s="204"/>
      <c r="F118" s="45"/>
      <c r="G118" s="47" t="s">
        <v>6</v>
      </c>
      <c r="H118" s="31" t="s">
        <v>124</v>
      </c>
      <c r="I118" s="16" t="s">
        <v>125</v>
      </c>
      <c r="J118" s="17" t="s">
        <v>135</v>
      </c>
    </row>
    <row r="119" spans="1:10" ht="30">
      <c r="A119" s="114"/>
      <c r="B119" s="53" t="s">
        <v>6</v>
      </c>
      <c r="C119" s="33" t="s">
        <v>124</v>
      </c>
      <c r="D119" s="33" t="s">
        <v>125</v>
      </c>
      <c r="E119" s="54" t="s">
        <v>136</v>
      </c>
      <c r="F119" s="55"/>
      <c r="G119" s="15" t="s">
        <v>8</v>
      </c>
      <c r="H119" s="16" t="s">
        <v>129</v>
      </c>
      <c r="I119" s="16" t="s">
        <v>137</v>
      </c>
      <c r="J119" s="17" t="s">
        <v>5</v>
      </c>
    </row>
    <row r="120" spans="1:10" ht="30">
      <c r="A120" s="114"/>
      <c r="B120" s="13" t="s">
        <v>8</v>
      </c>
      <c r="C120" s="14" t="s">
        <v>129</v>
      </c>
      <c r="D120" s="14" t="s">
        <v>137</v>
      </c>
      <c r="E120" s="42" t="s">
        <v>7</v>
      </c>
      <c r="F120" s="41"/>
      <c r="G120" s="51" t="s">
        <v>6</v>
      </c>
      <c r="H120" s="19" t="s">
        <v>124</v>
      </c>
      <c r="I120" s="19" t="s">
        <v>125</v>
      </c>
      <c r="J120" s="20" t="s">
        <v>138</v>
      </c>
    </row>
    <row r="121" spans="1:10" ht="30">
      <c r="A121" s="114"/>
      <c r="B121" s="185" t="s">
        <v>139</v>
      </c>
      <c r="C121" s="186"/>
      <c r="D121" s="186"/>
      <c r="E121" s="204"/>
      <c r="F121" s="45"/>
      <c r="G121" s="15" t="s">
        <v>8</v>
      </c>
      <c r="H121" s="16" t="s">
        <v>129</v>
      </c>
      <c r="I121" s="16" t="s">
        <v>137</v>
      </c>
      <c r="J121" s="17" t="s">
        <v>9</v>
      </c>
    </row>
    <row r="122" spans="1:10" ht="30">
      <c r="A122" s="114"/>
      <c r="B122" s="57" t="s">
        <v>6</v>
      </c>
      <c r="C122" s="34" t="s">
        <v>124</v>
      </c>
      <c r="D122" s="14" t="s">
        <v>140</v>
      </c>
      <c r="E122" s="42" t="s">
        <v>5</v>
      </c>
      <c r="F122" s="41"/>
      <c r="G122" s="21" t="s">
        <v>8</v>
      </c>
      <c r="H122" s="19" t="s">
        <v>129</v>
      </c>
      <c r="I122" s="19" t="s">
        <v>137</v>
      </c>
      <c r="J122" s="20" t="s">
        <v>10</v>
      </c>
    </row>
    <row r="123" spans="1:10" ht="30">
      <c r="A123" s="114"/>
      <c r="B123" s="185" t="s">
        <v>141</v>
      </c>
      <c r="C123" s="186"/>
      <c r="D123" s="186"/>
      <c r="E123" s="204"/>
      <c r="F123" s="45"/>
      <c r="G123" s="51" t="s">
        <v>6</v>
      </c>
      <c r="H123" s="31" t="s">
        <v>124</v>
      </c>
      <c r="I123" s="16" t="s">
        <v>140</v>
      </c>
      <c r="J123" s="17" t="s">
        <v>7</v>
      </c>
    </row>
    <row r="124" spans="1:10" ht="30">
      <c r="A124" s="114"/>
      <c r="B124" s="53" t="s">
        <v>6</v>
      </c>
      <c r="C124" s="34" t="s">
        <v>124</v>
      </c>
      <c r="D124" s="14" t="s">
        <v>140</v>
      </c>
      <c r="E124" s="42" t="s">
        <v>9</v>
      </c>
      <c r="F124" s="41"/>
      <c r="G124" s="15" t="s">
        <v>8</v>
      </c>
      <c r="H124" s="16" t="s">
        <v>129</v>
      </c>
      <c r="I124" s="16" t="s">
        <v>142</v>
      </c>
      <c r="J124" s="17" t="s">
        <v>5</v>
      </c>
    </row>
    <row r="125" spans="1:10" ht="30">
      <c r="A125" s="114"/>
      <c r="B125" s="24" t="s">
        <v>8</v>
      </c>
      <c r="C125" s="18" t="s">
        <v>129</v>
      </c>
      <c r="D125" s="18" t="s">
        <v>142</v>
      </c>
      <c r="E125" s="43" t="s">
        <v>7</v>
      </c>
      <c r="F125" s="44"/>
      <c r="G125" s="47" t="s">
        <v>6</v>
      </c>
      <c r="H125" s="31" t="s">
        <v>124</v>
      </c>
      <c r="I125" s="16" t="s">
        <v>140</v>
      </c>
      <c r="J125" s="17" t="s">
        <v>10</v>
      </c>
    </row>
    <row r="126" spans="1:10" ht="30">
      <c r="A126" s="114"/>
      <c r="B126" s="53" t="s">
        <v>6</v>
      </c>
      <c r="C126" s="34" t="s">
        <v>124</v>
      </c>
      <c r="D126" s="14" t="s">
        <v>140</v>
      </c>
      <c r="E126" s="42" t="s">
        <v>11</v>
      </c>
      <c r="F126" s="41"/>
      <c r="G126" s="15" t="s">
        <v>8</v>
      </c>
      <c r="H126" s="16" t="s">
        <v>129</v>
      </c>
      <c r="I126" s="16" t="s">
        <v>142</v>
      </c>
      <c r="J126" s="17" t="s">
        <v>9</v>
      </c>
    </row>
    <row r="127" spans="1:10" ht="30">
      <c r="A127" s="114"/>
      <c r="B127" s="185" t="s">
        <v>143</v>
      </c>
      <c r="C127" s="186"/>
      <c r="D127" s="186"/>
      <c r="E127" s="204"/>
      <c r="F127" s="45"/>
      <c r="G127" s="47" t="s">
        <v>6</v>
      </c>
      <c r="H127" s="31" t="s">
        <v>124</v>
      </c>
      <c r="I127" s="16" t="s">
        <v>140</v>
      </c>
      <c r="J127" s="17" t="s">
        <v>12</v>
      </c>
    </row>
    <row r="128" spans="1:10" ht="30">
      <c r="A128" s="114"/>
      <c r="B128" s="57" t="s">
        <v>6</v>
      </c>
      <c r="C128" s="34" t="s">
        <v>124</v>
      </c>
      <c r="D128" s="14" t="s">
        <v>140</v>
      </c>
      <c r="E128" s="42" t="s">
        <v>13</v>
      </c>
      <c r="F128" s="41"/>
      <c r="G128" s="15" t="s">
        <v>8</v>
      </c>
      <c r="H128" s="16" t="s">
        <v>129</v>
      </c>
      <c r="I128" s="16" t="s">
        <v>144</v>
      </c>
      <c r="J128" s="17" t="s">
        <v>66</v>
      </c>
    </row>
    <row r="129" spans="1:10" ht="30">
      <c r="A129" s="114"/>
      <c r="B129" s="185" t="s">
        <v>145</v>
      </c>
      <c r="C129" s="186"/>
      <c r="D129" s="186"/>
      <c r="E129" s="204"/>
      <c r="F129" s="45"/>
      <c r="G129" s="51" t="s">
        <v>6</v>
      </c>
      <c r="H129" s="19" t="s">
        <v>124</v>
      </c>
      <c r="I129" s="19" t="s">
        <v>140</v>
      </c>
      <c r="J129" s="20" t="s">
        <v>15</v>
      </c>
    </row>
    <row r="130" spans="1:10" ht="30">
      <c r="A130" s="114"/>
      <c r="B130" s="185" t="s">
        <v>146</v>
      </c>
      <c r="C130" s="186"/>
      <c r="D130" s="186"/>
      <c r="E130" s="204"/>
      <c r="F130" s="45"/>
      <c r="G130" s="47" t="s">
        <v>6</v>
      </c>
      <c r="H130" s="31" t="s">
        <v>124</v>
      </c>
      <c r="I130" s="16" t="s">
        <v>147</v>
      </c>
      <c r="J130" s="17" t="s">
        <v>5</v>
      </c>
    </row>
    <row r="131" spans="1:10" ht="30">
      <c r="A131" s="114"/>
      <c r="B131" s="53" t="s">
        <v>6</v>
      </c>
      <c r="C131" s="34" t="s">
        <v>124</v>
      </c>
      <c r="D131" s="14" t="s">
        <v>147</v>
      </c>
      <c r="E131" s="42" t="s">
        <v>7</v>
      </c>
      <c r="F131" s="41"/>
      <c r="G131" s="47" t="s">
        <v>6</v>
      </c>
      <c r="H131" s="31" t="s">
        <v>124</v>
      </c>
      <c r="I131" s="16" t="s">
        <v>147</v>
      </c>
      <c r="J131" s="17" t="s">
        <v>9</v>
      </c>
    </row>
    <row r="132" spans="1:10" ht="30">
      <c r="A132" s="114"/>
      <c r="B132" s="53" t="s">
        <v>6</v>
      </c>
      <c r="C132" s="34" t="s">
        <v>124</v>
      </c>
      <c r="D132" s="14" t="s">
        <v>147</v>
      </c>
      <c r="E132" s="42" t="s">
        <v>10</v>
      </c>
      <c r="F132" s="41"/>
      <c r="G132" s="47" t="s">
        <v>6</v>
      </c>
      <c r="H132" s="31" t="s">
        <v>124</v>
      </c>
      <c r="I132" s="16" t="s">
        <v>147</v>
      </c>
      <c r="J132" s="17" t="s">
        <v>11</v>
      </c>
    </row>
    <row r="133" spans="1:10" ht="30">
      <c r="A133" s="114"/>
      <c r="B133" s="53" t="s">
        <v>6</v>
      </c>
      <c r="C133" s="34" t="s">
        <v>124</v>
      </c>
      <c r="D133" s="14" t="s">
        <v>147</v>
      </c>
      <c r="E133" s="42" t="s">
        <v>12</v>
      </c>
      <c r="F133" s="41"/>
      <c r="G133" s="47" t="s">
        <v>6</v>
      </c>
      <c r="H133" s="31" t="s">
        <v>124</v>
      </c>
      <c r="I133" s="16" t="s">
        <v>147</v>
      </c>
      <c r="J133" s="17" t="s">
        <v>13</v>
      </c>
    </row>
    <row r="134" spans="1:10" ht="30">
      <c r="A134" s="115"/>
      <c r="B134" s="58" t="s">
        <v>6</v>
      </c>
      <c r="C134" s="59" t="s">
        <v>124</v>
      </c>
      <c r="D134" s="59" t="s">
        <v>147</v>
      </c>
      <c r="E134" s="60" t="s">
        <v>15</v>
      </c>
      <c r="F134" s="44"/>
      <c r="G134" s="182" t="s">
        <v>148</v>
      </c>
      <c r="H134" s="183"/>
      <c r="I134" s="183"/>
      <c r="J134" s="184"/>
    </row>
  </sheetData>
  <mergeCells count="47">
    <mergeCell ref="B35:E35"/>
    <mergeCell ref="B2:E2"/>
    <mergeCell ref="G2:J2"/>
    <mergeCell ref="B9:E9"/>
    <mergeCell ref="B10:E10"/>
    <mergeCell ref="B18:E18"/>
    <mergeCell ref="B19:E19"/>
    <mergeCell ref="B20:E20"/>
    <mergeCell ref="G23:J23"/>
    <mergeCell ref="B29:E29"/>
    <mergeCell ref="G30:J30"/>
    <mergeCell ref="B33:E33"/>
    <mergeCell ref="G36:J36"/>
    <mergeCell ref="B41:E41"/>
    <mergeCell ref="G41:J41"/>
    <mergeCell ref="B46:E46"/>
    <mergeCell ref="B50:E50"/>
    <mergeCell ref="G50:J50"/>
    <mergeCell ref="G54:J54"/>
    <mergeCell ref="G59:J59"/>
    <mergeCell ref="G60:J60"/>
    <mergeCell ref="G61:J61"/>
    <mergeCell ref="B67:E67"/>
    <mergeCell ref="G67:J67"/>
    <mergeCell ref="B100:E100"/>
    <mergeCell ref="G100:J100"/>
    <mergeCell ref="B69:E69"/>
    <mergeCell ref="G75:J75"/>
    <mergeCell ref="B78:E78"/>
    <mergeCell ref="G81:J81"/>
    <mergeCell ref="G82:J82"/>
    <mergeCell ref="G87:J87"/>
    <mergeCell ref="G89:J89"/>
    <mergeCell ref="B91:E91"/>
    <mergeCell ref="G91:J91"/>
    <mergeCell ref="B96:E96"/>
    <mergeCell ref="G96:J96"/>
    <mergeCell ref="B127:E127"/>
    <mergeCell ref="B129:E129"/>
    <mergeCell ref="B130:E130"/>
    <mergeCell ref="G134:J134"/>
    <mergeCell ref="B105:E105"/>
    <mergeCell ref="G109:J109"/>
    <mergeCell ref="G110:J110"/>
    <mergeCell ref="B118:E118"/>
    <mergeCell ref="B121:E121"/>
    <mergeCell ref="B123:E123"/>
  </mergeCells>
  <pageMargins left="0.25" right="0.25" top="0.75" bottom="0.75" header="0.3" footer="0.3"/>
  <pageSetup scale="77" orientation="landscape" r:id="rId1"/>
  <headerFooter>
    <oddHeader>&amp;L&amp;G&amp;C&amp;"-,Bold"&amp;14Kaysons Education 
Time Table for JEE Aspirant&amp;R12th Standard 4 Months Study Planner</oddHeader>
    <oddFooter>&amp;L&amp;KFF0000Red Color is for Test&amp;K01+000
&amp;"-,Bold"Bold are JEE Level question practicing&amp;C&amp;P of &amp;N of Time Table&amp;Rvisit www.kaysonseducation.co.in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68"/>
  <sheetViews>
    <sheetView showGridLines="0" showRowColHeader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/>
  <cols>
    <col min="1" max="1" width="17.28515625" style="111" customWidth="1"/>
    <col min="2" max="2" width="12" style="6" customWidth="1"/>
    <col min="3" max="3" width="21.7109375" style="6" customWidth="1"/>
    <col min="4" max="4" width="25" style="6" customWidth="1"/>
    <col min="5" max="5" width="16.140625" style="6" customWidth="1"/>
    <col min="6" max="6" width="3.5703125" style="6" customWidth="1"/>
    <col min="7" max="7" width="12" style="6" customWidth="1"/>
    <col min="8" max="8" width="25" style="6" customWidth="1"/>
    <col min="9" max="9" width="23" style="6" customWidth="1"/>
    <col min="10" max="10" width="16.140625" style="6" customWidth="1"/>
    <col min="11" max="16384" width="9.140625" style="6"/>
  </cols>
  <sheetData>
    <row r="1" spans="1:10">
      <c r="A1" s="5" t="s">
        <v>38</v>
      </c>
      <c r="B1" s="5" t="s">
        <v>0</v>
      </c>
      <c r="C1" s="5" t="s">
        <v>1</v>
      </c>
      <c r="D1" s="5" t="s">
        <v>2</v>
      </c>
      <c r="E1" s="5" t="s">
        <v>3</v>
      </c>
      <c r="F1" s="5"/>
      <c r="G1" s="5" t="s">
        <v>0</v>
      </c>
      <c r="H1" s="5" t="s">
        <v>1</v>
      </c>
      <c r="I1" s="5" t="s">
        <v>2</v>
      </c>
      <c r="J1" s="5" t="s">
        <v>3</v>
      </c>
    </row>
    <row r="2" spans="1:10" ht="21">
      <c r="A2" s="112"/>
      <c r="B2" s="193" t="s">
        <v>36</v>
      </c>
      <c r="C2" s="193"/>
      <c r="D2" s="193"/>
      <c r="E2" s="209"/>
      <c r="F2" s="39"/>
      <c r="G2" s="194" t="s">
        <v>37</v>
      </c>
      <c r="H2" s="195"/>
      <c r="I2" s="195"/>
      <c r="J2" s="205"/>
    </row>
    <row r="3" spans="1:10" ht="30">
      <c r="A3" s="114"/>
      <c r="B3" s="61" t="s">
        <v>4</v>
      </c>
      <c r="C3" s="62" t="s">
        <v>149</v>
      </c>
      <c r="D3" s="62" t="s">
        <v>150</v>
      </c>
      <c r="E3" s="63" t="s">
        <v>151</v>
      </c>
      <c r="F3" s="210"/>
      <c r="G3" s="15" t="s">
        <v>6</v>
      </c>
      <c r="H3" s="16" t="s">
        <v>152</v>
      </c>
      <c r="I3" s="16" t="s">
        <v>153</v>
      </c>
      <c r="J3" s="17" t="s">
        <v>151</v>
      </c>
    </row>
    <row r="4" spans="1:10" ht="30">
      <c r="A4" s="114"/>
      <c r="B4" s="61" t="s">
        <v>6</v>
      </c>
      <c r="C4" s="62" t="s">
        <v>152</v>
      </c>
      <c r="D4" s="62" t="s">
        <v>153</v>
      </c>
      <c r="E4" s="63" t="s">
        <v>154</v>
      </c>
      <c r="F4" s="211"/>
      <c r="G4" s="15" t="s">
        <v>8</v>
      </c>
      <c r="H4" s="16" t="s">
        <v>155</v>
      </c>
      <c r="I4" s="16" t="s">
        <v>156</v>
      </c>
      <c r="J4" s="17" t="s">
        <v>151</v>
      </c>
    </row>
    <row r="5" spans="1:10" ht="30">
      <c r="A5" s="114"/>
      <c r="B5" s="61" t="s">
        <v>8</v>
      </c>
      <c r="C5" s="62" t="s">
        <v>155</v>
      </c>
      <c r="D5" s="62" t="s">
        <v>156</v>
      </c>
      <c r="E5" s="63" t="s">
        <v>157</v>
      </c>
      <c r="F5" s="211"/>
      <c r="G5" s="15" t="s">
        <v>4</v>
      </c>
      <c r="H5" s="16" t="s">
        <v>149</v>
      </c>
      <c r="I5" s="16" t="s">
        <v>150</v>
      </c>
      <c r="J5" s="17" t="s">
        <v>154</v>
      </c>
    </row>
    <row r="6" spans="1:10" ht="30">
      <c r="A6" s="114"/>
      <c r="B6" s="61" t="s">
        <v>4</v>
      </c>
      <c r="C6" s="62" t="s">
        <v>149</v>
      </c>
      <c r="D6" s="62" t="s">
        <v>150</v>
      </c>
      <c r="E6" s="63" t="s">
        <v>158</v>
      </c>
      <c r="F6" s="211"/>
      <c r="G6" s="21" t="s">
        <v>6</v>
      </c>
      <c r="H6" s="19" t="s">
        <v>152</v>
      </c>
      <c r="I6" s="19" t="s">
        <v>153</v>
      </c>
      <c r="J6" s="20" t="s">
        <v>158</v>
      </c>
    </row>
    <row r="7" spans="1:10" ht="30">
      <c r="A7" s="114"/>
      <c r="B7" s="61" t="s">
        <v>6</v>
      </c>
      <c r="C7" s="62" t="s">
        <v>152</v>
      </c>
      <c r="D7" s="62" t="s">
        <v>14</v>
      </c>
      <c r="E7" s="63" t="s">
        <v>151</v>
      </c>
      <c r="F7" s="211"/>
      <c r="G7" s="21" t="s">
        <v>8</v>
      </c>
      <c r="H7" s="19" t="s">
        <v>155</v>
      </c>
      <c r="I7" s="19" t="s">
        <v>156</v>
      </c>
      <c r="J7" s="20" t="s">
        <v>159</v>
      </c>
    </row>
    <row r="8" spans="1:10">
      <c r="A8" s="114"/>
      <c r="B8" s="61" t="s">
        <v>8</v>
      </c>
      <c r="C8" s="62" t="s">
        <v>155</v>
      </c>
      <c r="D8" s="62" t="s">
        <v>160</v>
      </c>
      <c r="E8" s="63" t="s">
        <v>151</v>
      </c>
      <c r="F8" s="211"/>
      <c r="G8" s="15" t="s">
        <v>4</v>
      </c>
      <c r="H8" s="16" t="s">
        <v>149</v>
      </c>
      <c r="I8" s="16" t="s">
        <v>150</v>
      </c>
      <c r="J8" s="17" t="s">
        <v>161</v>
      </c>
    </row>
    <row r="9" spans="1:10">
      <c r="A9" s="114"/>
      <c r="B9" s="61" t="s">
        <v>4</v>
      </c>
      <c r="C9" s="62" t="s">
        <v>149</v>
      </c>
      <c r="D9" s="62" t="s">
        <v>150</v>
      </c>
      <c r="E9" s="64" t="s">
        <v>16</v>
      </c>
      <c r="F9" s="211"/>
      <c r="G9" s="15" t="s">
        <v>6</v>
      </c>
      <c r="H9" s="16" t="s">
        <v>152</v>
      </c>
      <c r="I9" s="16" t="s">
        <v>14</v>
      </c>
      <c r="J9" s="52" t="s">
        <v>154</v>
      </c>
    </row>
    <row r="10" spans="1:10">
      <c r="A10" s="114"/>
      <c r="B10" s="65" t="s">
        <v>6</v>
      </c>
      <c r="C10" s="66" t="s">
        <v>152</v>
      </c>
      <c r="D10" s="66" t="s">
        <v>14</v>
      </c>
      <c r="E10" s="67" t="s">
        <v>158</v>
      </c>
      <c r="F10" s="211"/>
      <c r="G10" s="15" t="s">
        <v>8</v>
      </c>
      <c r="H10" s="16" t="s">
        <v>155</v>
      </c>
      <c r="I10" s="16" t="s">
        <v>160</v>
      </c>
      <c r="J10" s="17" t="s">
        <v>157</v>
      </c>
    </row>
    <row r="11" spans="1:10">
      <c r="A11" s="114"/>
      <c r="B11" s="65" t="s">
        <v>8</v>
      </c>
      <c r="C11" s="66" t="s">
        <v>155</v>
      </c>
      <c r="D11" s="66" t="s">
        <v>160</v>
      </c>
      <c r="E11" s="68" t="s">
        <v>162</v>
      </c>
      <c r="F11" s="211"/>
      <c r="G11" s="21" t="s">
        <v>4</v>
      </c>
      <c r="H11" s="19" t="s">
        <v>149</v>
      </c>
      <c r="I11" s="19" t="s">
        <v>150</v>
      </c>
      <c r="J11" s="20" t="s">
        <v>163</v>
      </c>
    </row>
    <row r="12" spans="1:10">
      <c r="A12" s="114"/>
      <c r="B12" s="61" t="s">
        <v>4</v>
      </c>
      <c r="C12" s="62" t="s">
        <v>149</v>
      </c>
      <c r="D12" s="62" t="s">
        <v>164</v>
      </c>
      <c r="E12" s="63" t="s">
        <v>5</v>
      </c>
      <c r="F12" s="211"/>
      <c r="G12" s="21" t="s">
        <v>6</v>
      </c>
      <c r="H12" s="19" t="s">
        <v>152</v>
      </c>
      <c r="I12" s="19" t="s">
        <v>14</v>
      </c>
      <c r="J12" s="20" t="s">
        <v>158</v>
      </c>
    </row>
    <row r="13" spans="1:10" ht="30">
      <c r="A13" s="114"/>
      <c r="B13" s="61" t="s">
        <v>6</v>
      </c>
      <c r="C13" s="62" t="s">
        <v>152</v>
      </c>
      <c r="D13" s="62" t="s">
        <v>21</v>
      </c>
      <c r="E13" s="63" t="s">
        <v>151</v>
      </c>
      <c r="F13" s="211"/>
      <c r="G13" s="15" t="s">
        <v>8</v>
      </c>
      <c r="H13" s="16" t="s">
        <v>155</v>
      </c>
      <c r="I13" s="16" t="s">
        <v>20</v>
      </c>
      <c r="J13" s="17" t="s">
        <v>165</v>
      </c>
    </row>
    <row r="14" spans="1:10">
      <c r="A14" s="114"/>
      <c r="B14" s="213" t="s">
        <v>166</v>
      </c>
      <c r="C14" s="214"/>
      <c r="D14" s="214"/>
      <c r="E14" s="215"/>
      <c r="F14" s="211"/>
      <c r="G14" s="15" t="s">
        <v>4</v>
      </c>
      <c r="H14" s="16" t="s">
        <v>149</v>
      </c>
      <c r="I14" s="16" t="s">
        <v>19</v>
      </c>
      <c r="J14" s="17" t="s">
        <v>5</v>
      </c>
    </row>
    <row r="15" spans="1:10">
      <c r="A15" s="114"/>
      <c r="B15" s="65" t="s">
        <v>4</v>
      </c>
      <c r="C15" s="66" t="s">
        <v>149</v>
      </c>
      <c r="D15" s="66" t="s">
        <v>19</v>
      </c>
      <c r="E15" s="68" t="s">
        <v>154</v>
      </c>
      <c r="F15" s="211"/>
      <c r="G15" s="15" t="s">
        <v>6</v>
      </c>
      <c r="H15" s="16" t="s">
        <v>152</v>
      </c>
      <c r="I15" s="16" t="s">
        <v>167</v>
      </c>
      <c r="J15" s="17" t="s">
        <v>154</v>
      </c>
    </row>
    <row r="16" spans="1:10">
      <c r="A16" s="114"/>
      <c r="B16" s="61" t="s">
        <v>6</v>
      </c>
      <c r="C16" s="62" t="s">
        <v>152</v>
      </c>
      <c r="D16" s="62" t="s">
        <v>21</v>
      </c>
      <c r="E16" s="69" t="s">
        <v>158</v>
      </c>
      <c r="F16" s="211"/>
      <c r="G16" s="15" t="s">
        <v>8</v>
      </c>
      <c r="H16" s="16" t="s">
        <v>168</v>
      </c>
      <c r="I16" s="16" t="s">
        <v>169</v>
      </c>
      <c r="J16" s="17" t="s">
        <v>151</v>
      </c>
    </row>
    <row r="17" spans="1:10">
      <c r="A17" s="114"/>
      <c r="B17" s="61" t="s">
        <v>8</v>
      </c>
      <c r="C17" s="62" t="s">
        <v>168</v>
      </c>
      <c r="D17" s="62" t="s">
        <v>169</v>
      </c>
      <c r="E17" s="69" t="s">
        <v>154</v>
      </c>
      <c r="F17" s="211"/>
      <c r="G17" s="15" t="s">
        <v>4</v>
      </c>
      <c r="H17" s="16" t="s">
        <v>149</v>
      </c>
      <c r="I17" s="16" t="s">
        <v>170</v>
      </c>
      <c r="J17" s="17" t="s">
        <v>151</v>
      </c>
    </row>
    <row r="18" spans="1:10">
      <c r="A18" s="114"/>
      <c r="B18" s="65" t="s">
        <v>4</v>
      </c>
      <c r="C18" s="66" t="s">
        <v>149</v>
      </c>
      <c r="D18" s="66" t="s">
        <v>170</v>
      </c>
      <c r="E18" s="67" t="s">
        <v>154</v>
      </c>
      <c r="F18" s="211"/>
      <c r="G18" s="15" t="s">
        <v>6</v>
      </c>
      <c r="H18" s="16" t="s">
        <v>152</v>
      </c>
      <c r="I18" s="16" t="s">
        <v>167</v>
      </c>
      <c r="J18" s="52" t="s">
        <v>158</v>
      </c>
    </row>
    <row r="19" spans="1:10">
      <c r="A19" s="114"/>
      <c r="B19" s="65" t="s">
        <v>6</v>
      </c>
      <c r="C19" s="66" t="s">
        <v>152</v>
      </c>
      <c r="D19" s="66" t="s">
        <v>167</v>
      </c>
      <c r="E19" s="67" t="s">
        <v>171</v>
      </c>
      <c r="F19" s="211"/>
      <c r="G19" s="15" t="s">
        <v>8</v>
      </c>
      <c r="H19" s="16" t="s">
        <v>168</v>
      </c>
      <c r="I19" s="16" t="s">
        <v>169</v>
      </c>
      <c r="J19" s="17" t="s">
        <v>154</v>
      </c>
    </row>
    <row r="20" spans="1:10" ht="45">
      <c r="A20" s="114"/>
      <c r="B20" s="61" t="s">
        <v>8</v>
      </c>
      <c r="C20" s="62" t="s">
        <v>168</v>
      </c>
      <c r="D20" s="62" t="s">
        <v>169</v>
      </c>
      <c r="E20" s="64" t="s">
        <v>172</v>
      </c>
      <c r="F20" s="211"/>
      <c r="G20" s="15" t="s">
        <v>4</v>
      </c>
      <c r="H20" s="16" t="s">
        <v>149</v>
      </c>
      <c r="I20" s="16" t="s">
        <v>22</v>
      </c>
      <c r="J20" s="17" t="s">
        <v>151</v>
      </c>
    </row>
    <row r="21" spans="1:10" ht="45">
      <c r="A21" s="114"/>
      <c r="B21" s="61" t="s">
        <v>4</v>
      </c>
      <c r="C21" s="62" t="s">
        <v>149</v>
      </c>
      <c r="D21" s="62" t="s">
        <v>22</v>
      </c>
      <c r="E21" s="69" t="s">
        <v>154</v>
      </c>
      <c r="F21" s="211"/>
      <c r="G21" s="15" t="s">
        <v>6</v>
      </c>
      <c r="H21" s="16" t="s">
        <v>152</v>
      </c>
      <c r="I21" s="16" t="s">
        <v>173</v>
      </c>
      <c r="J21" s="17" t="s">
        <v>151</v>
      </c>
    </row>
    <row r="22" spans="1:10" ht="30">
      <c r="A22" s="114"/>
      <c r="B22" s="65" t="s">
        <v>6</v>
      </c>
      <c r="C22" s="66" t="s">
        <v>152</v>
      </c>
      <c r="D22" s="66" t="s">
        <v>173</v>
      </c>
      <c r="E22" s="68" t="s">
        <v>154</v>
      </c>
      <c r="F22" s="211"/>
      <c r="G22" s="21" t="s">
        <v>8</v>
      </c>
      <c r="H22" s="19" t="s">
        <v>168</v>
      </c>
      <c r="I22" s="19" t="s">
        <v>169</v>
      </c>
      <c r="J22" s="20" t="s">
        <v>174</v>
      </c>
    </row>
    <row r="23" spans="1:10" ht="45">
      <c r="A23" s="114"/>
      <c r="B23" s="61" t="s">
        <v>8</v>
      </c>
      <c r="C23" s="62" t="s">
        <v>168</v>
      </c>
      <c r="D23" s="62" t="s">
        <v>175</v>
      </c>
      <c r="E23" s="63" t="s">
        <v>165</v>
      </c>
      <c r="F23" s="211"/>
      <c r="G23" s="15" t="s">
        <v>4</v>
      </c>
      <c r="H23" s="16" t="s">
        <v>149</v>
      </c>
      <c r="I23" s="16" t="s">
        <v>22</v>
      </c>
      <c r="J23" s="52" t="s">
        <v>172</v>
      </c>
    </row>
    <row r="24" spans="1:10" ht="45">
      <c r="A24" s="114"/>
      <c r="B24" s="65" t="s">
        <v>4</v>
      </c>
      <c r="C24" s="66" t="s">
        <v>149</v>
      </c>
      <c r="D24" s="66" t="s">
        <v>22</v>
      </c>
      <c r="E24" s="68" t="s">
        <v>174</v>
      </c>
      <c r="F24" s="211"/>
      <c r="G24" s="47" t="s">
        <v>6</v>
      </c>
      <c r="H24" s="16" t="s">
        <v>152</v>
      </c>
      <c r="I24" s="16" t="s">
        <v>176</v>
      </c>
      <c r="J24" s="17" t="s">
        <v>151</v>
      </c>
    </row>
    <row r="25" spans="1:10" ht="30">
      <c r="A25" s="114"/>
      <c r="B25" s="65" t="s">
        <v>6</v>
      </c>
      <c r="C25" s="66" t="s">
        <v>152</v>
      </c>
      <c r="D25" s="66" t="s">
        <v>176</v>
      </c>
      <c r="E25" s="68" t="s">
        <v>154</v>
      </c>
      <c r="F25" s="211"/>
      <c r="G25" s="21" t="s">
        <v>8</v>
      </c>
      <c r="H25" s="19" t="s">
        <v>168</v>
      </c>
      <c r="I25" s="19" t="s">
        <v>175</v>
      </c>
      <c r="J25" s="20" t="s">
        <v>177</v>
      </c>
    </row>
    <row r="26" spans="1:10" ht="30">
      <c r="A26" s="114"/>
      <c r="B26" s="61" t="s">
        <v>8</v>
      </c>
      <c r="C26" s="62" t="s">
        <v>168</v>
      </c>
      <c r="D26" s="62" t="s">
        <v>178</v>
      </c>
      <c r="E26" s="63" t="s">
        <v>5</v>
      </c>
      <c r="F26" s="211"/>
      <c r="G26" s="15" t="s">
        <v>4</v>
      </c>
      <c r="H26" s="16" t="s">
        <v>149</v>
      </c>
      <c r="I26" s="16" t="s">
        <v>179</v>
      </c>
      <c r="J26" s="17" t="s">
        <v>151</v>
      </c>
    </row>
    <row r="27" spans="1:10">
      <c r="A27" s="114"/>
      <c r="B27" s="65" t="s">
        <v>4</v>
      </c>
      <c r="C27" s="66" t="s">
        <v>149</v>
      </c>
      <c r="D27" s="66" t="s">
        <v>179</v>
      </c>
      <c r="E27" s="68" t="s">
        <v>154</v>
      </c>
      <c r="F27" s="211"/>
      <c r="G27" s="15" t="s">
        <v>6</v>
      </c>
      <c r="H27" s="16" t="s">
        <v>152</v>
      </c>
      <c r="I27" s="31" t="s">
        <v>24</v>
      </c>
      <c r="J27" s="48" t="s">
        <v>180</v>
      </c>
    </row>
    <row r="28" spans="1:10" ht="30">
      <c r="A28" s="114"/>
      <c r="B28" s="65" t="s">
        <v>6</v>
      </c>
      <c r="C28" s="66" t="s">
        <v>152</v>
      </c>
      <c r="D28" s="66" t="s">
        <v>24</v>
      </c>
      <c r="E28" s="68" t="s">
        <v>181</v>
      </c>
      <c r="F28" s="211"/>
      <c r="G28" s="15" t="s">
        <v>8</v>
      </c>
      <c r="H28" s="16" t="s">
        <v>168</v>
      </c>
      <c r="I28" s="16" t="s">
        <v>178</v>
      </c>
      <c r="J28" s="17" t="s">
        <v>177</v>
      </c>
    </row>
    <row r="29" spans="1:10">
      <c r="A29" s="114"/>
      <c r="B29" s="61" t="s">
        <v>8</v>
      </c>
      <c r="C29" s="62" t="s">
        <v>168</v>
      </c>
      <c r="D29" s="70" t="s">
        <v>23</v>
      </c>
      <c r="E29" s="64" t="s">
        <v>5</v>
      </c>
      <c r="F29" s="211"/>
      <c r="G29" s="187" t="s">
        <v>182</v>
      </c>
      <c r="H29" s="188"/>
      <c r="I29" s="188"/>
      <c r="J29" s="189"/>
    </row>
    <row r="30" spans="1:10">
      <c r="A30" s="114"/>
      <c r="B30" s="71" t="s">
        <v>4</v>
      </c>
      <c r="C30" s="72" t="s">
        <v>183</v>
      </c>
      <c r="D30" s="72" t="s">
        <v>184</v>
      </c>
      <c r="E30" s="69" t="s">
        <v>151</v>
      </c>
      <c r="F30" s="211"/>
      <c r="G30" s="187" t="s">
        <v>185</v>
      </c>
      <c r="H30" s="188"/>
      <c r="I30" s="188"/>
      <c r="J30" s="189"/>
    </row>
    <row r="31" spans="1:10" ht="30">
      <c r="A31" s="114"/>
      <c r="B31" s="61" t="s">
        <v>6</v>
      </c>
      <c r="C31" s="62" t="s">
        <v>186</v>
      </c>
      <c r="D31" s="62" t="s">
        <v>187</v>
      </c>
      <c r="E31" s="63" t="s">
        <v>151</v>
      </c>
      <c r="F31" s="211"/>
      <c r="G31" s="21" t="s">
        <v>8</v>
      </c>
      <c r="H31" s="19" t="s">
        <v>168</v>
      </c>
      <c r="I31" s="22" t="s">
        <v>23</v>
      </c>
      <c r="J31" s="20" t="s">
        <v>177</v>
      </c>
    </row>
    <row r="32" spans="1:10">
      <c r="A32" s="114"/>
      <c r="B32" s="71" t="s">
        <v>8</v>
      </c>
      <c r="C32" s="72" t="s">
        <v>168</v>
      </c>
      <c r="D32" s="72" t="s">
        <v>25</v>
      </c>
      <c r="E32" s="69" t="s">
        <v>5</v>
      </c>
      <c r="F32" s="211"/>
      <c r="G32" s="15" t="s">
        <v>4</v>
      </c>
      <c r="H32" s="31" t="s">
        <v>183</v>
      </c>
      <c r="I32" s="31" t="s">
        <v>184</v>
      </c>
      <c r="J32" s="48" t="s">
        <v>154</v>
      </c>
    </row>
    <row r="33" spans="1:10" ht="30">
      <c r="A33" s="114"/>
      <c r="B33" s="65" t="s">
        <v>4</v>
      </c>
      <c r="C33" s="66" t="s">
        <v>183</v>
      </c>
      <c r="D33" s="66" t="s">
        <v>184</v>
      </c>
      <c r="E33" s="67" t="s">
        <v>158</v>
      </c>
      <c r="F33" s="211"/>
      <c r="G33" s="15" t="s">
        <v>6</v>
      </c>
      <c r="H33" s="16" t="s">
        <v>186</v>
      </c>
      <c r="I33" s="16" t="s">
        <v>187</v>
      </c>
      <c r="J33" s="17" t="s">
        <v>154</v>
      </c>
    </row>
    <row r="34" spans="1:10" ht="30">
      <c r="A34" s="114"/>
      <c r="B34" s="65" t="s">
        <v>6</v>
      </c>
      <c r="C34" s="66" t="s">
        <v>186</v>
      </c>
      <c r="D34" s="66" t="s">
        <v>187</v>
      </c>
      <c r="E34" s="68" t="s">
        <v>158</v>
      </c>
      <c r="F34" s="211"/>
      <c r="G34" s="21" t="s">
        <v>8</v>
      </c>
      <c r="H34" s="19" t="s">
        <v>168</v>
      </c>
      <c r="I34" s="19" t="s">
        <v>25</v>
      </c>
      <c r="J34" s="20" t="s">
        <v>177</v>
      </c>
    </row>
    <row r="35" spans="1:10">
      <c r="A35" s="114"/>
      <c r="B35" s="61" t="s">
        <v>8</v>
      </c>
      <c r="C35" s="72" t="s">
        <v>168</v>
      </c>
      <c r="D35" s="70" t="s">
        <v>26</v>
      </c>
      <c r="E35" s="64" t="s">
        <v>5</v>
      </c>
      <c r="F35" s="211"/>
      <c r="G35" s="15" t="s">
        <v>4</v>
      </c>
      <c r="H35" s="31" t="s">
        <v>183</v>
      </c>
      <c r="I35" s="16" t="s">
        <v>167</v>
      </c>
      <c r="J35" s="17" t="s">
        <v>151</v>
      </c>
    </row>
    <row r="36" spans="1:10">
      <c r="A36" s="114"/>
      <c r="B36" s="65" t="s">
        <v>4</v>
      </c>
      <c r="C36" s="66" t="s">
        <v>183</v>
      </c>
      <c r="D36" s="66" t="s">
        <v>167</v>
      </c>
      <c r="E36" s="68" t="s">
        <v>181</v>
      </c>
      <c r="F36" s="211"/>
      <c r="G36" s="15" t="s">
        <v>6</v>
      </c>
      <c r="H36" s="16" t="s">
        <v>186</v>
      </c>
      <c r="I36" s="32" t="s">
        <v>29</v>
      </c>
      <c r="J36" s="52" t="s">
        <v>180</v>
      </c>
    </row>
    <row r="37" spans="1:10">
      <c r="A37" s="114"/>
      <c r="B37" s="61" t="s">
        <v>6</v>
      </c>
      <c r="C37" s="62" t="s">
        <v>186</v>
      </c>
      <c r="D37" s="70" t="s">
        <v>29</v>
      </c>
      <c r="E37" s="63" t="s">
        <v>181</v>
      </c>
      <c r="F37" s="211"/>
      <c r="G37" s="21" t="s">
        <v>8</v>
      </c>
      <c r="H37" s="19" t="s">
        <v>168</v>
      </c>
      <c r="I37" s="22" t="s">
        <v>26</v>
      </c>
      <c r="J37" s="20" t="s">
        <v>177</v>
      </c>
    </row>
    <row r="38" spans="1:10" ht="45">
      <c r="A38" s="114"/>
      <c r="B38" s="61" t="s">
        <v>8</v>
      </c>
      <c r="C38" s="72" t="s">
        <v>168</v>
      </c>
      <c r="D38" s="62" t="s">
        <v>188</v>
      </c>
      <c r="E38" s="63" t="s">
        <v>151</v>
      </c>
      <c r="F38" s="211"/>
      <c r="G38" s="15" t="s">
        <v>4</v>
      </c>
      <c r="H38" s="31" t="s">
        <v>183</v>
      </c>
      <c r="I38" s="16" t="s">
        <v>189</v>
      </c>
      <c r="J38" s="17" t="s">
        <v>190</v>
      </c>
    </row>
    <row r="39" spans="1:10">
      <c r="A39" s="114"/>
      <c r="B39" s="213" t="s">
        <v>191</v>
      </c>
      <c r="C39" s="214"/>
      <c r="D39" s="214"/>
      <c r="E39" s="215"/>
      <c r="F39" s="211"/>
      <c r="G39" s="15" t="s">
        <v>6</v>
      </c>
      <c r="H39" s="16" t="s">
        <v>186</v>
      </c>
      <c r="I39" s="32" t="s">
        <v>29</v>
      </c>
      <c r="J39" s="17" t="s">
        <v>11</v>
      </c>
    </row>
    <row r="40" spans="1:10">
      <c r="A40" s="114"/>
      <c r="B40" s="65" t="s">
        <v>6</v>
      </c>
      <c r="C40" s="66" t="s">
        <v>186</v>
      </c>
      <c r="D40" s="73" t="s">
        <v>29</v>
      </c>
      <c r="E40" s="68" t="s">
        <v>174</v>
      </c>
      <c r="F40" s="211"/>
      <c r="G40" s="21" t="s">
        <v>8</v>
      </c>
      <c r="H40" s="19" t="s">
        <v>168</v>
      </c>
      <c r="I40" s="19" t="s">
        <v>188</v>
      </c>
      <c r="J40" s="20" t="s">
        <v>154</v>
      </c>
    </row>
    <row r="41" spans="1:10">
      <c r="A41" s="114"/>
      <c r="B41" s="61" t="s">
        <v>8</v>
      </c>
      <c r="C41" s="72" t="s">
        <v>168</v>
      </c>
      <c r="D41" s="70" t="s">
        <v>192</v>
      </c>
      <c r="E41" s="64" t="s">
        <v>151</v>
      </c>
      <c r="F41" s="211"/>
      <c r="G41" s="15" t="s">
        <v>4</v>
      </c>
      <c r="H41" s="32" t="s">
        <v>193</v>
      </c>
      <c r="I41" s="32" t="s">
        <v>27</v>
      </c>
      <c r="J41" s="52" t="s">
        <v>180</v>
      </c>
    </row>
    <row r="42" spans="1:10" ht="30">
      <c r="A42" s="114"/>
      <c r="B42" s="61" t="s">
        <v>4</v>
      </c>
      <c r="C42" s="70" t="s">
        <v>193</v>
      </c>
      <c r="D42" s="70" t="s">
        <v>27</v>
      </c>
      <c r="E42" s="63" t="s">
        <v>194</v>
      </c>
      <c r="F42" s="211"/>
      <c r="G42" s="15" t="s">
        <v>6</v>
      </c>
      <c r="H42" s="16" t="s">
        <v>186</v>
      </c>
      <c r="I42" s="16" t="s">
        <v>195</v>
      </c>
      <c r="J42" s="17" t="s">
        <v>151</v>
      </c>
    </row>
    <row r="43" spans="1:10">
      <c r="A43" s="114"/>
      <c r="B43" s="61" t="s">
        <v>6</v>
      </c>
      <c r="C43" s="62" t="s">
        <v>186</v>
      </c>
      <c r="D43" s="62" t="s">
        <v>195</v>
      </c>
      <c r="E43" s="63" t="s">
        <v>181</v>
      </c>
      <c r="F43" s="211"/>
      <c r="G43" s="21" t="s">
        <v>8</v>
      </c>
      <c r="H43" s="19" t="s">
        <v>168</v>
      </c>
      <c r="I43" s="22" t="s">
        <v>192</v>
      </c>
      <c r="J43" s="20" t="s">
        <v>181</v>
      </c>
    </row>
    <row r="44" spans="1:10">
      <c r="A44" s="114"/>
      <c r="B44" s="65" t="s">
        <v>8</v>
      </c>
      <c r="C44" s="66" t="s">
        <v>168</v>
      </c>
      <c r="D44" s="66" t="s">
        <v>28</v>
      </c>
      <c r="E44" s="68" t="s">
        <v>151</v>
      </c>
      <c r="F44" s="211"/>
      <c r="G44" s="21" t="s">
        <v>4</v>
      </c>
      <c r="H44" s="22" t="s">
        <v>193</v>
      </c>
      <c r="I44" s="22" t="s">
        <v>27</v>
      </c>
      <c r="J44" s="20" t="s">
        <v>158</v>
      </c>
    </row>
    <row r="45" spans="1:10" ht="30">
      <c r="A45" s="114"/>
      <c r="B45" s="61" t="s">
        <v>4</v>
      </c>
      <c r="C45" s="70" t="s">
        <v>193</v>
      </c>
      <c r="D45" s="62" t="s">
        <v>196</v>
      </c>
      <c r="E45" s="64" t="s">
        <v>151</v>
      </c>
      <c r="F45" s="211"/>
      <c r="G45" s="15" t="s">
        <v>6</v>
      </c>
      <c r="H45" s="16" t="s">
        <v>186</v>
      </c>
      <c r="I45" s="16" t="s">
        <v>195</v>
      </c>
      <c r="J45" s="17" t="s">
        <v>11</v>
      </c>
    </row>
    <row r="46" spans="1:10">
      <c r="A46" s="114"/>
      <c r="B46" s="65" t="s">
        <v>6</v>
      </c>
      <c r="C46" s="66" t="s">
        <v>186</v>
      </c>
      <c r="D46" s="66" t="s">
        <v>195</v>
      </c>
      <c r="E46" s="67" t="s">
        <v>174</v>
      </c>
      <c r="F46" s="211"/>
      <c r="G46" s="15" t="s">
        <v>8</v>
      </c>
      <c r="H46" s="31" t="s">
        <v>168</v>
      </c>
      <c r="I46" s="16" t="s">
        <v>197</v>
      </c>
      <c r="J46" s="17" t="s">
        <v>5</v>
      </c>
    </row>
    <row r="47" spans="1:10">
      <c r="A47" s="114"/>
      <c r="B47" s="65" t="s">
        <v>8</v>
      </c>
      <c r="C47" s="66" t="s">
        <v>168</v>
      </c>
      <c r="D47" s="66" t="s">
        <v>197</v>
      </c>
      <c r="E47" s="68" t="s">
        <v>194</v>
      </c>
      <c r="F47" s="211"/>
      <c r="G47" s="15" t="s">
        <v>4</v>
      </c>
      <c r="H47" s="32" t="s">
        <v>193</v>
      </c>
      <c r="I47" s="16" t="s">
        <v>196</v>
      </c>
      <c r="J47" s="48" t="s">
        <v>177</v>
      </c>
    </row>
    <row r="48" spans="1:10" ht="30">
      <c r="A48" s="114"/>
      <c r="B48" s="65" t="s">
        <v>4</v>
      </c>
      <c r="C48" s="73" t="s">
        <v>193</v>
      </c>
      <c r="D48" s="66" t="s">
        <v>196</v>
      </c>
      <c r="E48" s="68" t="s">
        <v>158</v>
      </c>
      <c r="F48" s="211"/>
      <c r="G48" s="190" t="s">
        <v>198</v>
      </c>
      <c r="H48" s="191"/>
      <c r="I48" s="191"/>
      <c r="J48" s="192"/>
    </row>
    <row r="49" spans="1:10" ht="30">
      <c r="A49" s="114"/>
      <c r="B49" s="61" t="s">
        <v>6</v>
      </c>
      <c r="C49" s="62" t="s">
        <v>199</v>
      </c>
      <c r="D49" s="62" t="s">
        <v>200</v>
      </c>
      <c r="E49" s="63" t="s">
        <v>151</v>
      </c>
      <c r="F49" s="211"/>
      <c r="G49" s="187" t="s">
        <v>201</v>
      </c>
      <c r="H49" s="188"/>
      <c r="I49" s="188"/>
      <c r="J49" s="189"/>
    </row>
    <row r="50" spans="1:10" ht="30">
      <c r="A50" s="114"/>
      <c r="B50" s="61" t="s">
        <v>8</v>
      </c>
      <c r="C50" s="70" t="s">
        <v>202</v>
      </c>
      <c r="D50" s="70" t="s">
        <v>203</v>
      </c>
      <c r="E50" s="64" t="s">
        <v>151</v>
      </c>
      <c r="F50" s="211"/>
      <c r="G50" s="15" t="s">
        <v>4</v>
      </c>
      <c r="H50" s="32" t="s">
        <v>193</v>
      </c>
      <c r="I50" s="32" t="s">
        <v>204</v>
      </c>
      <c r="J50" s="52" t="s">
        <v>180</v>
      </c>
    </row>
    <row r="51" spans="1:10" ht="30">
      <c r="A51" s="114"/>
      <c r="B51" s="65" t="s">
        <v>4</v>
      </c>
      <c r="C51" s="73" t="s">
        <v>193</v>
      </c>
      <c r="D51" s="73" t="s">
        <v>204</v>
      </c>
      <c r="E51" s="68" t="s">
        <v>181</v>
      </c>
      <c r="F51" s="211"/>
      <c r="G51" s="15" t="s">
        <v>6</v>
      </c>
      <c r="H51" s="16" t="s">
        <v>199</v>
      </c>
      <c r="I51" s="16" t="s">
        <v>200</v>
      </c>
      <c r="J51" s="17" t="s">
        <v>154</v>
      </c>
    </row>
    <row r="52" spans="1:10" ht="30">
      <c r="A52" s="114"/>
      <c r="B52" s="61" t="s">
        <v>6</v>
      </c>
      <c r="C52" s="62" t="s">
        <v>199</v>
      </c>
      <c r="D52" s="62" t="s">
        <v>200</v>
      </c>
      <c r="E52" s="69" t="s">
        <v>158</v>
      </c>
      <c r="F52" s="211"/>
      <c r="G52" s="15" t="s">
        <v>8</v>
      </c>
      <c r="H52" s="32" t="s">
        <v>202</v>
      </c>
      <c r="I52" s="32" t="s">
        <v>203</v>
      </c>
      <c r="J52" s="17" t="s">
        <v>154</v>
      </c>
    </row>
    <row r="53" spans="1:10" ht="30">
      <c r="A53" s="114"/>
      <c r="B53" s="65" t="s">
        <v>8</v>
      </c>
      <c r="C53" s="73" t="s">
        <v>202</v>
      </c>
      <c r="D53" s="73" t="s">
        <v>203</v>
      </c>
      <c r="E53" s="68" t="s">
        <v>158</v>
      </c>
      <c r="F53" s="211"/>
      <c r="G53" s="21" t="s">
        <v>4</v>
      </c>
      <c r="H53" s="22" t="s">
        <v>193</v>
      </c>
      <c r="I53" s="19" t="s">
        <v>205</v>
      </c>
      <c r="J53" s="20" t="s">
        <v>151</v>
      </c>
    </row>
    <row r="54" spans="1:10" ht="30">
      <c r="A54" s="114"/>
      <c r="B54" s="213" t="s">
        <v>206</v>
      </c>
      <c r="C54" s="214"/>
      <c r="D54" s="214"/>
      <c r="E54" s="215"/>
      <c r="F54" s="211"/>
      <c r="G54" s="15" t="s">
        <v>6</v>
      </c>
      <c r="H54" s="16" t="s">
        <v>199</v>
      </c>
      <c r="I54" s="16" t="s">
        <v>200</v>
      </c>
      <c r="J54" s="52" t="s">
        <v>161</v>
      </c>
    </row>
    <row r="55" spans="1:10" ht="30">
      <c r="A55" s="114"/>
      <c r="B55" s="61" t="s">
        <v>6</v>
      </c>
      <c r="C55" s="62" t="s">
        <v>199</v>
      </c>
      <c r="D55" s="62" t="s">
        <v>200</v>
      </c>
      <c r="E55" s="63" t="s">
        <v>207</v>
      </c>
      <c r="F55" s="211"/>
      <c r="G55" s="15" t="s">
        <v>8</v>
      </c>
      <c r="H55" s="32" t="s">
        <v>202</v>
      </c>
      <c r="I55" s="16" t="s">
        <v>30</v>
      </c>
      <c r="J55" s="17" t="s">
        <v>180</v>
      </c>
    </row>
    <row r="56" spans="1:10">
      <c r="A56" s="114"/>
      <c r="B56" s="65" t="s">
        <v>8</v>
      </c>
      <c r="C56" s="73" t="s">
        <v>202</v>
      </c>
      <c r="D56" s="66" t="s">
        <v>30</v>
      </c>
      <c r="E56" s="68" t="s">
        <v>181</v>
      </c>
      <c r="F56" s="211"/>
      <c r="G56" s="187" t="s">
        <v>208</v>
      </c>
      <c r="H56" s="188"/>
      <c r="I56" s="188"/>
      <c r="J56" s="189"/>
    </row>
    <row r="57" spans="1:10" ht="30">
      <c r="A57" s="114"/>
      <c r="B57" s="61" t="s">
        <v>6</v>
      </c>
      <c r="C57" s="62" t="s">
        <v>86</v>
      </c>
      <c r="D57" s="62" t="s">
        <v>209</v>
      </c>
      <c r="E57" s="63" t="s">
        <v>151</v>
      </c>
      <c r="F57" s="211"/>
      <c r="G57" s="15" t="s">
        <v>8</v>
      </c>
      <c r="H57" s="32" t="s">
        <v>202</v>
      </c>
      <c r="I57" s="16" t="s">
        <v>31</v>
      </c>
      <c r="J57" s="17" t="s">
        <v>5</v>
      </c>
    </row>
    <row r="58" spans="1:10" ht="30">
      <c r="A58" s="114"/>
      <c r="B58" s="65" t="s">
        <v>8</v>
      </c>
      <c r="C58" s="73" t="s">
        <v>202</v>
      </c>
      <c r="D58" s="66" t="s">
        <v>31</v>
      </c>
      <c r="E58" s="68" t="s">
        <v>194</v>
      </c>
      <c r="F58" s="211"/>
      <c r="G58" s="15" t="s">
        <v>6</v>
      </c>
      <c r="H58" s="16" t="s">
        <v>86</v>
      </c>
      <c r="I58" s="16" t="s">
        <v>209</v>
      </c>
      <c r="J58" s="17" t="s">
        <v>181</v>
      </c>
    </row>
    <row r="59" spans="1:10">
      <c r="A59" s="114"/>
      <c r="B59" s="61" t="s">
        <v>6</v>
      </c>
      <c r="C59" s="62" t="s">
        <v>86</v>
      </c>
      <c r="D59" s="62" t="s">
        <v>209</v>
      </c>
      <c r="E59" s="63" t="s">
        <v>158</v>
      </c>
      <c r="F59" s="211"/>
      <c r="G59" s="15" t="s">
        <v>8</v>
      </c>
      <c r="H59" s="32" t="s">
        <v>202</v>
      </c>
      <c r="I59" s="32" t="s">
        <v>210</v>
      </c>
      <c r="J59" s="52" t="s">
        <v>180</v>
      </c>
    </row>
    <row r="60" spans="1:10">
      <c r="A60" s="114"/>
      <c r="B60" s="65" t="s">
        <v>8</v>
      </c>
      <c r="C60" s="73" t="s">
        <v>202</v>
      </c>
      <c r="D60" s="73" t="s">
        <v>210</v>
      </c>
      <c r="E60" s="68" t="s">
        <v>181</v>
      </c>
      <c r="F60" s="211"/>
      <c r="G60" s="15" t="s">
        <v>6</v>
      </c>
      <c r="H60" s="16" t="s">
        <v>86</v>
      </c>
      <c r="I60" s="16" t="s">
        <v>209</v>
      </c>
      <c r="J60" s="17" t="s">
        <v>211</v>
      </c>
    </row>
    <row r="61" spans="1:10" ht="45">
      <c r="A61" s="114"/>
      <c r="B61" s="65" t="s">
        <v>6</v>
      </c>
      <c r="C61" s="66" t="s">
        <v>86</v>
      </c>
      <c r="D61" s="66" t="s">
        <v>209</v>
      </c>
      <c r="E61" s="68" t="s">
        <v>212</v>
      </c>
      <c r="F61" s="211"/>
      <c r="G61" s="15" t="s">
        <v>8</v>
      </c>
      <c r="H61" s="32" t="s">
        <v>202</v>
      </c>
      <c r="I61" s="16" t="s">
        <v>213</v>
      </c>
      <c r="J61" s="17" t="s">
        <v>214</v>
      </c>
    </row>
    <row r="62" spans="1:10">
      <c r="A62" s="114"/>
      <c r="B62" s="65" t="s">
        <v>8</v>
      </c>
      <c r="C62" s="73" t="s">
        <v>202</v>
      </c>
      <c r="D62" s="66" t="s">
        <v>33</v>
      </c>
      <c r="E62" s="68" t="s">
        <v>215</v>
      </c>
      <c r="F62" s="211"/>
      <c r="G62" s="47" t="s">
        <v>6</v>
      </c>
      <c r="H62" s="16" t="s">
        <v>86</v>
      </c>
      <c r="I62" s="16" t="s">
        <v>32</v>
      </c>
      <c r="J62" s="17" t="s">
        <v>151</v>
      </c>
    </row>
    <row r="63" spans="1:10">
      <c r="A63" s="114"/>
      <c r="B63" s="61" t="s">
        <v>6</v>
      </c>
      <c r="C63" s="62" t="s">
        <v>86</v>
      </c>
      <c r="D63" s="62" t="s">
        <v>32</v>
      </c>
      <c r="E63" s="69" t="s">
        <v>181</v>
      </c>
      <c r="F63" s="211"/>
      <c r="G63" s="15" t="s">
        <v>8</v>
      </c>
      <c r="H63" s="32" t="s">
        <v>202</v>
      </c>
      <c r="I63" s="16" t="s">
        <v>216</v>
      </c>
      <c r="J63" s="17" t="s">
        <v>5</v>
      </c>
    </row>
    <row r="64" spans="1:10">
      <c r="A64" s="114"/>
      <c r="B64" s="65" t="s">
        <v>8</v>
      </c>
      <c r="C64" s="73" t="s">
        <v>202</v>
      </c>
      <c r="D64" s="66" t="s">
        <v>216</v>
      </c>
      <c r="E64" s="68" t="s">
        <v>194</v>
      </c>
      <c r="F64" s="211"/>
      <c r="G64" s="21" t="s">
        <v>6</v>
      </c>
      <c r="H64" s="19" t="s">
        <v>86</v>
      </c>
      <c r="I64" s="19" t="s">
        <v>32</v>
      </c>
      <c r="J64" s="20" t="s">
        <v>158</v>
      </c>
    </row>
    <row r="65" spans="1:10">
      <c r="A65" s="114"/>
      <c r="B65" s="61" t="s">
        <v>6</v>
      </c>
      <c r="C65" s="62" t="s">
        <v>86</v>
      </c>
      <c r="D65" s="72" t="s">
        <v>34</v>
      </c>
      <c r="E65" s="69" t="s">
        <v>151</v>
      </c>
      <c r="F65" s="211"/>
      <c r="G65" s="15" t="s">
        <v>8</v>
      </c>
      <c r="H65" s="32" t="s">
        <v>202</v>
      </c>
      <c r="I65" s="16" t="s">
        <v>35</v>
      </c>
      <c r="J65" s="17" t="s">
        <v>180</v>
      </c>
    </row>
    <row r="66" spans="1:10">
      <c r="A66" s="114"/>
      <c r="B66" s="65" t="s">
        <v>8</v>
      </c>
      <c r="C66" s="73" t="s">
        <v>202</v>
      </c>
      <c r="D66" s="66" t="s">
        <v>35</v>
      </c>
      <c r="E66" s="68" t="s">
        <v>181</v>
      </c>
      <c r="F66" s="211"/>
      <c r="G66" s="15" t="s">
        <v>6</v>
      </c>
      <c r="H66" s="16" t="s">
        <v>86</v>
      </c>
      <c r="I66" s="16" t="s">
        <v>34</v>
      </c>
      <c r="J66" s="17" t="s">
        <v>9</v>
      </c>
    </row>
    <row r="67" spans="1:10" ht="30">
      <c r="A67" s="114"/>
      <c r="B67" s="65" t="s">
        <v>6</v>
      </c>
      <c r="C67" s="66" t="s">
        <v>86</v>
      </c>
      <c r="D67" s="66" t="s">
        <v>34</v>
      </c>
      <c r="E67" s="68" t="s">
        <v>162</v>
      </c>
      <c r="F67" s="211"/>
      <c r="G67" s="15" t="s">
        <v>8</v>
      </c>
      <c r="H67" s="32" t="s">
        <v>202</v>
      </c>
      <c r="I67" s="32" t="s">
        <v>217</v>
      </c>
      <c r="J67" s="52" t="s">
        <v>5</v>
      </c>
    </row>
    <row r="68" spans="1:10">
      <c r="A68" s="115"/>
      <c r="B68" s="206" t="s">
        <v>218</v>
      </c>
      <c r="C68" s="207"/>
      <c r="D68" s="207"/>
      <c r="E68" s="208"/>
      <c r="F68" s="212"/>
      <c r="G68" s="182" t="s">
        <v>219</v>
      </c>
      <c r="H68" s="183"/>
      <c r="I68" s="183"/>
      <c r="J68" s="184"/>
    </row>
  </sheetData>
  <mergeCells count="13">
    <mergeCell ref="G56:J56"/>
    <mergeCell ref="B68:E68"/>
    <mergeCell ref="G68:J68"/>
    <mergeCell ref="B2:E2"/>
    <mergeCell ref="G2:J2"/>
    <mergeCell ref="F3:F68"/>
    <mergeCell ref="B14:E14"/>
    <mergeCell ref="G29:J29"/>
    <mergeCell ref="G30:J30"/>
    <mergeCell ref="B39:E39"/>
    <mergeCell ref="G48:J48"/>
    <mergeCell ref="G49:J49"/>
    <mergeCell ref="B54:E54"/>
  </mergeCells>
  <pageMargins left="0.25" right="0.25" top="0.75" bottom="0.75" header="0.3" footer="0.3"/>
  <pageSetup scale="77" orientation="landscape" r:id="rId1"/>
  <headerFooter>
    <oddHeader>&amp;L&amp;G&amp;C&amp;"-,Bold"&amp;14Kaysons Education 
Time Table for JEE Aspirant&amp;R11th Standard 2 Months Revision Plan</oddHeader>
    <oddFooter>&amp;L&amp;KFF0000Red Color is for Test&amp;K01+000
&amp;"-,Bold"Bold are JEE Level question practicing&amp;C&amp;P of &amp;N of Time Table&amp;Rvisit www.kaysonseducation.co.in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74"/>
  <sheetViews>
    <sheetView showGridLines="0" showRowColHeader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/>
  <cols>
    <col min="1" max="1" width="17.28515625" style="111" customWidth="1"/>
    <col min="2" max="2" width="10.7109375" style="6" customWidth="1"/>
    <col min="3" max="3" width="25.28515625" style="6" customWidth="1"/>
    <col min="4" max="4" width="24.42578125" style="6" customWidth="1"/>
    <col min="5" max="5" width="12.140625" style="6" customWidth="1"/>
    <col min="6" max="6" width="9.140625" style="6"/>
    <col min="7" max="7" width="10.7109375" style="6" customWidth="1"/>
    <col min="8" max="8" width="25.28515625" style="6" customWidth="1"/>
    <col min="9" max="9" width="24.42578125" style="6" customWidth="1"/>
    <col min="10" max="10" width="12.140625" style="6" customWidth="1"/>
    <col min="11" max="16384" width="9.140625" style="6"/>
  </cols>
  <sheetData>
    <row r="1" spans="1:10">
      <c r="A1" s="5" t="s">
        <v>38</v>
      </c>
      <c r="B1" s="5" t="s">
        <v>0</v>
      </c>
      <c r="C1" s="5" t="s">
        <v>1</v>
      </c>
      <c r="D1" s="5" t="s">
        <v>2</v>
      </c>
      <c r="E1" s="5" t="s">
        <v>3</v>
      </c>
      <c r="F1" s="5"/>
      <c r="G1" s="5" t="s">
        <v>0</v>
      </c>
      <c r="H1" s="5" t="s">
        <v>1</v>
      </c>
      <c r="I1" s="5" t="s">
        <v>2</v>
      </c>
      <c r="J1" s="5" t="s">
        <v>3</v>
      </c>
    </row>
    <row r="2" spans="1:10" ht="21">
      <c r="A2" s="112"/>
      <c r="B2" s="193" t="s">
        <v>36</v>
      </c>
      <c r="C2" s="193"/>
      <c r="D2" s="193"/>
      <c r="E2" s="209"/>
      <c r="F2" s="39"/>
      <c r="G2" s="194" t="s">
        <v>37</v>
      </c>
      <c r="H2" s="195"/>
      <c r="I2" s="195"/>
      <c r="J2" s="205"/>
    </row>
    <row r="3" spans="1:10">
      <c r="A3" s="118"/>
      <c r="B3" s="56" t="s">
        <v>4</v>
      </c>
      <c r="C3" s="75" t="s">
        <v>39</v>
      </c>
      <c r="D3" s="34" t="s">
        <v>40</v>
      </c>
      <c r="E3" s="49" t="s">
        <v>317</v>
      </c>
      <c r="F3" s="210"/>
      <c r="G3" s="47" t="s">
        <v>6</v>
      </c>
      <c r="H3" s="31" t="s">
        <v>318</v>
      </c>
      <c r="I3" s="31" t="s">
        <v>42</v>
      </c>
      <c r="J3" s="48" t="s">
        <v>317</v>
      </c>
    </row>
    <row r="4" spans="1:10">
      <c r="A4" s="119"/>
      <c r="B4" s="56" t="s">
        <v>6</v>
      </c>
      <c r="C4" s="34" t="s">
        <v>318</v>
      </c>
      <c r="D4" s="34" t="s">
        <v>42</v>
      </c>
      <c r="E4" s="49" t="s">
        <v>319</v>
      </c>
      <c r="F4" s="211"/>
      <c r="G4" s="47" t="s">
        <v>8</v>
      </c>
      <c r="H4" s="16" t="s">
        <v>320</v>
      </c>
      <c r="I4" s="31" t="s">
        <v>44</v>
      </c>
      <c r="J4" s="48" t="s">
        <v>317</v>
      </c>
    </row>
    <row r="5" spans="1:10">
      <c r="A5" s="119"/>
      <c r="B5" s="56" t="s">
        <v>8</v>
      </c>
      <c r="C5" s="34" t="s">
        <v>320</v>
      </c>
      <c r="D5" s="34" t="s">
        <v>44</v>
      </c>
      <c r="E5" s="49" t="s">
        <v>319</v>
      </c>
      <c r="F5" s="211"/>
      <c r="G5" s="21" t="s">
        <v>4</v>
      </c>
      <c r="H5" s="19" t="s">
        <v>39</v>
      </c>
      <c r="I5" s="19" t="s">
        <v>40</v>
      </c>
      <c r="J5" s="20" t="s">
        <v>319</v>
      </c>
    </row>
    <row r="6" spans="1:10">
      <c r="A6" s="119"/>
      <c r="B6" s="56" t="s">
        <v>4</v>
      </c>
      <c r="C6" s="34" t="s">
        <v>39</v>
      </c>
      <c r="D6" s="34" t="s">
        <v>47</v>
      </c>
      <c r="E6" s="49" t="s">
        <v>317</v>
      </c>
      <c r="F6" s="211"/>
      <c r="G6" s="21" t="s">
        <v>6</v>
      </c>
      <c r="H6" s="19" t="s">
        <v>318</v>
      </c>
      <c r="I6" s="19" t="s">
        <v>42</v>
      </c>
      <c r="J6" s="20" t="s">
        <v>11</v>
      </c>
    </row>
    <row r="7" spans="1:10">
      <c r="A7" s="119"/>
      <c r="B7" s="56" t="s">
        <v>6</v>
      </c>
      <c r="C7" s="34" t="s">
        <v>318</v>
      </c>
      <c r="D7" s="34" t="s">
        <v>321</v>
      </c>
      <c r="E7" s="49" t="s">
        <v>317</v>
      </c>
      <c r="F7" s="211"/>
      <c r="G7" s="47" t="s">
        <v>8</v>
      </c>
      <c r="H7" s="16" t="s">
        <v>320</v>
      </c>
      <c r="I7" s="31" t="s">
        <v>44</v>
      </c>
      <c r="J7" s="48" t="s">
        <v>322</v>
      </c>
    </row>
    <row r="8" spans="1:10">
      <c r="A8" s="119"/>
      <c r="B8" s="56" t="s">
        <v>8</v>
      </c>
      <c r="C8" s="34" t="s">
        <v>320</v>
      </c>
      <c r="D8" s="34" t="s">
        <v>44</v>
      </c>
      <c r="E8" s="49" t="s">
        <v>323</v>
      </c>
      <c r="F8" s="211"/>
      <c r="G8" s="47" t="s">
        <v>4</v>
      </c>
      <c r="H8" s="31" t="s">
        <v>39</v>
      </c>
      <c r="I8" s="31" t="s">
        <v>47</v>
      </c>
      <c r="J8" s="48" t="s">
        <v>9</v>
      </c>
    </row>
    <row r="9" spans="1:10">
      <c r="A9" s="119"/>
      <c r="B9" s="76" t="s">
        <v>4</v>
      </c>
      <c r="C9" s="77" t="s">
        <v>39</v>
      </c>
      <c r="D9" s="78" t="s">
        <v>47</v>
      </c>
      <c r="E9" s="79" t="s">
        <v>324</v>
      </c>
      <c r="F9" s="211"/>
      <c r="G9" s="47" t="s">
        <v>6</v>
      </c>
      <c r="H9" s="31" t="s">
        <v>318</v>
      </c>
      <c r="I9" s="31" t="s">
        <v>321</v>
      </c>
      <c r="J9" s="48" t="s">
        <v>9</v>
      </c>
    </row>
    <row r="10" spans="1:10">
      <c r="A10" s="119"/>
      <c r="B10" s="76" t="s">
        <v>6</v>
      </c>
      <c r="C10" s="77" t="s">
        <v>318</v>
      </c>
      <c r="D10" s="78" t="s">
        <v>321</v>
      </c>
      <c r="E10" s="79" t="s">
        <v>324</v>
      </c>
      <c r="F10" s="211"/>
      <c r="G10" s="47" t="s">
        <v>8</v>
      </c>
      <c r="H10" s="16" t="s">
        <v>320</v>
      </c>
      <c r="I10" s="31" t="s">
        <v>44</v>
      </c>
      <c r="J10" s="48" t="s">
        <v>16</v>
      </c>
    </row>
    <row r="11" spans="1:10">
      <c r="A11" s="119"/>
      <c r="B11" s="76" t="s">
        <v>8</v>
      </c>
      <c r="C11" s="78" t="s">
        <v>320</v>
      </c>
      <c r="D11" s="78" t="s">
        <v>44</v>
      </c>
      <c r="E11" s="79" t="s">
        <v>325</v>
      </c>
      <c r="F11" s="211"/>
      <c r="G11" s="15" t="s">
        <v>4</v>
      </c>
      <c r="H11" s="16" t="s">
        <v>39</v>
      </c>
      <c r="I11" s="16" t="s">
        <v>53</v>
      </c>
      <c r="J11" s="17" t="s">
        <v>5</v>
      </c>
    </row>
    <row r="12" spans="1:10">
      <c r="A12" s="119"/>
      <c r="B12" s="76" t="s">
        <v>4</v>
      </c>
      <c r="C12" s="78" t="s">
        <v>39</v>
      </c>
      <c r="D12" s="78" t="s">
        <v>53</v>
      </c>
      <c r="E12" s="79" t="s">
        <v>7</v>
      </c>
      <c r="F12" s="211"/>
      <c r="G12" s="47" t="s">
        <v>6</v>
      </c>
      <c r="H12" s="16" t="s">
        <v>318</v>
      </c>
      <c r="I12" s="16" t="s">
        <v>54</v>
      </c>
      <c r="J12" s="17" t="s">
        <v>317</v>
      </c>
    </row>
    <row r="13" spans="1:10">
      <c r="A13" s="119"/>
      <c r="B13" s="76" t="s">
        <v>6</v>
      </c>
      <c r="C13" s="80" t="s">
        <v>318</v>
      </c>
      <c r="D13" s="80" t="s">
        <v>54</v>
      </c>
      <c r="E13" s="81" t="s">
        <v>319</v>
      </c>
      <c r="F13" s="211"/>
      <c r="G13" s="15" t="s">
        <v>8</v>
      </c>
      <c r="H13" s="16" t="s">
        <v>320</v>
      </c>
      <c r="I13" s="31" t="s">
        <v>55</v>
      </c>
      <c r="J13" s="48" t="s">
        <v>317</v>
      </c>
    </row>
    <row r="14" spans="1:10">
      <c r="A14" s="119"/>
      <c r="B14" s="76" t="s">
        <v>8</v>
      </c>
      <c r="C14" s="78" t="s">
        <v>320</v>
      </c>
      <c r="D14" s="78" t="s">
        <v>55</v>
      </c>
      <c r="E14" s="79" t="s">
        <v>319</v>
      </c>
      <c r="F14" s="211"/>
      <c r="G14" s="187" t="s">
        <v>326</v>
      </c>
      <c r="H14" s="188"/>
      <c r="I14" s="188"/>
      <c r="J14" s="189"/>
    </row>
    <row r="15" spans="1:10" ht="30">
      <c r="A15" s="119"/>
      <c r="B15" s="82" t="s">
        <v>4</v>
      </c>
      <c r="C15" s="75" t="s">
        <v>327</v>
      </c>
      <c r="D15" s="75" t="s">
        <v>328</v>
      </c>
      <c r="E15" s="81" t="s">
        <v>317</v>
      </c>
      <c r="F15" s="211"/>
      <c r="G15" s="21" t="s">
        <v>6</v>
      </c>
      <c r="H15" s="19" t="s">
        <v>318</v>
      </c>
      <c r="I15" s="19" t="s">
        <v>54</v>
      </c>
      <c r="J15" s="20" t="s">
        <v>322</v>
      </c>
    </row>
    <row r="16" spans="1:10" ht="30">
      <c r="A16" s="119"/>
      <c r="B16" s="82" t="s">
        <v>6</v>
      </c>
      <c r="C16" s="80" t="s">
        <v>318</v>
      </c>
      <c r="D16" s="80" t="s">
        <v>329</v>
      </c>
      <c r="E16" s="81" t="s">
        <v>317</v>
      </c>
      <c r="F16" s="211"/>
      <c r="G16" s="21" t="s">
        <v>8</v>
      </c>
      <c r="H16" s="19" t="s">
        <v>320</v>
      </c>
      <c r="I16" s="19" t="s">
        <v>55</v>
      </c>
      <c r="J16" s="20" t="s">
        <v>11</v>
      </c>
    </row>
    <row r="17" spans="1:10" ht="30">
      <c r="A17" s="119"/>
      <c r="B17" s="82" t="s">
        <v>8</v>
      </c>
      <c r="C17" s="80" t="s">
        <v>320</v>
      </c>
      <c r="D17" s="80" t="s">
        <v>62</v>
      </c>
      <c r="E17" s="81" t="s">
        <v>5</v>
      </c>
      <c r="F17" s="211"/>
      <c r="G17" s="15" t="s">
        <v>4</v>
      </c>
      <c r="H17" s="31" t="s">
        <v>327</v>
      </c>
      <c r="I17" s="31" t="s">
        <v>328</v>
      </c>
      <c r="J17" s="48" t="s">
        <v>319</v>
      </c>
    </row>
    <row r="18" spans="1:10" ht="30">
      <c r="A18" s="119"/>
      <c r="B18" s="76" t="s">
        <v>4</v>
      </c>
      <c r="C18" s="78" t="s">
        <v>327</v>
      </c>
      <c r="D18" s="78" t="s">
        <v>328</v>
      </c>
      <c r="E18" s="79" t="s">
        <v>322</v>
      </c>
      <c r="F18" s="211"/>
      <c r="G18" s="21" t="s">
        <v>6</v>
      </c>
      <c r="H18" s="19" t="s">
        <v>318</v>
      </c>
      <c r="I18" s="19" t="s">
        <v>329</v>
      </c>
      <c r="J18" s="20" t="s">
        <v>9</v>
      </c>
    </row>
    <row r="19" spans="1:10">
      <c r="A19" s="119"/>
      <c r="B19" s="82" t="s">
        <v>6</v>
      </c>
      <c r="C19" s="80" t="s">
        <v>318</v>
      </c>
      <c r="D19" s="80" t="s">
        <v>330</v>
      </c>
      <c r="E19" s="81" t="s">
        <v>317</v>
      </c>
      <c r="F19" s="211"/>
      <c r="G19" s="21" t="s">
        <v>8</v>
      </c>
      <c r="H19" s="19" t="s">
        <v>320</v>
      </c>
      <c r="I19" s="19" t="s">
        <v>62</v>
      </c>
      <c r="J19" s="20" t="s">
        <v>331</v>
      </c>
    </row>
    <row r="20" spans="1:10" ht="30">
      <c r="A20" s="119"/>
      <c r="B20" s="82" t="s">
        <v>8</v>
      </c>
      <c r="C20" s="75" t="s">
        <v>320</v>
      </c>
      <c r="D20" s="80" t="s">
        <v>332</v>
      </c>
      <c r="E20" s="81" t="s">
        <v>317</v>
      </c>
      <c r="F20" s="211"/>
      <c r="G20" s="15" t="s">
        <v>4</v>
      </c>
      <c r="H20" s="31" t="s">
        <v>327</v>
      </c>
      <c r="I20" s="31" t="s">
        <v>65</v>
      </c>
      <c r="J20" s="48" t="s">
        <v>317</v>
      </c>
    </row>
    <row r="21" spans="1:10" ht="30">
      <c r="A21" s="119"/>
      <c r="B21" s="76" t="s">
        <v>4</v>
      </c>
      <c r="C21" s="78" t="s">
        <v>327</v>
      </c>
      <c r="D21" s="78" t="s">
        <v>65</v>
      </c>
      <c r="E21" s="79" t="s">
        <v>319</v>
      </c>
      <c r="F21" s="211"/>
      <c r="G21" s="21" t="s">
        <v>6</v>
      </c>
      <c r="H21" s="16" t="s">
        <v>318</v>
      </c>
      <c r="I21" s="16" t="s">
        <v>330</v>
      </c>
      <c r="J21" s="17" t="s">
        <v>319</v>
      </c>
    </row>
    <row r="22" spans="1:10">
      <c r="A22" s="119"/>
      <c r="B22" s="76" t="s">
        <v>6</v>
      </c>
      <c r="C22" s="78" t="s">
        <v>318</v>
      </c>
      <c r="D22" s="78" t="s">
        <v>330</v>
      </c>
      <c r="E22" s="79" t="s">
        <v>322</v>
      </c>
      <c r="F22" s="211"/>
      <c r="G22" s="21" t="s">
        <v>8</v>
      </c>
      <c r="H22" s="19" t="s">
        <v>320</v>
      </c>
      <c r="I22" s="19" t="s">
        <v>332</v>
      </c>
      <c r="J22" s="20" t="s">
        <v>71</v>
      </c>
    </row>
    <row r="23" spans="1:10" ht="30">
      <c r="A23" s="119"/>
      <c r="B23" s="216" t="s">
        <v>333</v>
      </c>
      <c r="C23" s="217"/>
      <c r="D23" s="217"/>
      <c r="E23" s="218"/>
      <c r="F23" s="211"/>
      <c r="G23" s="15" t="s">
        <v>4</v>
      </c>
      <c r="H23" s="31" t="s">
        <v>327</v>
      </c>
      <c r="I23" s="31" t="s">
        <v>334</v>
      </c>
      <c r="J23" s="20" t="s">
        <v>317</v>
      </c>
    </row>
    <row r="24" spans="1:10" ht="30">
      <c r="A24" s="119"/>
      <c r="B24" s="82" t="s">
        <v>4</v>
      </c>
      <c r="C24" s="75" t="s">
        <v>327</v>
      </c>
      <c r="D24" s="75" t="s">
        <v>334</v>
      </c>
      <c r="E24" s="83" t="s">
        <v>9</v>
      </c>
      <c r="F24" s="211"/>
      <c r="G24" s="47" t="s">
        <v>6</v>
      </c>
      <c r="H24" s="16" t="s">
        <v>318</v>
      </c>
      <c r="I24" s="16" t="s">
        <v>79</v>
      </c>
      <c r="J24" s="17" t="s">
        <v>317</v>
      </c>
    </row>
    <row r="25" spans="1:10" ht="45">
      <c r="A25" s="119"/>
      <c r="B25" s="84" t="s">
        <v>6</v>
      </c>
      <c r="C25" s="80" t="s">
        <v>318</v>
      </c>
      <c r="D25" s="80" t="s">
        <v>79</v>
      </c>
      <c r="E25" s="81" t="s">
        <v>335</v>
      </c>
      <c r="F25" s="211"/>
      <c r="G25" s="15" t="s">
        <v>8</v>
      </c>
      <c r="H25" s="31" t="s">
        <v>76</v>
      </c>
      <c r="I25" s="31" t="s">
        <v>336</v>
      </c>
      <c r="J25" s="48" t="s">
        <v>317</v>
      </c>
    </row>
    <row r="26" spans="1:10" ht="30">
      <c r="A26" s="119"/>
      <c r="B26" s="82" t="s">
        <v>8</v>
      </c>
      <c r="C26" s="75" t="s">
        <v>76</v>
      </c>
      <c r="D26" s="75" t="s">
        <v>337</v>
      </c>
      <c r="E26" s="83" t="s">
        <v>319</v>
      </c>
      <c r="F26" s="211"/>
      <c r="G26" s="21" t="s">
        <v>4</v>
      </c>
      <c r="H26" s="19" t="s">
        <v>327</v>
      </c>
      <c r="I26" s="19" t="s">
        <v>334</v>
      </c>
      <c r="J26" s="20" t="s">
        <v>324</v>
      </c>
    </row>
    <row r="27" spans="1:10">
      <c r="A27" s="119"/>
      <c r="B27" s="216" t="s">
        <v>338</v>
      </c>
      <c r="C27" s="217"/>
      <c r="D27" s="217"/>
      <c r="E27" s="218"/>
      <c r="F27" s="211"/>
      <c r="G27" s="21" t="s">
        <v>6</v>
      </c>
      <c r="H27" s="19" t="s">
        <v>318</v>
      </c>
      <c r="I27" s="19" t="s">
        <v>79</v>
      </c>
      <c r="J27" s="20" t="s">
        <v>10</v>
      </c>
    </row>
    <row r="28" spans="1:10" ht="30">
      <c r="A28" s="119"/>
      <c r="B28" s="216" t="s">
        <v>339</v>
      </c>
      <c r="C28" s="217"/>
      <c r="D28" s="217"/>
      <c r="E28" s="218"/>
      <c r="F28" s="211"/>
      <c r="G28" s="21" t="s">
        <v>8</v>
      </c>
      <c r="H28" s="19" t="s">
        <v>76</v>
      </c>
      <c r="I28" s="19" t="s">
        <v>337</v>
      </c>
      <c r="J28" s="20" t="s">
        <v>11</v>
      </c>
    </row>
    <row r="29" spans="1:10" ht="30">
      <c r="A29" s="119"/>
      <c r="B29" s="82" t="s">
        <v>8</v>
      </c>
      <c r="C29" s="75" t="s">
        <v>76</v>
      </c>
      <c r="D29" s="80" t="s">
        <v>340</v>
      </c>
      <c r="E29" s="81" t="s">
        <v>317</v>
      </c>
      <c r="F29" s="211"/>
      <c r="G29" s="15" t="s">
        <v>4</v>
      </c>
      <c r="H29" s="16" t="s">
        <v>341</v>
      </c>
      <c r="I29" s="16" t="s">
        <v>342</v>
      </c>
      <c r="J29" s="17" t="s">
        <v>317</v>
      </c>
    </row>
    <row r="30" spans="1:10" ht="30">
      <c r="A30" s="119"/>
      <c r="B30" s="82" t="s">
        <v>4</v>
      </c>
      <c r="C30" s="80" t="s">
        <v>341</v>
      </c>
      <c r="D30" s="80" t="s">
        <v>342</v>
      </c>
      <c r="E30" s="81" t="s">
        <v>319</v>
      </c>
      <c r="F30" s="211"/>
      <c r="G30" s="47" t="s">
        <v>6</v>
      </c>
      <c r="H30" s="16" t="s">
        <v>343</v>
      </c>
      <c r="I30" s="16" t="s">
        <v>344</v>
      </c>
      <c r="J30" s="17" t="s">
        <v>317</v>
      </c>
    </row>
    <row r="31" spans="1:10" ht="30">
      <c r="A31" s="119"/>
      <c r="B31" s="85" t="s">
        <v>6</v>
      </c>
      <c r="C31" s="80" t="s">
        <v>343</v>
      </c>
      <c r="D31" s="80" t="s">
        <v>344</v>
      </c>
      <c r="E31" s="81" t="s">
        <v>319</v>
      </c>
      <c r="F31" s="211"/>
      <c r="G31" s="15" t="s">
        <v>8</v>
      </c>
      <c r="H31" s="31" t="s">
        <v>76</v>
      </c>
      <c r="I31" s="16" t="s">
        <v>340</v>
      </c>
      <c r="J31" s="17" t="s">
        <v>319</v>
      </c>
    </row>
    <row r="32" spans="1:10" ht="30">
      <c r="A32" s="119"/>
      <c r="B32" s="82" t="s">
        <v>8</v>
      </c>
      <c r="C32" s="75" t="s">
        <v>76</v>
      </c>
      <c r="D32" s="80" t="s">
        <v>340</v>
      </c>
      <c r="E32" s="81" t="s">
        <v>11</v>
      </c>
      <c r="F32" s="211"/>
      <c r="G32" s="21" t="s">
        <v>4</v>
      </c>
      <c r="H32" s="19" t="s">
        <v>341</v>
      </c>
      <c r="I32" s="19" t="s">
        <v>342</v>
      </c>
      <c r="J32" s="20" t="s">
        <v>11</v>
      </c>
    </row>
    <row r="33" spans="1:10" ht="30">
      <c r="A33" s="119"/>
      <c r="B33" s="82" t="s">
        <v>4</v>
      </c>
      <c r="C33" s="75" t="s">
        <v>341</v>
      </c>
      <c r="D33" s="80" t="s">
        <v>345</v>
      </c>
      <c r="E33" s="81" t="s">
        <v>317</v>
      </c>
      <c r="F33" s="211"/>
      <c r="G33" s="47" t="s">
        <v>6</v>
      </c>
      <c r="H33" s="16" t="s">
        <v>343</v>
      </c>
      <c r="I33" s="16" t="s">
        <v>344</v>
      </c>
      <c r="J33" s="17" t="s">
        <v>322</v>
      </c>
    </row>
    <row r="34" spans="1:10" ht="30">
      <c r="A34" s="119"/>
      <c r="B34" s="82" t="s">
        <v>6</v>
      </c>
      <c r="C34" s="80" t="s">
        <v>343</v>
      </c>
      <c r="D34" s="80" t="s">
        <v>344</v>
      </c>
      <c r="E34" s="81" t="s">
        <v>323</v>
      </c>
      <c r="F34" s="211"/>
      <c r="G34" s="21" t="s">
        <v>8</v>
      </c>
      <c r="H34" s="19" t="s">
        <v>76</v>
      </c>
      <c r="I34" s="19" t="s">
        <v>340</v>
      </c>
      <c r="J34" s="20" t="s">
        <v>12</v>
      </c>
    </row>
    <row r="35" spans="1:10" ht="30">
      <c r="A35" s="119"/>
      <c r="B35" s="82" t="s">
        <v>8</v>
      </c>
      <c r="C35" s="75" t="s">
        <v>76</v>
      </c>
      <c r="D35" s="80" t="s">
        <v>346</v>
      </c>
      <c r="E35" s="81" t="s">
        <v>347</v>
      </c>
      <c r="F35" s="211"/>
      <c r="G35" s="15" t="s">
        <v>4</v>
      </c>
      <c r="H35" s="31" t="s">
        <v>341</v>
      </c>
      <c r="I35" s="16" t="s">
        <v>345</v>
      </c>
      <c r="J35" s="17" t="s">
        <v>319</v>
      </c>
    </row>
    <row r="36" spans="1:10" ht="30">
      <c r="A36" s="119"/>
      <c r="B36" s="76" t="s">
        <v>4</v>
      </c>
      <c r="C36" s="78" t="s">
        <v>341</v>
      </c>
      <c r="D36" s="78" t="s">
        <v>345</v>
      </c>
      <c r="E36" s="79" t="s">
        <v>322</v>
      </c>
      <c r="F36" s="211"/>
      <c r="G36" s="47" t="s">
        <v>6</v>
      </c>
      <c r="H36" s="16" t="s">
        <v>343</v>
      </c>
      <c r="I36" s="16" t="s">
        <v>344</v>
      </c>
      <c r="J36" s="17" t="s">
        <v>348</v>
      </c>
    </row>
    <row r="37" spans="1:10" ht="30">
      <c r="A37" s="119"/>
      <c r="B37" s="82" t="s">
        <v>6</v>
      </c>
      <c r="C37" s="80" t="s">
        <v>343</v>
      </c>
      <c r="D37" s="80" t="s">
        <v>344</v>
      </c>
      <c r="E37" s="81" t="s">
        <v>349</v>
      </c>
      <c r="F37" s="211"/>
      <c r="G37" s="21" t="s">
        <v>8</v>
      </c>
      <c r="H37" s="19" t="s">
        <v>76</v>
      </c>
      <c r="I37" s="19" t="s">
        <v>346</v>
      </c>
      <c r="J37" s="20" t="s">
        <v>9</v>
      </c>
    </row>
    <row r="38" spans="1:10" ht="30">
      <c r="A38" s="119"/>
      <c r="B38" s="82" t="s">
        <v>8</v>
      </c>
      <c r="C38" s="75" t="s">
        <v>76</v>
      </c>
      <c r="D38" s="80" t="s">
        <v>96</v>
      </c>
      <c r="E38" s="81" t="s">
        <v>317</v>
      </c>
      <c r="F38" s="211"/>
      <c r="G38" s="15" t="s">
        <v>4</v>
      </c>
      <c r="H38" s="31" t="s">
        <v>341</v>
      </c>
      <c r="I38" s="31" t="s">
        <v>350</v>
      </c>
      <c r="J38" s="48" t="s">
        <v>317</v>
      </c>
    </row>
    <row r="39" spans="1:10" ht="30">
      <c r="A39" s="119"/>
      <c r="B39" s="82" t="s">
        <v>4</v>
      </c>
      <c r="C39" s="75" t="s">
        <v>341</v>
      </c>
      <c r="D39" s="75" t="s">
        <v>350</v>
      </c>
      <c r="E39" s="83" t="s">
        <v>9</v>
      </c>
      <c r="F39" s="211"/>
      <c r="G39" s="47" t="s">
        <v>6</v>
      </c>
      <c r="H39" s="16" t="s">
        <v>343</v>
      </c>
      <c r="I39" s="16" t="s">
        <v>344</v>
      </c>
      <c r="J39" s="17" t="s">
        <v>351</v>
      </c>
    </row>
    <row r="40" spans="1:10" ht="30">
      <c r="A40" s="119"/>
      <c r="B40" s="82" t="s">
        <v>6</v>
      </c>
      <c r="C40" s="80" t="s">
        <v>343</v>
      </c>
      <c r="D40" s="80" t="s">
        <v>344</v>
      </c>
      <c r="E40" s="81" t="s">
        <v>136</v>
      </c>
      <c r="F40" s="211"/>
      <c r="G40" s="15" t="s">
        <v>8</v>
      </c>
      <c r="H40" s="31" t="s">
        <v>76</v>
      </c>
      <c r="I40" s="16" t="s">
        <v>96</v>
      </c>
      <c r="J40" s="17" t="s">
        <v>319</v>
      </c>
    </row>
    <row r="41" spans="1:10" ht="30">
      <c r="A41" s="119"/>
      <c r="B41" s="82" t="s">
        <v>8</v>
      </c>
      <c r="C41" s="75" t="s">
        <v>76</v>
      </c>
      <c r="D41" s="80" t="s">
        <v>96</v>
      </c>
      <c r="E41" s="81" t="s">
        <v>322</v>
      </c>
      <c r="F41" s="211"/>
      <c r="G41" s="21" t="s">
        <v>4</v>
      </c>
      <c r="H41" s="19" t="s">
        <v>341</v>
      </c>
      <c r="I41" s="19" t="s">
        <v>350</v>
      </c>
      <c r="J41" s="20" t="s">
        <v>324</v>
      </c>
    </row>
    <row r="42" spans="1:10" ht="30">
      <c r="A42" s="119"/>
      <c r="B42" s="216" t="s">
        <v>352</v>
      </c>
      <c r="C42" s="217"/>
      <c r="D42" s="217"/>
      <c r="E42" s="218"/>
      <c r="F42" s="211"/>
      <c r="G42" s="21" t="s">
        <v>6</v>
      </c>
      <c r="H42" s="19" t="s">
        <v>343</v>
      </c>
      <c r="I42" s="19" t="s">
        <v>344</v>
      </c>
      <c r="J42" s="20" t="s">
        <v>138</v>
      </c>
    </row>
    <row r="43" spans="1:10" ht="30">
      <c r="A43" s="119"/>
      <c r="B43" s="84" t="s">
        <v>6</v>
      </c>
      <c r="C43" s="80" t="s">
        <v>343</v>
      </c>
      <c r="D43" s="80" t="s">
        <v>353</v>
      </c>
      <c r="E43" s="81" t="s">
        <v>317</v>
      </c>
      <c r="F43" s="211"/>
      <c r="G43" s="15" t="s">
        <v>8</v>
      </c>
      <c r="H43" s="31" t="s">
        <v>76</v>
      </c>
      <c r="I43" s="16" t="s">
        <v>96</v>
      </c>
      <c r="J43" s="17" t="s">
        <v>323</v>
      </c>
    </row>
    <row r="44" spans="1:10">
      <c r="A44" s="119"/>
      <c r="B44" s="76" t="s">
        <v>8</v>
      </c>
      <c r="C44" s="78" t="s">
        <v>76</v>
      </c>
      <c r="D44" s="78" t="s">
        <v>96</v>
      </c>
      <c r="E44" s="79" t="s">
        <v>16</v>
      </c>
      <c r="F44" s="211"/>
      <c r="G44" s="15" t="s">
        <v>4</v>
      </c>
      <c r="H44" s="31" t="s">
        <v>103</v>
      </c>
      <c r="I44" s="31" t="s">
        <v>104</v>
      </c>
      <c r="J44" s="48" t="s">
        <v>317</v>
      </c>
    </row>
    <row r="45" spans="1:10" ht="30">
      <c r="A45" s="119"/>
      <c r="B45" s="82" t="s">
        <v>4</v>
      </c>
      <c r="C45" s="75" t="s">
        <v>103</v>
      </c>
      <c r="D45" s="75" t="s">
        <v>104</v>
      </c>
      <c r="E45" s="83" t="s">
        <v>319</v>
      </c>
      <c r="F45" s="211"/>
      <c r="G45" s="47" t="s">
        <v>6</v>
      </c>
      <c r="H45" s="16" t="s">
        <v>343</v>
      </c>
      <c r="I45" s="16" t="s">
        <v>353</v>
      </c>
      <c r="J45" s="17" t="s">
        <v>319</v>
      </c>
    </row>
    <row r="46" spans="1:10" ht="30">
      <c r="A46" s="119"/>
      <c r="B46" s="82" t="s">
        <v>6</v>
      </c>
      <c r="C46" s="80" t="s">
        <v>343</v>
      </c>
      <c r="D46" s="80" t="s">
        <v>353</v>
      </c>
      <c r="E46" s="81" t="s">
        <v>354</v>
      </c>
      <c r="F46" s="211"/>
      <c r="G46" s="15" t="s">
        <v>8</v>
      </c>
      <c r="H46" s="31" t="s">
        <v>76</v>
      </c>
      <c r="I46" s="31" t="s">
        <v>108</v>
      </c>
      <c r="J46" s="48" t="s">
        <v>317</v>
      </c>
    </row>
    <row r="47" spans="1:10">
      <c r="A47" s="119"/>
      <c r="B47" s="82" t="s">
        <v>8</v>
      </c>
      <c r="C47" s="75" t="s">
        <v>76</v>
      </c>
      <c r="D47" s="75" t="s">
        <v>108</v>
      </c>
      <c r="E47" s="83" t="s">
        <v>319</v>
      </c>
      <c r="F47" s="211"/>
      <c r="G47" s="21" t="s">
        <v>4</v>
      </c>
      <c r="H47" s="19" t="s">
        <v>103</v>
      </c>
      <c r="I47" s="19" t="s">
        <v>104</v>
      </c>
      <c r="J47" s="20" t="s">
        <v>322</v>
      </c>
    </row>
    <row r="48" spans="1:10" ht="30">
      <c r="A48" s="119"/>
      <c r="B48" s="82" t="s">
        <v>4</v>
      </c>
      <c r="C48" s="75" t="s">
        <v>103</v>
      </c>
      <c r="D48" s="75" t="s">
        <v>112</v>
      </c>
      <c r="E48" s="83" t="s">
        <v>317</v>
      </c>
      <c r="F48" s="211"/>
      <c r="G48" s="47" t="s">
        <v>6</v>
      </c>
      <c r="H48" s="16" t="s">
        <v>343</v>
      </c>
      <c r="I48" s="16" t="s">
        <v>353</v>
      </c>
      <c r="J48" s="17" t="s">
        <v>13</v>
      </c>
    </row>
    <row r="49" spans="1:10" ht="30">
      <c r="A49" s="119"/>
      <c r="B49" s="76" t="s">
        <v>6</v>
      </c>
      <c r="C49" s="78" t="s">
        <v>343</v>
      </c>
      <c r="D49" s="78" t="s">
        <v>353</v>
      </c>
      <c r="E49" s="79" t="s">
        <v>15</v>
      </c>
      <c r="F49" s="211"/>
      <c r="G49" s="21" t="s">
        <v>8</v>
      </c>
      <c r="H49" s="19" t="s">
        <v>76</v>
      </c>
      <c r="I49" s="19" t="s">
        <v>108</v>
      </c>
      <c r="J49" s="20" t="s">
        <v>11</v>
      </c>
    </row>
    <row r="50" spans="1:10">
      <c r="A50" s="119"/>
      <c r="B50" s="82" t="s">
        <v>8</v>
      </c>
      <c r="C50" s="75" t="s">
        <v>76</v>
      </c>
      <c r="D50" s="80" t="s">
        <v>115</v>
      </c>
      <c r="E50" s="81" t="s">
        <v>317</v>
      </c>
      <c r="F50" s="211"/>
      <c r="G50" s="21" t="s">
        <v>4</v>
      </c>
      <c r="H50" s="19" t="s">
        <v>103</v>
      </c>
      <c r="I50" s="19" t="s">
        <v>112</v>
      </c>
      <c r="J50" s="20" t="s">
        <v>319</v>
      </c>
    </row>
    <row r="51" spans="1:10" ht="30">
      <c r="A51" s="119"/>
      <c r="B51" s="82" t="s">
        <v>4</v>
      </c>
      <c r="C51" s="75" t="s">
        <v>103</v>
      </c>
      <c r="D51" s="80" t="s">
        <v>120</v>
      </c>
      <c r="E51" s="81" t="s">
        <v>317</v>
      </c>
      <c r="F51" s="211"/>
      <c r="G51" s="47" t="s">
        <v>6</v>
      </c>
      <c r="H51" s="16" t="s">
        <v>343</v>
      </c>
      <c r="I51" s="16" t="s">
        <v>147</v>
      </c>
      <c r="J51" s="17" t="s">
        <v>317</v>
      </c>
    </row>
    <row r="52" spans="1:10" ht="30">
      <c r="A52" s="119"/>
      <c r="B52" s="82" t="s">
        <v>6</v>
      </c>
      <c r="C52" s="80" t="s">
        <v>343</v>
      </c>
      <c r="D52" s="80" t="s">
        <v>147</v>
      </c>
      <c r="E52" s="81" t="s">
        <v>319</v>
      </c>
      <c r="F52" s="211"/>
      <c r="G52" s="15" t="s">
        <v>8</v>
      </c>
      <c r="H52" s="31" t="s">
        <v>76</v>
      </c>
      <c r="I52" s="16" t="s">
        <v>115</v>
      </c>
      <c r="J52" s="17" t="s">
        <v>319</v>
      </c>
    </row>
    <row r="53" spans="1:10">
      <c r="A53" s="119"/>
      <c r="B53" s="76" t="s">
        <v>8</v>
      </c>
      <c r="C53" s="78" t="s">
        <v>76</v>
      </c>
      <c r="D53" s="78" t="s">
        <v>115</v>
      </c>
      <c r="E53" s="79" t="s">
        <v>11</v>
      </c>
      <c r="F53" s="211"/>
      <c r="G53" s="15" t="s">
        <v>4</v>
      </c>
      <c r="H53" s="31" t="s">
        <v>103</v>
      </c>
      <c r="I53" s="16" t="s">
        <v>120</v>
      </c>
      <c r="J53" s="17" t="s">
        <v>9</v>
      </c>
    </row>
    <row r="54" spans="1:10" ht="30">
      <c r="A54" s="119"/>
      <c r="B54" s="76" t="s">
        <v>4</v>
      </c>
      <c r="C54" s="78" t="s">
        <v>103</v>
      </c>
      <c r="D54" s="78" t="s">
        <v>120</v>
      </c>
      <c r="E54" s="79" t="s">
        <v>324</v>
      </c>
      <c r="F54" s="211"/>
      <c r="G54" s="47" t="s">
        <v>6</v>
      </c>
      <c r="H54" s="16" t="s">
        <v>343</v>
      </c>
      <c r="I54" s="16" t="s">
        <v>147</v>
      </c>
      <c r="J54" s="17" t="s">
        <v>322</v>
      </c>
    </row>
    <row r="55" spans="1:10" ht="30">
      <c r="A55" s="119"/>
      <c r="B55" s="82" t="s">
        <v>6</v>
      </c>
      <c r="C55" s="80" t="s">
        <v>343</v>
      </c>
      <c r="D55" s="80" t="s">
        <v>147</v>
      </c>
      <c r="E55" s="81" t="s">
        <v>13</v>
      </c>
      <c r="F55" s="211"/>
      <c r="G55" s="15" t="s">
        <v>8</v>
      </c>
      <c r="H55" s="31" t="s">
        <v>76</v>
      </c>
      <c r="I55" s="31" t="s">
        <v>123</v>
      </c>
      <c r="J55" s="17" t="s">
        <v>317</v>
      </c>
    </row>
    <row r="56" spans="1:10">
      <c r="A56" s="119"/>
      <c r="B56" s="82" t="s">
        <v>8</v>
      </c>
      <c r="C56" s="75" t="s">
        <v>76</v>
      </c>
      <c r="D56" s="75" t="s">
        <v>123</v>
      </c>
      <c r="E56" s="83" t="s">
        <v>319</v>
      </c>
      <c r="F56" s="211"/>
      <c r="G56" s="15" t="s">
        <v>4</v>
      </c>
      <c r="H56" s="31" t="s">
        <v>103</v>
      </c>
      <c r="I56" s="16" t="s">
        <v>127</v>
      </c>
      <c r="J56" s="17" t="s">
        <v>317</v>
      </c>
    </row>
    <row r="57" spans="1:10" ht="30">
      <c r="A57" s="119"/>
      <c r="B57" s="216" t="s">
        <v>355</v>
      </c>
      <c r="C57" s="217"/>
      <c r="D57" s="217"/>
      <c r="E57" s="218"/>
      <c r="F57" s="211"/>
      <c r="G57" s="21" t="s">
        <v>6</v>
      </c>
      <c r="H57" s="19" t="s">
        <v>343</v>
      </c>
      <c r="I57" s="19" t="s">
        <v>147</v>
      </c>
      <c r="J57" s="20" t="s">
        <v>15</v>
      </c>
    </row>
    <row r="58" spans="1:10">
      <c r="A58" s="119"/>
      <c r="B58" s="222" t="s">
        <v>356</v>
      </c>
      <c r="C58" s="223"/>
      <c r="D58" s="223"/>
      <c r="E58" s="224"/>
      <c r="F58" s="211"/>
      <c r="G58" s="21" t="s">
        <v>8</v>
      </c>
      <c r="H58" s="19" t="s">
        <v>76</v>
      </c>
      <c r="I58" s="19" t="s">
        <v>123</v>
      </c>
      <c r="J58" s="20" t="s">
        <v>11</v>
      </c>
    </row>
    <row r="59" spans="1:10">
      <c r="A59" s="119"/>
      <c r="B59" s="216" t="s">
        <v>357</v>
      </c>
      <c r="C59" s="217"/>
      <c r="D59" s="217"/>
      <c r="E59" s="218"/>
      <c r="F59" s="211"/>
      <c r="G59" s="47" t="s">
        <v>6</v>
      </c>
      <c r="H59" s="16" t="s">
        <v>299</v>
      </c>
      <c r="I59" s="16" t="s">
        <v>358</v>
      </c>
      <c r="J59" s="17" t="s">
        <v>317</v>
      </c>
    </row>
    <row r="60" spans="1:10">
      <c r="A60" s="119"/>
      <c r="B60" s="86" t="s">
        <v>6</v>
      </c>
      <c r="C60" s="78" t="s">
        <v>299</v>
      </c>
      <c r="D60" s="78" t="s">
        <v>358</v>
      </c>
      <c r="E60" s="79" t="s">
        <v>9</v>
      </c>
      <c r="F60" s="211"/>
      <c r="G60" s="15" t="s">
        <v>8</v>
      </c>
      <c r="H60" s="16" t="s">
        <v>359</v>
      </c>
      <c r="I60" s="16" t="s">
        <v>360</v>
      </c>
      <c r="J60" s="17" t="s">
        <v>317</v>
      </c>
    </row>
    <row r="61" spans="1:10" ht="30">
      <c r="A61" s="119"/>
      <c r="B61" s="82" t="s">
        <v>8</v>
      </c>
      <c r="C61" s="80" t="s">
        <v>359</v>
      </c>
      <c r="D61" s="80" t="s">
        <v>360</v>
      </c>
      <c r="E61" s="81" t="s">
        <v>319</v>
      </c>
      <c r="F61" s="211"/>
      <c r="G61" s="47" t="s">
        <v>6</v>
      </c>
      <c r="H61" s="31" t="s">
        <v>299</v>
      </c>
      <c r="I61" s="16" t="s">
        <v>91</v>
      </c>
      <c r="J61" s="17" t="s">
        <v>317</v>
      </c>
    </row>
    <row r="62" spans="1:10" ht="30">
      <c r="A62" s="119"/>
      <c r="B62" s="84" t="s">
        <v>6</v>
      </c>
      <c r="C62" s="75" t="s">
        <v>299</v>
      </c>
      <c r="D62" s="80" t="s">
        <v>91</v>
      </c>
      <c r="E62" s="81" t="s">
        <v>9</v>
      </c>
      <c r="F62" s="211"/>
      <c r="G62" s="15" t="s">
        <v>8</v>
      </c>
      <c r="H62" s="16" t="s">
        <v>359</v>
      </c>
      <c r="I62" s="16" t="s">
        <v>360</v>
      </c>
      <c r="J62" s="17" t="s">
        <v>11</v>
      </c>
    </row>
    <row r="63" spans="1:10" ht="30">
      <c r="A63" s="119"/>
      <c r="B63" s="76" t="s">
        <v>8</v>
      </c>
      <c r="C63" s="78" t="s">
        <v>359</v>
      </c>
      <c r="D63" s="78" t="s">
        <v>360</v>
      </c>
      <c r="E63" s="79" t="s">
        <v>361</v>
      </c>
      <c r="F63" s="211"/>
      <c r="G63" s="47" t="s">
        <v>6</v>
      </c>
      <c r="H63" s="19" t="s">
        <v>299</v>
      </c>
      <c r="I63" s="19" t="s">
        <v>91</v>
      </c>
      <c r="J63" s="20" t="s">
        <v>10</v>
      </c>
    </row>
    <row r="64" spans="1:10">
      <c r="A64" s="119"/>
      <c r="B64" s="82" t="s">
        <v>6</v>
      </c>
      <c r="C64" s="75" t="s">
        <v>299</v>
      </c>
      <c r="D64" s="80" t="s">
        <v>98</v>
      </c>
      <c r="E64" s="81" t="s">
        <v>317</v>
      </c>
      <c r="F64" s="211"/>
      <c r="G64" s="15" t="s">
        <v>8</v>
      </c>
      <c r="H64" s="19" t="s">
        <v>359</v>
      </c>
      <c r="I64" s="19" t="s">
        <v>360</v>
      </c>
      <c r="J64" s="20" t="s">
        <v>15</v>
      </c>
    </row>
    <row r="65" spans="1:10" ht="30">
      <c r="A65" s="119"/>
      <c r="B65" s="82" t="s">
        <v>8</v>
      </c>
      <c r="C65" s="75" t="s">
        <v>359</v>
      </c>
      <c r="D65" s="80" t="s">
        <v>137</v>
      </c>
      <c r="E65" s="81" t="s">
        <v>317</v>
      </c>
      <c r="F65" s="211"/>
      <c r="G65" s="47" t="s">
        <v>6</v>
      </c>
      <c r="H65" s="31" t="s">
        <v>299</v>
      </c>
      <c r="I65" s="16" t="s">
        <v>98</v>
      </c>
      <c r="J65" s="17" t="s">
        <v>9</v>
      </c>
    </row>
    <row r="66" spans="1:10" ht="30">
      <c r="A66" s="119"/>
      <c r="B66" s="76" t="s">
        <v>6</v>
      </c>
      <c r="C66" s="78" t="s">
        <v>299</v>
      </c>
      <c r="D66" s="78" t="s">
        <v>98</v>
      </c>
      <c r="E66" s="79" t="s">
        <v>10</v>
      </c>
      <c r="F66" s="211"/>
      <c r="G66" s="15" t="s">
        <v>8</v>
      </c>
      <c r="H66" s="31" t="s">
        <v>359</v>
      </c>
      <c r="I66" s="16" t="s">
        <v>137</v>
      </c>
      <c r="J66" s="17" t="s">
        <v>9</v>
      </c>
    </row>
    <row r="67" spans="1:10" ht="30">
      <c r="A67" s="119"/>
      <c r="B67" s="76" t="s">
        <v>8</v>
      </c>
      <c r="C67" s="78" t="s">
        <v>359</v>
      </c>
      <c r="D67" s="78" t="s">
        <v>137</v>
      </c>
      <c r="E67" s="79" t="s">
        <v>10</v>
      </c>
      <c r="F67" s="211"/>
      <c r="G67" s="47" t="s">
        <v>6</v>
      </c>
      <c r="H67" s="31" t="s">
        <v>299</v>
      </c>
      <c r="I67" s="16" t="s">
        <v>362</v>
      </c>
      <c r="J67" s="17" t="s">
        <v>317</v>
      </c>
    </row>
    <row r="68" spans="1:10">
      <c r="A68" s="119"/>
      <c r="B68" s="76" t="s">
        <v>6</v>
      </c>
      <c r="C68" s="78" t="s">
        <v>299</v>
      </c>
      <c r="D68" s="78" t="s">
        <v>362</v>
      </c>
      <c r="E68" s="79" t="s">
        <v>9</v>
      </c>
      <c r="F68" s="211"/>
      <c r="G68" s="15" t="s">
        <v>8</v>
      </c>
      <c r="H68" s="31" t="s">
        <v>359</v>
      </c>
      <c r="I68" s="16" t="s">
        <v>363</v>
      </c>
      <c r="J68" s="17" t="s">
        <v>5</v>
      </c>
    </row>
    <row r="69" spans="1:10">
      <c r="A69" s="119"/>
      <c r="B69" s="76" t="s">
        <v>8</v>
      </c>
      <c r="C69" s="78" t="s">
        <v>359</v>
      </c>
      <c r="D69" s="78" t="s">
        <v>363</v>
      </c>
      <c r="E69" s="79" t="s">
        <v>331</v>
      </c>
      <c r="F69" s="211"/>
      <c r="G69" s="47" t="s">
        <v>6</v>
      </c>
      <c r="H69" s="31" t="s">
        <v>299</v>
      </c>
      <c r="I69" s="16" t="s">
        <v>106</v>
      </c>
      <c r="J69" s="17" t="s">
        <v>317</v>
      </c>
    </row>
    <row r="70" spans="1:10">
      <c r="A70" s="119"/>
      <c r="B70" s="76" t="s">
        <v>6</v>
      </c>
      <c r="C70" s="78" t="s">
        <v>299</v>
      </c>
      <c r="D70" s="78" t="s">
        <v>106</v>
      </c>
      <c r="E70" s="79" t="s">
        <v>9</v>
      </c>
      <c r="F70" s="211"/>
      <c r="G70" s="15" t="s">
        <v>8</v>
      </c>
      <c r="H70" s="31" t="s">
        <v>359</v>
      </c>
      <c r="I70" s="16" t="s">
        <v>364</v>
      </c>
      <c r="J70" s="17" t="s">
        <v>5</v>
      </c>
    </row>
    <row r="71" spans="1:10">
      <c r="A71" s="119"/>
      <c r="B71" s="216" t="s">
        <v>365</v>
      </c>
      <c r="C71" s="217"/>
      <c r="D71" s="217"/>
      <c r="E71" s="218"/>
      <c r="F71" s="211"/>
      <c r="G71" s="47" t="s">
        <v>6</v>
      </c>
      <c r="H71" s="31" t="s">
        <v>299</v>
      </c>
      <c r="I71" s="16" t="s">
        <v>110</v>
      </c>
      <c r="J71" s="17" t="s">
        <v>5</v>
      </c>
    </row>
    <row r="72" spans="1:10">
      <c r="A72" s="119"/>
      <c r="B72" s="76" t="s">
        <v>6</v>
      </c>
      <c r="C72" s="78" t="s">
        <v>299</v>
      </c>
      <c r="D72" s="78" t="s">
        <v>110</v>
      </c>
      <c r="E72" s="79" t="s">
        <v>7</v>
      </c>
      <c r="F72" s="211"/>
      <c r="G72" s="47" t="s">
        <v>6</v>
      </c>
      <c r="H72" s="31" t="s">
        <v>299</v>
      </c>
      <c r="I72" s="16" t="s">
        <v>116</v>
      </c>
      <c r="J72" s="17" t="s">
        <v>5</v>
      </c>
    </row>
    <row r="73" spans="1:10" ht="30">
      <c r="A73" s="119"/>
      <c r="B73" s="76" t="s">
        <v>6</v>
      </c>
      <c r="C73" s="78" t="s">
        <v>299</v>
      </c>
      <c r="D73" s="78" t="s">
        <v>116</v>
      </c>
      <c r="E73" s="79" t="s">
        <v>7</v>
      </c>
      <c r="F73" s="211"/>
      <c r="G73" s="47" t="s">
        <v>6</v>
      </c>
      <c r="H73" s="31" t="s">
        <v>299</v>
      </c>
      <c r="I73" s="16" t="s">
        <v>119</v>
      </c>
      <c r="J73" s="17" t="s">
        <v>317</v>
      </c>
    </row>
    <row r="74" spans="1:10">
      <c r="A74" s="120"/>
      <c r="B74" s="219" t="s">
        <v>366</v>
      </c>
      <c r="C74" s="220"/>
      <c r="D74" s="220"/>
      <c r="E74" s="221"/>
      <c r="F74" s="212"/>
      <c r="G74" s="87"/>
      <c r="H74" s="88"/>
      <c r="I74" s="88"/>
      <c r="J74" s="89"/>
    </row>
  </sheetData>
  <mergeCells count="13">
    <mergeCell ref="B59:E59"/>
    <mergeCell ref="B71:E71"/>
    <mergeCell ref="B74:E74"/>
    <mergeCell ref="B2:E2"/>
    <mergeCell ref="G2:J2"/>
    <mergeCell ref="F3:F74"/>
    <mergeCell ref="G14:J14"/>
    <mergeCell ref="B23:E23"/>
    <mergeCell ref="B27:E27"/>
    <mergeCell ref="B28:E28"/>
    <mergeCell ref="B42:E42"/>
    <mergeCell ref="B57:E57"/>
    <mergeCell ref="B58:E58"/>
  </mergeCells>
  <pageMargins left="0.25" right="0.25" top="0.75" bottom="0.75" header="0.3" footer="0.3"/>
  <pageSetup scale="77" orientation="landscape" r:id="rId1"/>
  <headerFooter>
    <oddHeader>&amp;L&amp;G&amp;C&amp;"-,Bold"&amp;14Kaysons Education 
Time Table for JEE Aspirant&amp;R12th Standard 2 Months Revision Plan</oddHeader>
    <oddFooter>&amp;L&amp;KFF0000Red Color is for Test&amp;K01+000
&amp;"-,Bold"Bold are JEE Level question practicing&amp;C&amp;P of &amp;N of Time Table&amp;Rvisit www.kaysonseducation.co.in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134"/>
  <sheetViews>
    <sheetView showGridLines="0" showRowColHeader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/>
  <cols>
    <col min="1" max="1" width="17.28515625" style="74" customWidth="1"/>
    <col min="2" max="2" width="10.42578125" style="6" customWidth="1"/>
    <col min="3" max="3" width="20" style="6" customWidth="1"/>
    <col min="4" max="4" width="27.42578125" style="6" customWidth="1"/>
    <col min="5" max="5" width="15.5703125" style="6" customWidth="1"/>
    <col min="6" max="6" width="6.7109375" style="6" customWidth="1"/>
    <col min="7" max="7" width="10.42578125" style="6" customWidth="1"/>
    <col min="8" max="8" width="20" style="6" customWidth="1"/>
    <col min="9" max="9" width="27.42578125" style="6" customWidth="1"/>
    <col min="10" max="10" width="15.5703125" style="6" customWidth="1"/>
    <col min="11" max="16384" width="9.140625" style="6"/>
  </cols>
  <sheetData>
    <row r="1" spans="1:10">
      <c r="A1" s="5" t="s">
        <v>38</v>
      </c>
      <c r="B1" s="5" t="s">
        <v>0</v>
      </c>
      <c r="C1" s="5" t="s">
        <v>1</v>
      </c>
      <c r="D1" s="5" t="s">
        <v>2</v>
      </c>
      <c r="E1" s="5" t="s">
        <v>3</v>
      </c>
      <c r="F1" s="5"/>
      <c r="G1" s="5" t="s">
        <v>0</v>
      </c>
      <c r="H1" s="5" t="s">
        <v>1</v>
      </c>
      <c r="I1" s="5" t="s">
        <v>2</v>
      </c>
      <c r="J1" s="5" t="s">
        <v>3</v>
      </c>
    </row>
    <row r="2" spans="1:10" ht="18" customHeight="1">
      <c r="A2" s="124"/>
      <c r="B2" s="225" t="s">
        <v>36</v>
      </c>
      <c r="C2" s="193"/>
      <c r="D2" s="193"/>
      <c r="E2" s="209"/>
      <c r="F2" s="90"/>
      <c r="G2" s="194" t="s">
        <v>37</v>
      </c>
      <c r="H2" s="195"/>
      <c r="I2" s="195"/>
      <c r="J2" s="205"/>
    </row>
    <row r="3" spans="1:10">
      <c r="A3" s="117"/>
      <c r="B3" s="65" t="s">
        <v>4</v>
      </c>
      <c r="C3" s="66" t="s">
        <v>149</v>
      </c>
      <c r="D3" s="66" t="s">
        <v>150</v>
      </c>
      <c r="E3" s="68" t="s">
        <v>367</v>
      </c>
      <c r="F3" s="226"/>
      <c r="G3" s="21" t="s">
        <v>4</v>
      </c>
      <c r="H3" s="19" t="s">
        <v>149</v>
      </c>
      <c r="I3" s="19" t="s">
        <v>150</v>
      </c>
      <c r="J3" s="20" t="s">
        <v>368</v>
      </c>
    </row>
    <row r="4" spans="1:10">
      <c r="A4" s="114"/>
      <c r="B4" s="65" t="s">
        <v>6</v>
      </c>
      <c r="C4" s="66" t="s">
        <v>152</v>
      </c>
      <c r="D4" s="66" t="s">
        <v>153</v>
      </c>
      <c r="E4" s="68" t="s">
        <v>369</v>
      </c>
      <c r="F4" s="226"/>
      <c r="G4" s="21" t="s">
        <v>6</v>
      </c>
      <c r="H4" s="19" t="s">
        <v>152</v>
      </c>
      <c r="I4" s="19" t="s">
        <v>14</v>
      </c>
      <c r="J4" s="20" t="s">
        <v>369</v>
      </c>
    </row>
    <row r="5" spans="1:10" ht="30">
      <c r="A5" s="114"/>
      <c r="B5" s="65" t="s">
        <v>8</v>
      </c>
      <c r="C5" s="66" t="s">
        <v>155</v>
      </c>
      <c r="D5" s="66" t="s">
        <v>156</v>
      </c>
      <c r="E5" s="68" t="s">
        <v>370</v>
      </c>
      <c r="F5" s="226"/>
      <c r="G5" s="21" t="s">
        <v>8</v>
      </c>
      <c r="H5" s="19" t="s">
        <v>155</v>
      </c>
      <c r="I5" s="19" t="s">
        <v>160</v>
      </c>
      <c r="J5" s="20" t="s">
        <v>371</v>
      </c>
    </row>
    <row r="6" spans="1:10">
      <c r="A6" s="114"/>
      <c r="B6" s="65" t="s">
        <v>4</v>
      </c>
      <c r="C6" s="66" t="s">
        <v>149</v>
      </c>
      <c r="D6" s="66" t="s">
        <v>150</v>
      </c>
      <c r="E6" s="67" t="s">
        <v>163</v>
      </c>
      <c r="F6" s="226"/>
      <c r="G6" s="21" t="s">
        <v>4</v>
      </c>
      <c r="H6" s="19" t="s">
        <v>149</v>
      </c>
      <c r="I6" s="19" t="s">
        <v>164</v>
      </c>
      <c r="J6" s="23" t="s">
        <v>372</v>
      </c>
    </row>
    <row r="7" spans="1:10" ht="30">
      <c r="A7" s="114"/>
      <c r="B7" s="65" t="s">
        <v>6</v>
      </c>
      <c r="C7" s="66" t="s">
        <v>152</v>
      </c>
      <c r="D7" s="66" t="s">
        <v>173</v>
      </c>
      <c r="E7" s="67" t="s">
        <v>367</v>
      </c>
      <c r="F7" s="226"/>
      <c r="G7" s="21" t="s">
        <v>6</v>
      </c>
      <c r="H7" s="19" t="s">
        <v>152</v>
      </c>
      <c r="I7" s="19" t="s">
        <v>21</v>
      </c>
      <c r="J7" s="20" t="s">
        <v>367</v>
      </c>
    </row>
    <row r="8" spans="1:10" ht="30">
      <c r="A8" s="114"/>
      <c r="B8" s="65" t="s">
        <v>8</v>
      </c>
      <c r="C8" s="66" t="s">
        <v>155</v>
      </c>
      <c r="D8" s="66" t="s">
        <v>20</v>
      </c>
      <c r="E8" s="68" t="s">
        <v>5</v>
      </c>
      <c r="F8" s="226"/>
      <c r="G8" s="21" t="s">
        <v>4</v>
      </c>
      <c r="H8" s="19" t="s">
        <v>149</v>
      </c>
      <c r="I8" s="19" t="s">
        <v>170</v>
      </c>
      <c r="J8" s="20" t="s">
        <v>367</v>
      </c>
    </row>
    <row r="9" spans="1:10">
      <c r="A9" s="114"/>
      <c r="B9" s="65" t="s">
        <v>6</v>
      </c>
      <c r="C9" s="66" t="s">
        <v>152</v>
      </c>
      <c r="D9" s="66" t="s">
        <v>21</v>
      </c>
      <c r="E9" s="68" t="s">
        <v>373</v>
      </c>
      <c r="F9" s="226"/>
      <c r="G9" s="21" t="s">
        <v>6</v>
      </c>
      <c r="H9" s="19" t="s">
        <v>152</v>
      </c>
      <c r="I9" s="19" t="str">
        <f>$I$20</f>
        <v xml:space="preserve">Differentiation </v>
      </c>
      <c r="J9" s="20" t="s">
        <v>367</v>
      </c>
    </row>
    <row r="10" spans="1:10" ht="30">
      <c r="A10" s="114"/>
      <c r="B10" s="65" t="s">
        <v>8</v>
      </c>
      <c r="C10" s="66" t="s">
        <v>168</v>
      </c>
      <c r="D10" s="66" t="s">
        <v>169</v>
      </c>
      <c r="E10" s="68" t="s">
        <v>374</v>
      </c>
      <c r="F10" s="226"/>
      <c r="G10" s="21" t="s">
        <v>8</v>
      </c>
      <c r="H10" s="19" t="s">
        <v>168</v>
      </c>
      <c r="I10" s="19" t="s">
        <v>375</v>
      </c>
      <c r="J10" s="20" t="s">
        <v>376</v>
      </c>
    </row>
    <row r="11" spans="1:10" ht="30">
      <c r="A11" s="114"/>
      <c r="B11" s="65" t="s">
        <v>4</v>
      </c>
      <c r="C11" s="66" t="s">
        <v>149</v>
      </c>
      <c r="D11" s="66" t="s">
        <v>179</v>
      </c>
      <c r="E11" s="67" t="s">
        <v>367</v>
      </c>
      <c r="F11" s="226"/>
      <c r="G11" s="21" t="s">
        <v>4</v>
      </c>
      <c r="H11" s="19" t="s">
        <v>149</v>
      </c>
      <c r="I11" s="19" t="s">
        <v>22</v>
      </c>
      <c r="J11" s="20" t="s">
        <v>377</v>
      </c>
    </row>
    <row r="12" spans="1:10" ht="30">
      <c r="A12" s="114"/>
      <c r="B12" s="65" t="s">
        <v>6</v>
      </c>
      <c r="C12" s="66" t="s">
        <v>152</v>
      </c>
      <c r="D12" s="66" t="s">
        <v>176</v>
      </c>
      <c r="E12" s="68" t="s">
        <v>367</v>
      </c>
      <c r="F12" s="226"/>
      <c r="G12" s="21" t="s">
        <v>6</v>
      </c>
      <c r="H12" s="19" t="s">
        <v>186</v>
      </c>
      <c r="I12" s="19" t="s">
        <v>187</v>
      </c>
      <c r="J12" s="20" t="s">
        <v>369</v>
      </c>
    </row>
    <row r="13" spans="1:10" ht="45">
      <c r="A13" s="114"/>
      <c r="B13" s="65" t="s">
        <v>8</v>
      </c>
      <c r="C13" s="66" t="s">
        <v>168</v>
      </c>
      <c r="D13" s="66" t="s">
        <v>378</v>
      </c>
      <c r="E13" s="68" t="s">
        <v>376</v>
      </c>
      <c r="F13" s="226"/>
      <c r="G13" s="21" t="s">
        <v>8</v>
      </c>
      <c r="H13" s="19" t="s">
        <v>168</v>
      </c>
      <c r="I13" s="19" t="s">
        <v>379</v>
      </c>
      <c r="J13" s="20" t="s">
        <v>376</v>
      </c>
    </row>
    <row r="14" spans="1:10" ht="30">
      <c r="A14" s="114"/>
      <c r="B14" s="65" t="s">
        <v>4</v>
      </c>
      <c r="C14" s="66" t="s">
        <v>183</v>
      </c>
      <c r="D14" s="66" t="s">
        <v>184</v>
      </c>
      <c r="E14" s="68" t="s">
        <v>369</v>
      </c>
      <c r="F14" s="226"/>
      <c r="G14" s="21" t="s">
        <v>4</v>
      </c>
      <c r="H14" s="19" t="s">
        <v>183</v>
      </c>
      <c r="I14" s="19" t="s">
        <v>167</v>
      </c>
      <c r="J14" s="23" t="s">
        <v>380</v>
      </c>
    </row>
    <row r="15" spans="1:10" ht="21.75" customHeight="1">
      <c r="A15" s="114"/>
      <c r="B15" s="65" t="s">
        <v>6</v>
      </c>
      <c r="C15" s="66" t="s">
        <v>186</v>
      </c>
      <c r="D15" s="73" t="s">
        <v>29</v>
      </c>
      <c r="E15" s="68" t="s">
        <v>377</v>
      </c>
      <c r="F15" s="226"/>
      <c r="G15" s="21" t="s">
        <v>8</v>
      </c>
      <c r="H15" s="19" t="s">
        <v>168</v>
      </c>
      <c r="I15" s="19" t="s">
        <v>188</v>
      </c>
      <c r="J15" s="20" t="s">
        <v>381</v>
      </c>
    </row>
    <row r="16" spans="1:10" ht="30">
      <c r="A16" s="114"/>
      <c r="B16" s="65" t="s">
        <v>8</v>
      </c>
      <c r="C16" s="66" t="s">
        <v>168</v>
      </c>
      <c r="D16" s="73" t="s">
        <v>382</v>
      </c>
      <c r="E16" s="67" t="s">
        <v>383</v>
      </c>
      <c r="F16" s="226"/>
      <c r="G16" s="21" t="s">
        <v>6</v>
      </c>
      <c r="H16" s="19" t="s">
        <v>199</v>
      </c>
      <c r="I16" s="19" t="s">
        <v>200</v>
      </c>
      <c r="J16" s="20" t="s">
        <v>370</v>
      </c>
    </row>
    <row r="17" spans="1:10" ht="30">
      <c r="A17" s="114"/>
      <c r="B17" s="65" t="s">
        <v>4</v>
      </c>
      <c r="C17" s="73" t="s">
        <v>193</v>
      </c>
      <c r="D17" s="73" t="s">
        <v>27</v>
      </c>
      <c r="E17" s="68" t="s">
        <v>369</v>
      </c>
      <c r="F17" s="226"/>
      <c r="G17" s="21" t="s">
        <v>8</v>
      </c>
      <c r="H17" s="22" t="s">
        <v>202</v>
      </c>
      <c r="I17" s="22" t="s">
        <v>203</v>
      </c>
      <c r="J17" s="23" t="s">
        <v>384</v>
      </c>
    </row>
    <row r="18" spans="1:10" ht="30">
      <c r="A18" s="114"/>
      <c r="B18" s="65" t="s">
        <v>6</v>
      </c>
      <c r="C18" s="66" t="s">
        <v>199</v>
      </c>
      <c r="D18" s="73" t="s">
        <v>200</v>
      </c>
      <c r="E18" s="68" t="s">
        <v>385</v>
      </c>
      <c r="F18" s="226"/>
      <c r="G18" s="46" t="s">
        <v>6</v>
      </c>
      <c r="H18" s="22" t="s">
        <v>86</v>
      </c>
      <c r="I18" s="22" t="s">
        <v>209</v>
      </c>
      <c r="J18" s="23" t="s">
        <v>370</v>
      </c>
    </row>
    <row r="19" spans="1:10" ht="30">
      <c r="A19" s="114"/>
      <c r="B19" s="65" t="s">
        <v>8</v>
      </c>
      <c r="C19" s="66" t="s">
        <v>202</v>
      </c>
      <c r="D19" s="66" t="s">
        <v>30</v>
      </c>
      <c r="E19" s="68" t="s">
        <v>367</v>
      </c>
      <c r="F19" s="226"/>
      <c r="G19" s="21" t="s">
        <v>4</v>
      </c>
      <c r="H19" s="19" t="s">
        <v>193</v>
      </c>
      <c r="I19" s="19" t="s">
        <v>204</v>
      </c>
      <c r="J19" s="20" t="s">
        <v>386</v>
      </c>
    </row>
    <row r="20" spans="1:10" ht="30">
      <c r="A20" s="114"/>
      <c r="B20" s="91" t="s">
        <v>4</v>
      </c>
      <c r="C20" s="73" t="s">
        <v>193</v>
      </c>
      <c r="D20" s="73" t="s">
        <v>196</v>
      </c>
      <c r="E20" s="67" t="s">
        <v>369</v>
      </c>
      <c r="F20" s="226"/>
      <c r="G20" s="21" t="s">
        <v>8</v>
      </c>
      <c r="H20" s="19" t="s">
        <v>202</v>
      </c>
      <c r="I20" s="22" t="s">
        <v>210</v>
      </c>
      <c r="J20" s="20" t="s">
        <v>381</v>
      </c>
    </row>
    <row r="21" spans="1:10" ht="30">
      <c r="A21" s="114"/>
      <c r="B21" s="65" t="s">
        <v>6</v>
      </c>
      <c r="C21" s="66" t="s">
        <v>86</v>
      </c>
      <c r="D21" s="66" t="s">
        <v>209</v>
      </c>
      <c r="E21" s="68" t="s">
        <v>387</v>
      </c>
      <c r="F21" s="226"/>
      <c r="G21" s="21" t="s">
        <v>4</v>
      </c>
      <c r="H21" s="19" t="s">
        <v>193</v>
      </c>
      <c r="I21" s="19" t="s">
        <v>205</v>
      </c>
      <c r="J21" s="20" t="s">
        <v>151</v>
      </c>
    </row>
    <row r="22" spans="1:10">
      <c r="A22" s="114"/>
      <c r="B22" s="65" t="s">
        <v>8</v>
      </c>
      <c r="C22" s="66" t="s">
        <v>202</v>
      </c>
      <c r="D22" s="66" t="s">
        <v>35</v>
      </c>
      <c r="E22" s="68" t="s">
        <v>367</v>
      </c>
      <c r="F22" s="226"/>
      <c r="G22" s="21" t="s">
        <v>8</v>
      </c>
      <c r="H22" s="19" t="s">
        <v>202</v>
      </c>
      <c r="I22" s="19" t="s">
        <v>216</v>
      </c>
      <c r="J22" s="20" t="s">
        <v>372</v>
      </c>
    </row>
    <row r="23" spans="1:10">
      <c r="A23" s="114"/>
      <c r="B23" s="65" t="s">
        <v>6</v>
      </c>
      <c r="C23" s="66" t="s">
        <v>86</v>
      </c>
      <c r="D23" s="73" t="s">
        <v>32</v>
      </c>
      <c r="E23" s="68" t="s">
        <v>369</v>
      </c>
      <c r="F23" s="226"/>
      <c r="G23" s="21" t="s">
        <v>6</v>
      </c>
      <c r="H23" s="19" t="s">
        <v>86</v>
      </c>
      <c r="I23" s="19" t="s">
        <v>34</v>
      </c>
      <c r="J23" s="20" t="s">
        <v>370</v>
      </c>
    </row>
    <row r="24" spans="1:10" ht="30">
      <c r="A24" s="114"/>
      <c r="B24" s="65" t="s">
        <v>8</v>
      </c>
      <c r="C24" s="66" t="s">
        <v>202</v>
      </c>
      <c r="D24" s="73" t="s">
        <v>31</v>
      </c>
      <c r="E24" s="67" t="s">
        <v>372</v>
      </c>
      <c r="F24" s="226"/>
      <c r="G24" s="21" t="s">
        <v>8</v>
      </c>
      <c r="H24" s="19" t="s">
        <v>202</v>
      </c>
      <c r="I24" s="19" t="s">
        <v>33</v>
      </c>
      <c r="J24" s="20" t="s">
        <v>151</v>
      </c>
    </row>
    <row r="25" spans="1:10">
      <c r="A25" s="115"/>
      <c r="B25" s="92" t="s">
        <v>4</v>
      </c>
      <c r="C25" s="93" t="s">
        <v>183</v>
      </c>
      <c r="D25" s="93" t="s">
        <v>388</v>
      </c>
      <c r="E25" s="94" t="s">
        <v>151</v>
      </c>
      <c r="F25" s="227"/>
      <c r="G25" s="95" t="s">
        <v>8</v>
      </c>
      <c r="H25" s="96" t="s">
        <v>202</v>
      </c>
      <c r="I25" s="96" t="s">
        <v>217</v>
      </c>
      <c r="J25" s="97" t="s">
        <v>5</v>
      </c>
    </row>
    <row r="26" spans="1:10">
      <c r="A26" s="111"/>
    </row>
    <row r="27" spans="1:10">
      <c r="A27" s="111"/>
    </row>
    <row r="28" spans="1:10">
      <c r="A28" s="111"/>
    </row>
    <row r="29" spans="1:10">
      <c r="A29" s="111"/>
    </row>
    <row r="30" spans="1:10">
      <c r="A30" s="111"/>
    </row>
    <row r="31" spans="1:10">
      <c r="A31" s="111"/>
    </row>
    <row r="32" spans="1:10">
      <c r="A32" s="111"/>
    </row>
    <row r="33" spans="1:1">
      <c r="A33" s="111"/>
    </row>
    <row r="34" spans="1:1">
      <c r="A34" s="111"/>
    </row>
    <row r="35" spans="1:1">
      <c r="A35" s="111"/>
    </row>
    <row r="36" spans="1:1">
      <c r="A36" s="111"/>
    </row>
    <row r="37" spans="1:1">
      <c r="A37" s="111"/>
    </row>
    <row r="38" spans="1:1">
      <c r="A38" s="111"/>
    </row>
    <row r="39" spans="1:1">
      <c r="A39" s="111"/>
    </row>
    <row r="40" spans="1:1">
      <c r="A40" s="111"/>
    </row>
    <row r="41" spans="1:1">
      <c r="A41" s="111"/>
    </row>
    <row r="42" spans="1:1">
      <c r="A42" s="111"/>
    </row>
    <row r="43" spans="1:1">
      <c r="A43" s="111"/>
    </row>
    <row r="44" spans="1:1">
      <c r="A44" s="111"/>
    </row>
    <row r="45" spans="1:1">
      <c r="A45" s="111"/>
    </row>
    <row r="46" spans="1:1">
      <c r="A46" s="111"/>
    </row>
    <row r="47" spans="1:1">
      <c r="A47" s="111"/>
    </row>
    <row r="48" spans="1:1">
      <c r="A48" s="111"/>
    </row>
    <row r="49" spans="1:1">
      <c r="A49" s="111"/>
    </row>
    <row r="50" spans="1:1">
      <c r="A50" s="111"/>
    </row>
    <row r="51" spans="1:1">
      <c r="A51" s="111"/>
    </row>
    <row r="52" spans="1:1">
      <c r="A52" s="111"/>
    </row>
    <row r="53" spans="1:1">
      <c r="A53" s="111"/>
    </row>
    <row r="54" spans="1:1">
      <c r="A54" s="111"/>
    </row>
    <row r="55" spans="1:1">
      <c r="A55" s="111"/>
    </row>
    <row r="56" spans="1:1">
      <c r="A56" s="111"/>
    </row>
    <row r="57" spans="1:1">
      <c r="A57" s="111"/>
    </row>
    <row r="58" spans="1:1">
      <c r="A58" s="111"/>
    </row>
    <row r="59" spans="1:1">
      <c r="A59" s="111"/>
    </row>
    <row r="60" spans="1:1">
      <c r="A60" s="111"/>
    </row>
    <row r="61" spans="1:1">
      <c r="A61" s="111"/>
    </row>
    <row r="62" spans="1:1">
      <c r="A62" s="111"/>
    </row>
    <row r="63" spans="1:1">
      <c r="A63" s="111"/>
    </row>
    <row r="64" spans="1:1">
      <c r="A64" s="111"/>
    </row>
    <row r="65" spans="1:1">
      <c r="A65" s="111"/>
    </row>
    <row r="66" spans="1:1">
      <c r="A66" s="111"/>
    </row>
    <row r="67" spans="1:1">
      <c r="A67" s="111"/>
    </row>
    <row r="68" spans="1:1">
      <c r="A68" s="111"/>
    </row>
    <row r="69" spans="1:1">
      <c r="A69" s="111"/>
    </row>
    <row r="70" spans="1:1">
      <c r="A70" s="111"/>
    </row>
    <row r="71" spans="1:1">
      <c r="A71" s="111"/>
    </row>
    <row r="72" spans="1:1">
      <c r="A72" s="111"/>
    </row>
    <row r="73" spans="1:1">
      <c r="A73" s="111"/>
    </row>
    <row r="74" spans="1:1">
      <c r="A74" s="111"/>
    </row>
    <row r="75" spans="1:1">
      <c r="A75" s="111"/>
    </row>
    <row r="76" spans="1:1">
      <c r="A76" s="111"/>
    </row>
    <row r="77" spans="1:1">
      <c r="A77" s="111"/>
    </row>
    <row r="78" spans="1:1">
      <c r="A78" s="111"/>
    </row>
    <row r="79" spans="1:1">
      <c r="A79" s="111"/>
    </row>
    <row r="80" spans="1:1">
      <c r="A80" s="111"/>
    </row>
    <row r="81" spans="1:1">
      <c r="A81" s="111"/>
    </row>
    <row r="82" spans="1:1">
      <c r="A82" s="111"/>
    </row>
    <row r="83" spans="1:1">
      <c r="A83" s="111"/>
    </row>
    <row r="84" spans="1:1">
      <c r="A84" s="111"/>
    </row>
    <row r="85" spans="1:1">
      <c r="A85" s="111"/>
    </row>
    <row r="86" spans="1:1">
      <c r="A86" s="111"/>
    </row>
    <row r="87" spans="1:1">
      <c r="A87" s="111"/>
    </row>
    <row r="88" spans="1:1">
      <c r="A88" s="111"/>
    </row>
    <row r="89" spans="1:1">
      <c r="A89" s="111"/>
    </row>
    <row r="90" spans="1:1">
      <c r="A90" s="111"/>
    </row>
    <row r="91" spans="1:1">
      <c r="A91" s="111"/>
    </row>
    <row r="92" spans="1:1">
      <c r="A92" s="111"/>
    </row>
    <row r="93" spans="1:1">
      <c r="A93" s="111"/>
    </row>
    <row r="94" spans="1:1">
      <c r="A94" s="111"/>
    </row>
    <row r="95" spans="1:1">
      <c r="A95" s="111"/>
    </row>
    <row r="96" spans="1:1">
      <c r="A96" s="111"/>
    </row>
    <row r="97" spans="1:1">
      <c r="A97" s="111"/>
    </row>
    <row r="98" spans="1:1">
      <c r="A98" s="111"/>
    </row>
    <row r="99" spans="1:1">
      <c r="A99" s="111"/>
    </row>
    <row r="100" spans="1:1">
      <c r="A100" s="111"/>
    </row>
    <row r="101" spans="1:1">
      <c r="A101" s="111"/>
    </row>
    <row r="102" spans="1:1">
      <c r="A102" s="111"/>
    </row>
    <row r="103" spans="1:1">
      <c r="A103" s="111"/>
    </row>
    <row r="104" spans="1:1">
      <c r="A104" s="111"/>
    </row>
    <row r="105" spans="1:1">
      <c r="A105" s="111"/>
    </row>
    <row r="106" spans="1:1">
      <c r="A106" s="111"/>
    </row>
    <row r="107" spans="1:1">
      <c r="A107" s="111"/>
    </row>
    <row r="108" spans="1:1">
      <c r="A108" s="111"/>
    </row>
    <row r="109" spans="1:1">
      <c r="A109" s="111"/>
    </row>
    <row r="110" spans="1:1">
      <c r="A110" s="111"/>
    </row>
    <row r="111" spans="1:1">
      <c r="A111" s="111"/>
    </row>
    <row r="112" spans="1:1">
      <c r="A112" s="111"/>
    </row>
    <row r="113" spans="1:1">
      <c r="A113" s="111"/>
    </row>
    <row r="114" spans="1:1">
      <c r="A114" s="111"/>
    </row>
    <row r="115" spans="1:1">
      <c r="A115" s="111"/>
    </row>
    <row r="116" spans="1:1">
      <c r="A116" s="111"/>
    </row>
    <row r="117" spans="1:1">
      <c r="A117" s="111"/>
    </row>
    <row r="118" spans="1:1">
      <c r="A118" s="111"/>
    </row>
    <row r="119" spans="1:1">
      <c r="A119" s="111"/>
    </row>
    <row r="120" spans="1:1">
      <c r="A120" s="111"/>
    </row>
    <row r="121" spans="1:1">
      <c r="A121" s="111"/>
    </row>
    <row r="122" spans="1:1">
      <c r="A122" s="111"/>
    </row>
    <row r="123" spans="1:1">
      <c r="A123" s="111"/>
    </row>
    <row r="124" spans="1:1">
      <c r="A124" s="111"/>
    </row>
    <row r="125" spans="1:1">
      <c r="A125" s="111"/>
    </row>
    <row r="126" spans="1:1">
      <c r="A126" s="111"/>
    </row>
    <row r="127" spans="1:1">
      <c r="A127" s="111"/>
    </row>
    <row r="128" spans="1:1">
      <c r="A128" s="111"/>
    </row>
    <row r="129" spans="1:1">
      <c r="A129" s="111"/>
    </row>
    <row r="130" spans="1:1">
      <c r="A130" s="111"/>
    </row>
    <row r="131" spans="1:1">
      <c r="A131" s="111"/>
    </row>
    <row r="132" spans="1:1">
      <c r="A132" s="111"/>
    </row>
    <row r="133" spans="1:1">
      <c r="A133" s="111"/>
    </row>
    <row r="134" spans="1:1">
      <c r="A134" s="111"/>
    </row>
  </sheetData>
  <mergeCells count="3">
    <mergeCell ref="B2:E2"/>
    <mergeCell ref="G2:J2"/>
    <mergeCell ref="F3:F25"/>
  </mergeCells>
  <pageMargins left="0.25" right="0.25" top="0.75" bottom="0.75" header="0.3" footer="0.3"/>
  <pageSetup scale="77" orientation="landscape" r:id="rId1"/>
  <headerFooter>
    <oddHeader xml:space="preserve">&amp;L&amp;G&amp;C&amp;"-,Bold"&amp;14Kaysons Education 
Time Table for JEE Aspirant&amp;R11th 24 Days Fast Track </oddHeader>
    <oddFooter>&amp;C&amp;P of &amp;N of Time Table&amp;Rvisit www.kaysonseducation.co.in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J74"/>
  <sheetViews>
    <sheetView showGridLines="0" showRowColHeader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6" sqref="I6"/>
    </sheetView>
  </sheetViews>
  <sheetFormatPr defaultRowHeight="15"/>
  <cols>
    <col min="1" max="1" width="17.28515625" style="111" customWidth="1"/>
    <col min="2" max="2" width="11.85546875" style="6" customWidth="1"/>
    <col min="3" max="3" width="25.85546875" style="6" customWidth="1"/>
    <col min="4" max="4" width="23.42578125" style="6" customWidth="1"/>
    <col min="5" max="5" width="14.7109375" style="6" customWidth="1"/>
    <col min="6" max="6" width="5.42578125" style="6" customWidth="1"/>
    <col min="7" max="7" width="11.85546875" style="6" customWidth="1"/>
    <col min="8" max="8" width="25.85546875" style="6" customWidth="1"/>
    <col min="9" max="9" width="23.42578125" style="6" customWidth="1"/>
    <col min="10" max="10" width="14.7109375" style="6" customWidth="1"/>
    <col min="11" max="16384" width="9.140625" style="6"/>
  </cols>
  <sheetData>
    <row r="1" spans="1:10" ht="28.5" customHeight="1">
      <c r="A1" s="5" t="s">
        <v>38</v>
      </c>
      <c r="B1" s="5" t="s">
        <v>0</v>
      </c>
      <c r="C1" s="5" t="s">
        <v>1</v>
      </c>
      <c r="D1" s="5" t="s">
        <v>2</v>
      </c>
      <c r="E1" s="5" t="s">
        <v>3</v>
      </c>
      <c r="F1" s="5"/>
      <c r="G1" s="5" t="s">
        <v>0</v>
      </c>
      <c r="H1" s="5" t="s">
        <v>1</v>
      </c>
      <c r="I1" s="5" t="s">
        <v>2</v>
      </c>
      <c r="J1" s="5" t="s">
        <v>3</v>
      </c>
    </row>
    <row r="2" spans="1:10" ht="20.25" customHeight="1">
      <c r="A2" s="112"/>
      <c r="B2" s="225" t="s">
        <v>36</v>
      </c>
      <c r="C2" s="193"/>
      <c r="D2" s="193"/>
      <c r="E2" s="209"/>
      <c r="F2" s="90"/>
      <c r="G2" s="194" t="s">
        <v>37</v>
      </c>
      <c r="H2" s="195"/>
      <c r="I2" s="195"/>
      <c r="J2" s="205"/>
    </row>
    <row r="3" spans="1:10">
      <c r="A3" s="121"/>
      <c r="B3" s="76" t="s">
        <v>8</v>
      </c>
      <c r="C3" s="78" t="s">
        <v>389</v>
      </c>
      <c r="D3" s="78" t="s">
        <v>44</v>
      </c>
      <c r="E3" s="79" t="s">
        <v>390</v>
      </c>
      <c r="F3" s="228"/>
      <c r="G3" s="15" t="s">
        <v>4</v>
      </c>
      <c r="H3" s="31" t="s">
        <v>39</v>
      </c>
      <c r="I3" s="16" t="s">
        <v>53</v>
      </c>
      <c r="J3" s="17" t="s">
        <v>391</v>
      </c>
    </row>
    <row r="4" spans="1:10">
      <c r="A4" s="122"/>
      <c r="B4" s="76" t="s">
        <v>4</v>
      </c>
      <c r="C4" s="78" t="s">
        <v>39</v>
      </c>
      <c r="D4" s="78" t="s">
        <v>40</v>
      </c>
      <c r="E4" s="79" t="s">
        <v>392</v>
      </c>
      <c r="F4" s="226"/>
      <c r="G4" s="47" t="s">
        <v>6</v>
      </c>
      <c r="H4" s="16" t="s">
        <v>318</v>
      </c>
      <c r="I4" s="16" t="s">
        <v>54</v>
      </c>
      <c r="J4" s="17" t="s">
        <v>390</v>
      </c>
    </row>
    <row r="5" spans="1:10">
      <c r="A5" s="122"/>
      <c r="B5" s="76" t="s">
        <v>6</v>
      </c>
      <c r="C5" s="80" t="s">
        <v>318</v>
      </c>
      <c r="D5" s="80" t="s">
        <v>79</v>
      </c>
      <c r="E5" s="81" t="s">
        <v>392</v>
      </c>
      <c r="F5" s="226"/>
      <c r="G5" s="15" t="s">
        <v>8</v>
      </c>
      <c r="H5" s="16" t="s">
        <v>389</v>
      </c>
      <c r="I5" s="16" t="s">
        <v>44</v>
      </c>
      <c r="J5" s="17" t="s">
        <v>393</v>
      </c>
    </row>
    <row r="6" spans="1:10">
      <c r="A6" s="122"/>
      <c r="B6" s="76" t="s">
        <v>8</v>
      </c>
      <c r="C6" s="78" t="s">
        <v>389</v>
      </c>
      <c r="D6" s="80" t="s">
        <v>62</v>
      </c>
      <c r="E6" s="79" t="s">
        <v>391</v>
      </c>
      <c r="F6" s="226"/>
      <c r="G6" s="51" t="s">
        <v>4</v>
      </c>
      <c r="H6" s="32" t="s">
        <v>39</v>
      </c>
      <c r="I6" s="32" t="s">
        <v>394</v>
      </c>
      <c r="J6" s="17" t="s">
        <v>395</v>
      </c>
    </row>
    <row r="7" spans="1:10" ht="30">
      <c r="A7" s="122"/>
      <c r="B7" s="82" t="s">
        <v>4</v>
      </c>
      <c r="C7" s="80" t="s">
        <v>396</v>
      </c>
      <c r="D7" s="75" t="s">
        <v>328</v>
      </c>
      <c r="E7" s="81" t="s">
        <v>390</v>
      </c>
      <c r="F7" s="226"/>
      <c r="G7" s="21" t="s">
        <v>6</v>
      </c>
      <c r="H7" s="19" t="s">
        <v>318</v>
      </c>
      <c r="I7" s="19" t="s">
        <v>330</v>
      </c>
      <c r="J7" s="20" t="s">
        <v>390</v>
      </c>
    </row>
    <row r="8" spans="1:10" ht="30">
      <c r="A8" s="122"/>
      <c r="B8" s="82" t="s">
        <v>6</v>
      </c>
      <c r="C8" s="80" t="s">
        <v>318</v>
      </c>
      <c r="D8" s="80" t="s">
        <v>329</v>
      </c>
      <c r="E8" s="81" t="s">
        <v>397</v>
      </c>
      <c r="F8" s="226"/>
      <c r="G8" s="21" t="s">
        <v>8</v>
      </c>
      <c r="H8" s="19" t="s">
        <v>389</v>
      </c>
      <c r="I8" s="19" t="s">
        <v>332</v>
      </c>
      <c r="J8" s="20" t="s">
        <v>397</v>
      </c>
    </row>
    <row r="9" spans="1:10" ht="30">
      <c r="A9" s="122"/>
      <c r="B9" s="82" t="s">
        <v>8</v>
      </c>
      <c r="C9" s="80" t="s">
        <v>76</v>
      </c>
      <c r="D9" s="75" t="s">
        <v>337</v>
      </c>
      <c r="E9" s="81" t="s">
        <v>395</v>
      </c>
      <c r="F9" s="226"/>
      <c r="G9" s="21" t="s">
        <v>8</v>
      </c>
      <c r="H9" s="19" t="s">
        <v>389</v>
      </c>
      <c r="I9" s="16" t="s">
        <v>55</v>
      </c>
      <c r="J9" s="17" t="s">
        <v>395</v>
      </c>
    </row>
    <row r="10" spans="1:10" ht="30">
      <c r="A10" s="122"/>
      <c r="B10" s="76" t="s">
        <v>4</v>
      </c>
      <c r="C10" s="80" t="s">
        <v>396</v>
      </c>
      <c r="D10" s="78" t="s">
        <v>65</v>
      </c>
      <c r="E10" s="79" t="s">
        <v>392</v>
      </c>
      <c r="F10" s="226"/>
      <c r="G10" s="21" t="s">
        <v>6</v>
      </c>
      <c r="H10" s="19" t="s">
        <v>318</v>
      </c>
      <c r="I10" s="19" t="s">
        <v>42</v>
      </c>
      <c r="J10" s="20" t="s">
        <v>395</v>
      </c>
    </row>
    <row r="11" spans="1:10" ht="30">
      <c r="A11" s="122"/>
      <c r="B11" s="82" t="s">
        <v>6</v>
      </c>
      <c r="C11" s="80" t="s">
        <v>318</v>
      </c>
      <c r="D11" s="80" t="s">
        <v>48</v>
      </c>
      <c r="E11" s="81" t="s">
        <v>395</v>
      </c>
      <c r="F11" s="226"/>
      <c r="G11" s="15" t="s">
        <v>4</v>
      </c>
      <c r="H11" s="19" t="s">
        <v>396</v>
      </c>
      <c r="I11" s="19" t="s">
        <v>334</v>
      </c>
      <c r="J11" s="20" t="s">
        <v>392</v>
      </c>
    </row>
    <row r="12" spans="1:10" ht="30">
      <c r="A12" s="122"/>
      <c r="B12" s="82" t="s">
        <v>8</v>
      </c>
      <c r="C12" s="80" t="s">
        <v>76</v>
      </c>
      <c r="D12" s="80" t="s">
        <v>96</v>
      </c>
      <c r="E12" s="81" t="s">
        <v>395</v>
      </c>
      <c r="F12" s="226"/>
      <c r="G12" s="15" t="s">
        <v>4</v>
      </c>
      <c r="H12" s="16" t="s">
        <v>398</v>
      </c>
      <c r="I12" s="16" t="s">
        <v>342</v>
      </c>
      <c r="J12" s="17" t="s">
        <v>395</v>
      </c>
    </row>
    <row r="13" spans="1:10" ht="45">
      <c r="A13" s="122"/>
      <c r="B13" s="76" t="s">
        <v>4</v>
      </c>
      <c r="C13" s="78" t="s">
        <v>398</v>
      </c>
      <c r="D13" s="78" t="s">
        <v>350</v>
      </c>
      <c r="E13" s="79" t="s">
        <v>395</v>
      </c>
      <c r="F13" s="226"/>
      <c r="G13" s="21" t="s">
        <v>6</v>
      </c>
      <c r="H13" s="16" t="s">
        <v>343</v>
      </c>
      <c r="I13" s="16" t="s">
        <v>344</v>
      </c>
      <c r="J13" s="17" t="s">
        <v>395</v>
      </c>
    </row>
    <row r="14" spans="1:10" ht="15" customHeight="1">
      <c r="A14" s="122"/>
      <c r="B14" s="76" t="s">
        <v>6</v>
      </c>
      <c r="C14" s="78" t="s">
        <v>343</v>
      </c>
      <c r="D14" s="78" t="s">
        <v>344</v>
      </c>
      <c r="E14" s="79" t="s">
        <v>399</v>
      </c>
      <c r="F14" s="226"/>
      <c r="G14" s="21" t="s">
        <v>8</v>
      </c>
      <c r="H14" s="19" t="s">
        <v>76</v>
      </c>
      <c r="I14" s="19" t="s">
        <v>123</v>
      </c>
      <c r="J14" s="20" t="s">
        <v>390</v>
      </c>
    </row>
    <row r="15" spans="1:10" ht="30">
      <c r="A15" s="122"/>
      <c r="B15" s="85" t="s">
        <v>8</v>
      </c>
      <c r="C15" s="98" t="s">
        <v>76</v>
      </c>
      <c r="D15" s="98" t="s">
        <v>108</v>
      </c>
      <c r="E15" s="79" t="s">
        <v>390</v>
      </c>
      <c r="F15" s="226"/>
      <c r="G15" s="15" t="s">
        <v>4</v>
      </c>
      <c r="H15" s="16" t="s">
        <v>398</v>
      </c>
      <c r="I15" s="16" t="s">
        <v>345</v>
      </c>
      <c r="J15" s="20" t="s">
        <v>390</v>
      </c>
    </row>
    <row r="16" spans="1:10" ht="30">
      <c r="A16" s="122"/>
      <c r="B16" s="82" t="s">
        <v>4</v>
      </c>
      <c r="C16" s="75" t="s">
        <v>103</v>
      </c>
      <c r="D16" s="75" t="s">
        <v>127</v>
      </c>
      <c r="E16" s="81" t="s">
        <v>391</v>
      </c>
      <c r="F16" s="226"/>
      <c r="G16" s="21" t="s">
        <v>6</v>
      </c>
      <c r="H16" s="16" t="s">
        <v>343</v>
      </c>
      <c r="I16" s="16" t="s">
        <v>344</v>
      </c>
      <c r="J16" s="17" t="s">
        <v>400</v>
      </c>
    </row>
    <row r="17" spans="1:10" ht="30">
      <c r="A17" s="122"/>
      <c r="B17" s="84" t="s">
        <v>6</v>
      </c>
      <c r="C17" s="78" t="s">
        <v>343</v>
      </c>
      <c r="D17" s="78" t="s">
        <v>401</v>
      </c>
      <c r="E17" s="81" t="s">
        <v>392</v>
      </c>
      <c r="F17" s="226"/>
      <c r="G17" s="15" t="s">
        <v>8</v>
      </c>
      <c r="H17" s="19" t="s">
        <v>76</v>
      </c>
      <c r="I17" s="16" t="s">
        <v>346</v>
      </c>
      <c r="J17" s="17" t="s">
        <v>392</v>
      </c>
    </row>
    <row r="18" spans="1:10">
      <c r="A18" s="122"/>
      <c r="B18" s="82" t="s">
        <v>8</v>
      </c>
      <c r="C18" s="98" t="s">
        <v>76</v>
      </c>
      <c r="D18" s="80" t="s">
        <v>340</v>
      </c>
      <c r="E18" s="81" t="s">
        <v>402</v>
      </c>
      <c r="F18" s="226"/>
      <c r="G18" s="21" t="s">
        <v>4</v>
      </c>
      <c r="H18" s="19" t="s">
        <v>103</v>
      </c>
      <c r="I18" s="31" t="s">
        <v>104</v>
      </c>
      <c r="J18" s="17" t="s">
        <v>390</v>
      </c>
    </row>
    <row r="19" spans="1:10" ht="33" customHeight="1">
      <c r="A19" s="122"/>
      <c r="B19" s="85" t="s">
        <v>4</v>
      </c>
      <c r="C19" s="98" t="s">
        <v>103</v>
      </c>
      <c r="D19" s="77" t="s">
        <v>120</v>
      </c>
      <c r="E19" s="99" t="s">
        <v>395</v>
      </c>
      <c r="F19" s="226"/>
      <c r="G19" s="46" t="s">
        <v>6</v>
      </c>
      <c r="H19" s="32" t="s">
        <v>343</v>
      </c>
      <c r="I19" s="32" t="s">
        <v>147</v>
      </c>
      <c r="J19" s="23" t="s">
        <v>392</v>
      </c>
    </row>
    <row r="20" spans="1:10" ht="33" customHeight="1">
      <c r="A20" s="122"/>
      <c r="B20" s="85" t="s">
        <v>6</v>
      </c>
      <c r="C20" s="98" t="s">
        <v>343</v>
      </c>
      <c r="D20" s="98" t="s">
        <v>147</v>
      </c>
      <c r="E20" s="99" t="s">
        <v>403</v>
      </c>
      <c r="F20" s="226"/>
      <c r="G20" s="21" t="s">
        <v>8</v>
      </c>
      <c r="H20" s="16" t="s">
        <v>404</v>
      </c>
      <c r="I20" s="19" t="s">
        <v>360</v>
      </c>
      <c r="J20" s="20" t="s">
        <v>392</v>
      </c>
    </row>
    <row r="21" spans="1:10">
      <c r="A21" s="122"/>
      <c r="B21" s="82" t="s">
        <v>8</v>
      </c>
      <c r="C21" s="75" t="s">
        <v>404</v>
      </c>
      <c r="D21" s="80" t="s">
        <v>360</v>
      </c>
      <c r="E21" s="81" t="s">
        <v>403</v>
      </c>
      <c r="F21" s="226"/>
      <c r="G21" s="21" t="s">
        <v>4</v>
      </c>
      <c r="H21" s="19" t="s">
        <v>103</v>
      </c>
      <c r="I21" s="19" t="s">
        <v>112</v>
      </c>
      <c r="J21" s="17" t="s">
        <v>392</v>
      </c>
    </row>
    <row r="22" spans="1:10" ht="30">
      <c r="A22" s="122"/>
      <c r="B22" s="84" t="s">
        <v>6</v>
      </c>
      <c r="C22" s="78" t="s">
        <v>343</v>
      </c>
      <c r="D22" s="78" t="s">
        <v>401</v>
      </c>
      <c r="E22" s="81" t="s">
        <v>403</v>
      </c>
      <c r="F22" s="226"/>
      <c r="G22" s="47" t="s">
        <v>6</v>
      </c>
      <c r="H22" s="16" t="s">
        <v>299</v>
      </c>
      <c r="I22" s="16" t="s">
        <v>358</v>
      </c>
      <c r="J22" s="17" t="s">
        <v>405</v>
      </c>
    </row>
    <row r="23" spans="1:10" ht="30" customHeight="1">
      <c r="A23" s="122"/>
      <c r="B23" s="85" t="s">
        <v>6</v>
      </c>
      <c r="C23" s="80" t="s">
        <v>299</v>
      </c>
      <c r="D23" s="80" t="s">
        <v>91</v>
      </c>
      <c r="E23" s="81" t="s">
        <v>392</v>
      </c>
      <c r="F23" s="226"/>
      <c r="G23" s="15" t="s">
        <v>8</v>
      </c>
      <c r="H23" s="16" t="s">
        <v>404</v>
      </c>
      <c r="I23" s="16" t="s">
        <v>137</v>
      </c>
      <c r="J23" s="17" t="s">
        <v>392</v>
      </c>
    </row>
    <row r="24" spans="1:10">
      <c r="A24" s="122"/>
      <c r="B24" s="85" t="s">
        <v>6</v>
      </c>
      <c r="C24" s="80" t="s">
        <v>299</v>
      </c>
      <c r="D24" s="80" t="s">
        <v>98</v>
      </c>
      <c r="E24" s="81" t="s">
        <v>392</v>
      </c>
      <c r="F24" s="226"/>
      <c r="G24" s="47" t="s">
        <v>6</v>
      </c>
      <c r="H24" s="16" t="s">
        <v>299</v>
      </c>
      <c r="I24" s="19" t="s">
        <v>362</v>
      </c>
      <c r="J24" s="20" t="s">
        <v>397</v>
      </c>
    </row>
    <row r="25" spans="1:10">
      <c r="A25" s="122"/>
      <c r="B25" s="82" t="s">
        <v>8</v>
      </c>
      <c r="C25" s="75" t="s">
        <v>404</v>
      </c>
      <c r="D25" s="80" t="s">
        <v>363</v>
      </c>
      <c r="E25" s="81" t="s">
        <v>397</v>
      </c>
      <c r="F25" s="226"/>
      <c r="G25" s="47" t="s">
        <v>6</v>
      </c>
      <c r="H25" s="16" t="s">
        <v>299</v>
      </c>
      <c r="I25" s="16" t="s">
        <v>106</v>
      </c>
      <c r="J25" s="17" t="s">
        <v>397</v>
      </c>
    </row>
    <row r="26" spans="1:10">
      <c r="A26" s="123"/>
      <c r="B26" s="100" t="s">
        <v>6</v>
      </c>
      <c r="C26" s="101" t="s">
        <v>299</v>
      </c>
      <c r="D26" s="101" t="s">
        <v>110</v>
      </c>
      <c r="E26" s="102" t="s">
        <v>391</v>
      </c>
      <c r="F26" s="226"/>
      <c r="G26" s="103" t="s">
        <v>6</v>
      </c>
      <c r="H26" s="88" t="s">
        <v>299</v>
      </c>
      <c r="I26" s="96" t="s">
        <v>116</v>
      </c>
      <c r="J26" s="97" t="s">
        <v>391</v>
      </c>
    </row>
    <row r="27" spans="1:10" ht="15" customHeight="1"/>
    <row r="28" spans="1:10" ht="30" customHeight="1"/>
    <row r="42" ht="30" customHeight="1"/>
    <row r="58" ht="15" customHeight="1"/>
    <row r="59" ht="15" customHeight="1"/>
    <row r="71" ht="15" customHeight="1"/>
    <row r="74" ht="15" customHeight="1"/>
  </sheetData>
  <mergeCells count="3">
    <mergeCell ref="B2:E2"/>
    <mergeCell ref="G2:J2"/>
    <mergeCell ref="F3:F26"/>
  </mergeCells>
  <pageMargins left="0.25" right="0.25" top="0.75" bottom="0.75" header="0.3" footer="0.3"/>
  <pageSetup scale="76" orientation="landscape" r:id="rId1"/>
  <headerFooter>
    <oddHeader xml:space="preserve">&amp;L&amp;G&amp;C&amp;"-,Bold"&amp;14Kaysons Education 
Time Table for JEE Aspirant&amp;R12th 24 Days Fast Track </oddHeader>
    <oddFooter>&amp;C&amp;P of &amp;N of Time Table&amp;Rvisit www.kaysonseducation.co.in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F7"/>
  <sheetViews>
    <sheetView workbookViewId="0">
      <selection activeCell="E6" sqref="E6"/>
    </sheetView>
  </sheetViews>
  <sheetFormatPr defaultRowHeight="15"/>
  <cols>
    <col min="1" max="1" width="45" customWidth="1"/>
    <col min="2" max="2" width="18.5703125" customWidth="1"/>
  </cols>
  <sheetData>
    <row r="1" spans="1:6">
      <c r="A1" s="104" t="s">
        <v>406</v>
      </c>
      <c r="B1" s="104" t="s">
        <v>421</v>
      </c>
      <c r="D1" t="s">
        <v>413</v>
      </c>
      <c r="E1" t="b">
        <v>1</v>
      </c>
      <c r="F1" s="110">
        <f t="shared" ref="F1" si="0">IF(E1=TRUE,1,"na")</f>
        <v>1</v>
      </c>
    </row>
    <row r="2" spans="1:6">
      <c r="A2" s="2" t="s">
        <v>431</v>
      </c>
      <c r="B2" s="2" t="s">
        <v>407</v>
      </c>
      <c r="D2" t="s">
        <v>414</v>
      </c>
      <c r="E2" t="b">
        <v>1</v>
      </c>
      <c r="F2" s="110">
        <f>IF(E2=TRUE,2,"na")</f>
        <v>2</v>
      </c>
    </row>
    <row r="3" spans="1:6">
      <c r="A3" s="2" t="s">
        <v>424</v>
      </c>
      <c r="B3" s="2" t="s">
        <v>408</v>
      </c>
      <c r="D3" t="s">
        <v>415</v>
      </c>
      <c r="E3" s="2" t="b">
        <v>1</v>
      </c>
      <c r="F3" s="110">
        <f>IF(E3=TRUE,3,"na")</f>
        <v>3</v>
      </c>
    </row>
    <row r="4" spans="1:6">
      <c r="A4" t="s">
        <v>425</v>
      </c>
      <c r="B4" s="2" t="s">
        <v>409</v>
      </c>
      <c r="D4" s="2" t="s">
        <v>416</v>
      </c>
      <c r="E4" s="2" t="b">
        <v>1</v>
      </c>
      <c r="F4" s="110">
        <f>IF(E4=TRUE,4,"na")</f>
        <v>4</v>
      </c>
    </row>
    <row r="5" spans="1:6">
      <c r="A5" s="2" t="s">
        <v>432</v>
      </c>
      <c r="B5" s="2" t="s">
        <v>410</v>
      </c>
      <c r="D5" s="2" t="s">
        <v>417</v>
      </c>
      <c r="E5" s="2" t="b">
        <v>1</v>
      </c>
      <c r="F5" s="110">
        <f>IF(E5=TRUE,5,"na")</f>
        <v>5</v>
      </c>
    </row>
    <row r="6" spans="1:6">
      <c r="A6" t="s">
        <v>426</v>
      </c>
      <c r="B6" s="2" t="s">
        <v>411</v>
      </c>
      <c r="D6" s="2" t="s">
        <v>418</v>
      </c>
      <c r="E6" s="2" t="b">
        <v>1</v>
      </c>
      <c r="F6" s="110">
        <f>IF(E6=TRUE,6,"na")</f>
        <v>6</v>
      </c>
    </row>
    <row r="7" spans="1:6">
      <c r="A7" t="s">
        <v>427</v>
      </c>
      <c r="B7" s="2" t="s">
        <v>412</v>
      </c>
      <c r="D7" s="2" t="s">
        <v>419</v>
      </c>
      <c r="E7" s="2" t="b">
        <v>1</v>
      </c>
      <c r="F7" s="110">
        <f>IF(E7=TRUE,7,"na")</f>
        <v>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>
    <tabColor indexed="17"/>
  </sheetPr>
  <dimension ref="A1:AA74"/>
  <sheetViews>
    <sheetView showGridLines="0" showRowColHeader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/>
  <cols>
    <col min="1" max="1" width="17.28515625" style="111" customWidth="1"/>
    <col min="2" max="2" width="10.7109375" style="6" customWidth="1"/>
    <col min="3" max="3" width="25.28515625" style="6" customWidth="1"/>
    <col min="4" max="4" width="24.42578125" style="6" customWidth="1"/>
    <col min="5" max="5" width="12.140625" style="6" customWidth="1"/>
    <col min="6" max="6" width="9.140625" style="6"/>
    <col min="7" max="7" width="10.7109375" style="6" customWidth="1"/>
    <col min="8" max="8" width="25.28515625" style="6" customWidth="1"/>
    <col min="9" max="9" width="24.42578125" style="6" customWidth="1"/>
    <col min="10" max="10" width="12.140625" style="6" customWidth="1"/>
    <col min="11" max="16384" width="9.140625" style="6"/>
  </cols>
  <sheetData>
    <row r="1" spans="1:27">
      <c r="A1" s="5" t="s">
        <v>38</v>
      </c>
      <c r="B1" s="5" t="s">
        <v>0</v>
      </c>
      <c r="C1" s="5" t="s">
        <v>1</v>
      </c>
      <c r="D1" s="5" t="s">
        <v>2</v>
      </c>
      <c r="E1" s="5" t="s">
        <v>3</v>
      </c>
      <c r="F1" s="5"/>
      <c r="G1" s="5" t="s">
        <v>0</v>
      </c>
      <c r="H1" s="5" t="s">
        <v>1</v>
      </c>
      <c r="I1" s="5" t="s">
        <v>2</v>
      </c>
      <c r="J1" s="5" t="s">
        <v>3</v>
      </c>
      <c r="AA1" s="6" t="s">
        <v>459</v>
      </c>
    </row>
    <row r="2" spans="1:27" ht="21">
      <c r="A2" s="112"/>
      <c r="B2" s="193" t="s">
        <v>36</v>
      </c>
      <c r="C2" s="193"/>
      <c r="D2" s="193"/>
      <c r="E2" s="209"/>
      <c r="F2" s="39"/>
      <c r="G2" s="194" t="s">
        <v>37</v>
      </c>
      <c r="H2" s="195"/>
      <c r="I2" s="195"/>
      <c r="J2" s="205"/>
    </row>
    <row r="3" spans="1:27">
      <c r="A3" s="118">
        <v>42351</v>
      </c>
      <c r="B3" s="56" t="s">
        <v>4</v>
      </c>
      <c r="C3" s="75" t="s">
        <v>39</v>
      </c>
      <c r="D3" s="34" t="s">
        <v>40</v>
      </c>
      <c r="E3" s="49" t="s">
        <v>317</v>
      </c>
      <c r="F3" s="210"/>
      <c r="G3" s="47" t="s">
        <v>6</v>
      </c>
      <c r="H3" s="31" t="s">
        <v>318</v>
      </c>
      <c r="I3" s="31" t="s">
        <v>42</v>
      </c>
      <c r="J3" s="48" t="s">
        <v>317</v>
      </c>
    </row>
    <row r="4" spans="1:27">
      <c r="A4" s="119">
        <v>42352</v>
      </c>
      <c r="B4" s="56" t="s">
        <v>6</v>
      </c>
      <c r="C4" s="34" t="s">
        <v>318</v>
      </c>
      <c r="D4" s="34" t="s">
        <v>42</v>
      </c>
      <c r="E4" s="49" t="s">
        <v>319</v>
      </c>
      <c r="F4" s="211"/>
      <c r="G4" s="47" t="s">
        <v>8</v>
      </c>
      <c r="H4" s="16" t="s">
        <v>320</v>
      </c>
      <c r="I4" s="31" t="s">
        <v>44</v>
      </c>
      <c r="J4" s="48" t="s">
        <v>317</v>
      </c>
    </row>
    <row r="5" spans="1:27">
      <c r="A5" s="119">
        <v>42353</v>
      </c>
      <c r="B5" s="56" t="s">
        <v>8</v>
      </c>
      <c r="C5" s="34" t="s">
        <v>320</v>
      </c>
      <c r="D5" s="34" t="s">
        <v>44</v>
      </c>
      <c r="E5" s="49" t="s">
        <v>319</v>
      </c>
      <c r="F5" s="211"/>
      <c r="G5" s="21" t="s">
        <v>4</v>
      </c>
      <c r="H5" s="19" t="s">
        <v>39</v>
      </c>
      <c r="I5" s="19" t="s">
        <v>40</v>
      </c>
      <c r="J5" s="20" t="s">
        <v>319</v>
      </c>
    </row>
    <row r="6" spans="1:27">
      <c r="A6" s="119">
        <v>42354</v>
      </c>
      <c r="B6" s="56" t="s">
        <v>4</v>
      </c>
      <c r="C6" s="34" t="s">
        <v>39</v>
      </c>
      <c r="D6" s="34" t="s">
        <v>47</v>
      </c>
      <c r="E6" s="49" t="s">
        <v>317</v>
      </c>
      <c r="F6" s="211"/>
      <c r="G6" s="21" t="s">
        <v>6</v>
      </c>
      <c r="H6" s="19" t="s">
        <v>318</v>
      </c>
      <c r="I6" s="19" t="s">
        <v>42</v>
      </c>
      <c r="J6" s="20" t="s">
        <v>11</v>
      </c>
    </row>
    <row r="7" spans="1:27">
      <c r="A7" s="119">
        <v>42355</v>
      </c>
      <c r="B7" s="56" t="s">
        <v>6</v>
      </c>
      <c r="C7" s="34" t="s">
        <v>318</v>
      </c>
      <c r="D7" s="34" t="s">
        <v>321</v>
      </c>
      <c r="E7" s="49" t="s">
        <v>317</v>
      </c>
      <c r="F7" s="211"/>
      <c r="G7" s="47" t="s">
        <v>8</v>
      </c>
      <c r="H7" s="16" t="s">
        <v>320</v>
      </c>
      <c r="I7" s="31" t="s">
        <v>44</v>
      </c>
      <c r="J7" s="48" t="s">
        <v>322</v>
      </c>
    </row>
    <row r="8" spans="1:27">
      <c r="A8" s="119">
        <v>42356</v>
      </c>
      <c r="B8" s="56" t="s">
        <v>8</v>
      </c>
      <c r="C8" s="34" t="s">
        <v>320</v>
      </c>
      <c r="D8" s="34" t="s">
        <v>44</v>
      </c>
      <c r="E8" s="49" t="s">
        <v>323</v>
      </c>
      <c r="F8" s="211"/>
      <c r="G8" s="47" t="s">
        <v>4</v>
      </c>
      <c r="H8" s="31" t="s">
        <v>39</v>
      </c>
      <c r="I8" s="31" t="s">
        <v>47</v>
      </c>
      <c r="J8" s="48" t="s">
        <v>9</v>
      </c>
    </row>
    <row r="9" spans="1:27">
      <c r="A9" s="119">
        <v>42357</v>
      </c>
      <c r="B9" s="76" t="s">
        <v>4</v>
      </c>
      <c r="C9" s="77" t="s">
        <v>39</v>
      </c>
      <c r="D9" s="78" t="s">
        <v>47</v>
      </c>
      <c r="E9" s="79" t="s">
        <v>324</v>
      </c>
      <c r="F9" s="211"/>
      <c r="G9" s="47" t="s">
        <v>6</v>
      </c>
      <c r="H9" s="31" t="s">
        <v>318</v>
      </c>
      <c r="I9" s="31" t="s">
        <v>321</v>
      </c>
      <c r="J9" s="48" t="s">
        <v>9</v>
      </c>
    </row>
    <row r="10" spans="1:27">
      <c r="A10" s="119">
        <v>42358</v>
      </c>
      <c r="B10" s="76" t="s">
        <v>6</v>
      </c>
      <c r="C10" s="77" t="s">
        <v>318</v>
      </c>
      <c r="D10" s="78" t="s">
        <v>321</v>
      </c>
      <c r="E10" s="79" t="s">
        <v>324</v>
      </c>
      <c r="F10" s="211"/>
      <c r="G10" s="47" t="s">
        <v>8</v>
      </c>
      <c r="H10" s="16" t="s">
        <v>320</v>
      </c>
      <c r="I10" s="31" t="s">
        <v>44</v>
      </c>
      <c r="J10" s="48" t="s">
        <v>16</v>
      </c>
    </row>
    <row r="11" spans="1:27">
      <c r="A11" s="119">
        <v>42359</v>
      </c>
      <c r="B11" s="76" t="s">
        <v>8</v>
      </c>
      <c r="C11" s="78" t="s">
        <v>320</v>
      </c>
      <c r="D11" s="78" t="s">
        <v>44</v>
      </c>
      <c r="E11" s="79" t="s">
        <v>325</v>
      </c>
      <c r="F11" s="211"/>
      <c r="G11" s="15" t="s">
        <v>4</v>
      </c>
      <c r="H11" s="16" t="s">
        <v>39</v>
      </c>
      <c r="I11" s="16" t="s">
        <v>53</v>
      </c>
      <c r="J11" s="17" t="s">
        <v>5</v>
      </c>
    </row>
    <row r="12" spans="1:27">
      <c r="A12" s="119">
        <v>42360</v>
      </c>
      <c r="B12" s="76" t="s">
        <v>4</v>
      </c>
      <c r="C12" s="78" t="s">
        <v>39</v>
      </c>
      <c r="D12" s="78" t="s">
        <v>53</v>
      </c>
      <c r="E12" s="79" t="s">
        <v>7</v>
      </c>
      <c r="F12" s="211"/>
      <c r="G12" s="47" t="s">
        <v>6</v>
      </c>
      <c r="H12" s="16" t="s">
        <v>318</v>
      </c>
      <c r="I12" s="16" t="s">
        <v>54</v>
      </c>
      <c r="J12" s="17" t="s">
        <v>317</v>
      </c>
    </row>
    <row r="13" spans="1:27">
      <c r="A13" s="119">
        <v>42361</v>
      </c>
      <c r="B13" s="76" t="s">
        <v>6</v>
      </c>
      <c r="C13" s="80" t="s">
        <v>318</v>
      </c>
      <c r="D13" s="80" t="s">
        <v>54</v>
      </c>
      <c r="E13" s="81" t="s">
        <v>319</v>
      </c>
      <c r="F13" s="211"/>
      <c r="G13" s="15" t="s">
        <v>8</v>
      </c>
      <c r="H13" s="16" t="s">
        <v>320</v>
      </c>
      <c r="I13" s="31" t="s">
        <v>55</v>
      </c>
      <c r="J13" s="48" t="s">
        <v>317</v>
      </c>
    </row>
    <row r="14" spans="1:27">
      <c r="A14" s="119">
        <v>42362</v>
      </c>
      <c r="B14" s="76" t="s">
        <v>8</v>
      </c>
      <c r="C14" s="78" t="s">
        <v>320</v>
      </c>
      <c r="D14" s="78" t="s">
        <v>55</v>
      </c>
      <c r="E14" s="79" t="s">
        <v>319</v>
      </c>
      <c r="F14" s="211"/>
      <c r="G14" s="187" t="s">
        <v>326</v>
      </c>
      <c r="H14" s="188"/>
      <c r="I14" s="188"/>
      <c r="J14" s="189"/>
    </row>
    <row r="15" spans="1:27" ht="30">
      <c r="A15" s="119">
        <v>42363</v>
      </c>
      <c r="B15" s="82" t="s">
        <v>4</v>
      </c>
      <c r="C15" s="75" t="s">
        <v>327</v>
      </c>
      <c r="D15" s="75" t="s">
        <v>328</v>
      </c>
      <c r="E15" s="81" t="s">
        <v>317</v>
      </c>
      <c r="F15" s="211"/>
      <c r="G15" s="21" t="s">
        <v>6</v>
      </c>
      <c r="H15" s="19" t="s">
        <v>318</v>
      </c>
      <c r="I15" s="19" t="s">
        <v>54</v>
      </c>
      <c r="J15" s="20" t="s">
        <v>322</v>
      </c>
    </row>
    <row r="16" spans="1:27" ht="30">
      <c r="A16" s="119">
        <v>42364</v>
      </c>
      <c r="B16" s="82" t="s">
        <v>6</v>
      </c>
      <c r="C16" s="80" t="s">
        <v>318</v>
      </c>
      <c r="D16" s="80" t="s">
        <v>329</v>
      </c>
      <c r="E16" s="81" t="s">
        <v>317</v>
      </c>
      <c r="F16" s="211"/>
      <c r="G16" s="21" t="s">
        <v>8</v>
      </c>
      <c r="H16" s="19" t="s">
        <v>320</v>
      </c>
      <c r="I16" s="19" t="s">
        <v>55</v>
      </c>
      <c r="J16" s="20" t="s">
        <v>11</v>
      </c>
    </row>
    <row r="17" spans="1:10" ht="30">
      <c r="A17" s="119">
        <v>42365</v>
      </c>
      <c r="B17" s="82" t="s">
        <v>8</v>
      </c>
      <c r="C17" s="80" t="s">
        <v>320</v>
      </c>
      <c r="D17" s="80" t="s">
        <v>62</v>
      </c>
      <c r="E17" s="81" t="s">
        <v>5</v>
      </c>
      <c r="F17" s="211"/>
      <c r="G17" s="15" t="s">
        <v>4</v>
      </c>
      <c r="H17" s="31" t="s">
        <v>327</v>
      </c>
      <c r="I17" s="31" t="s">
        <v>328</v>
      </c>
      <c r="J17" s="48" t="s">
        <v>319</v>
      </c>
    </row>
    <row r="18" spans="1:10" ht="30">
      <c r="A18" s="119">
        <v>42366</v>
      </c>
      <c r="B18" s="76" t="s">
        <v>4</v>
      </c>
      <c r="C18" s="78" t="s">
        <v>327</v>
      </c>
      <c r="D18" s="78" t="s">
        <v>328</v>
      </c>
      <c r="E18" s="79" t="s">
        <v>322</v>
      </c>
      <c r="F18" s="211"/>
      <c r="G18" s="21" t="s">
        <v>6</v>
      </c>
      <c r="H18" s="19" t="s">
        <v>318</v>
      </c>
      <c r="I18" s="19" t="s">
        <v>329</v>
      </c>
      <c r="J18" s="20" t="s">
        <v>9</v>
      </c>
    </row>
    <row r="19" spans="1:10">
      <c r="A19" s="119">
        <v>42367</v>
      </c>
      <c r="B19" s="82" t="s">
        <v>6</v>
      </c>
      <c r="C19" s="80" t="s">
        <v>318</v>
      </c>
      <c r="D19" s="80" t="s">
        <v>330</v>
      </c>
      <c r="E19" s="81" t="s">
        <v>317</v>
      </c>
      <c r="F19" s="211"/>
      <c r="G19" s="21" t="s">
        <v>8</v>
      </c>
      <c r="H19" s="19" t="s">
        <v>320</v>
      </c>
      <c r="I19" s="19" t="s">
        <v>62</v>
      </c>
      <c r="J19" s="20" t="s">
        <v>331</v>
      </c>
    </row>
    <row r="20" spans="1:10" ht="30">
      <c r="A20" s="119">
        <v>42368</v>
      </c>
      <c r="B20" s="82" t="s">
        <v>8</v>
      </c>
      <c r="C20" s="75" t="s">
        <v>320</v>
      </c>
      <c r="D20" s="80" t="s">
        <v>332</v>
      </c>
      <c r="E20" s="81" t="s">
        <v>317</v>
      </c>
      <c r="F20" s="211"/>
      <c r="G20" s="15" t="s">
        <v>4</v>
      </c>
      <c r="H20" s="31" t="s">
        <v>327</v>
      </c>
      <c r="I20" s="31" t="s">
        <v>65</v>
      </c>
      <c r="J20" s="48" t="s">
        <v>317</v>
      </c>
    </row>
    <row r="21" spans="1:10" ht="30">
      <c r="A21" s="119">
        <v>42369</v>
      </c>
      <c r="B21" s="76" t="s">
        <v>4</v>
      </c>
      <c r="C21" s="78" t="s">
        <v>327</v>
      </c>
      <c r="D21" s="78" t="s">
        <v>65</v>
      </c>
      <c r="E21" s="79" t="s">
        <v>319</v>
      </c>
      <c r="F21" s="211"/>
      <c r="G21" s="21" t="s">
        <v>6</v>
      </c>
      <c r="H21" s="16" t="s">
        <v>318</v>
      </c>
      <c r="I21" s="16" t="s">
        <v>330</v>
      </c>
      <c r="J21" s="17" t="s">
        <v>319</v>
      </c>
    </row>
    <row r="22" spans="1:10">
      <c r="A22" s="119">
        <v>42370</v>
      </c>
      <c r="B22" s="76" t="s">
        <v>6</v>
      </c>
      <c r="C22" s="78" t="s">
        <v>318</v>
      </c>
      <c r="D22" s="78" t="s">
        <v>330</v>
      </c>
      <c r="E22" s="79" t="s">
        <v>322</v>
      </c>
      <c r="F22" s="211"/>
      <c r="G22" s="21" t="s">
        <v>8</v>
      </c>
      <c r="H22" s="19" t="s">
        <v>320</v>
      </c>
      <c r="I22" s="19" t="s">
        <v>332</v>
      </c>
      <c r="J22" s="20" t="s">
        <v>71</v>
      </c>
    </row>
    <row r="23" spans="1:10" ht="30">
      <c r="A23" s="119">
        <v>42371</v>
      </c>
      <c r="B23" s="216" t="s">
        <v>333</v>
      </c>
      <c r="C23" s="217"/>
      <c r="D23" s="217"/>
      <c r="E23" s="218"/>
      <c r="F23" s="211"/>
      <c r="G23" s="15" t="s">
        <v>4</v>
      </c>
      <c r="H23" s="31" t="s">
        <v>327</v>
      </c>
      <c r="I23" s="31" t="s">
        <v>334</v>
      </c>
      <c r="J23" s="20" t="s">
        <v>317</v>
      </c>
    </row>
    <row r="24" spans="1:10" ht="30">
      <c r="A24" s="119">
        <v>42372</v>
      </c>
      <c r="B24" s="82" t="s">
        <v>4</v>
      </c>
      <c r="C24" s="75" t="s">
        <v>327</v>
      </c>
      <c r="D24" s="75" t="s">
        <v>334</v>
      </c>
      <c r="E24" s="83" t="s">
        <v>9</v>
      </c>
      <c r="F24" s="211"/>
      <c r="G24" s="47" t="s">
        <v>6</v>
      </c>
      <c r="H24" s="16" t="s">
        <v>318</v>
      </c>
      <c r="I24" s="16" t="s">
        <v>79</v>
      </c>
      <c r="J24" s="17" t="s">
        <v>317</v>
      </c>
    </row>
    <row r="25" spans="1:10" ht="45">
      <c r="A25" s="119">
        <v>42373</v>
      </c>
      <c r="B25" s="84" t="s">
        <v>6</v>
      </c>
      <c r="C25" s="80" t="s">
        <v>318</v>
      </c>
      <c r="D25" s="80" t="s">
        <v>79</v>
      </c>
      <c r="E25" s="81" t="s">
        <v>335</v>
      </c>
      <c r="F25" s="211"/>
      <c r="G25" s="15" t="s">
        <v>8</v>
      </c>
      <c r="H25" s="31" t="s">
        <v>76</v>
      </c>
      <c r="I25" s="31" t="s">
        <v>336</v>
      </c>
      <c r="J25" s="48" t="s">
        <v>317</v>
      </c>
    </row>
    <row r="26" spans="1:10" ht="30">
      <c r="A26" s="119">
        <v>42374</v>
      </c>
      <c r="B26" s="82" t="s">
        <v>8</v>
      </c>
      <c r="C26" s="75" t="s">
        <v>76</v>
      </c>
      <c r="D26" s="75" t="s">
        <v>337</v>
      </c>
      <c r="E26" s="83" t="s">
        <v>319</v>
      </c>
      <c r="F26" s="211"/>
      <c r="G26" s="21" t="s">
        <v>4</v>
      </c>
      <c r="H26" s="19" t="s">
        <v>327</v>
      </c>
      <c r="I26" s="19" t="s">
        <v>334</v>
      </c>
      <c r="J26" s="20" t="s">
        <v>324</v>
      </c>
    </row>
    <row r="27" spans="1:10">
      <c r="A27" s="119">
        <v>42375</v>
      </c>
      <c r="B27" s="216" t="s">
        <v>338</v>
      </c>
      <c r="C27" s="217"/>
      <c r="D27" s="217"/>
      <c r="E27" s="218"/>
      <c r="F27" s="211"/>
      <c r="G27" s="21" t="s">
        <v>6</v>
      </c>
      <c r="H27" s="19" t="s">
        <v>318</v>
      </c>
      <c r="I27" s="19" t="s">
        <v>79</v>
      </c>
      <c r="J27" s="20" t="s">
        <v>10</v>
      </c>
    </row>
    <row r="28" spans="1:10" ht="30">
      <c r="A28" s="119">
        <v>42376</v>
      </c>
      <c r="B28" s="216" t="s">
        <v>339</v>
      </c>
      <c r="C28" s="217"/>
      <c r="D28" s="217"/>
      <c r="E28" s="218"/>
      <c r="F28" s="211"/>
      <c r="G28" s="21" t="s">
        <v>8</v>
      </c>
      <c r="H28" s="19" t="s">
        <v>76</v>
      </c>
      <c r="I28" s="19" t="s">
        <v>337</v>
      </c>
      <c r="J28" s="20" t="s">
        <v>11</v>
      </c>
    </row>
    <row r="29" spans="1:10" ht="30">
      <c r="A29" s="119">
        <v>42377</v>
      </c>
      <c r="B29" s="82" t="s">
        <v>8</v>
      </c>
      <c r="C29" s="75" t="s">
        <v>76</v>
      </c>
      <c r="D29" s="80" t="s">
        <v>340</v>
      </c>
      <c r="E29" s="81" t="s">
        <v>317</v>
      </c>
      <c r="F29" s="211"/>
      <c r="G29" s="15" t="s">
        <v>4</v>
      </c>
      <c r="H29" s="16" t="s">
        <v>341</v>
      </c>
      <c r="I29" s="16" t="s">
        <v>342</v>
      </c>
      <c r="J29" s="17" t="s">
        <v>317</v>
      </c>
    </row>
    <row r="30" spans="1:10" ht="30">
      <c r="A30" s="119">
        <v>42378</v>
      </c>
      <c r="B30" s="82" t="s">
        <v>4</v>
      </c>
      <c r="C30" s="80" t="s">
        <v>341</v>
      </c>
      <c r="D30" s="80" t="s">
        <v>342</v>
      </c>
      <c r="E30" s="81" t="s">
        <v>319</v>
      </c>
      <c r="F30" s="211"/>
      <c r="G30" s="47" t="s">
        <v>6</v>
      </c>
      <c r="H30" s="16" t="s">
        <v>343</v>
      </c>
      <c r="I30" s="16" t="s">
        <v>344</v>
      </c>
      <c r="J30" s="17" t="s">
        <v>317</v>
      </c>
    </row>
    <row r="31" spans="1:10" ht="30">
      <c r="A31" s="119">
        <v>42379</v>
      </c>
      <c r="B31" s="85" t="s">
        <v>6</v>
      </c>
      <c r="C31" s="80" t="s">
        <v>343</v>
      </c>
      <c r="D31" s="80" t="s">
        <v>344</v>
      </c>
      <c r="E31" s="81" t="s">
        <v>319</v>
      </c>
      <c r="F31" s="211"/>
      <c r="G31" s="15" t="s">
        <v>8</v>
      </c>
      <c r="H31" s="31" t="s">
        <v>76</v>
      </c>
      <c r="I31" s="16" t="s">
        <v>340</v>
      </c>
      <c r="J31" s="17" t="s">
        <v>319</v>
      </c>
    </row>
    <row r="32" spans="1:10" ht="30">
      <c r="A32" s="119">
        <v>42380</v>
      </c>
      <c r="B32" s="82" t="s">
        <v>8</v>
      </c>
      <c r="C32" s="75" t="s">
        <v>76</v>
      </c>
      <c r="D32" s="80" t="s">
        <v>340</v>
      </c>
      <c r="E32" s="81" t="s">
        <v>11</v>
      </c>
      <c r="F32" s="211"/>
      <c r="G32" s="21" t="s">
        <v>4</v>
      </c>
      <c r="H32" s="19" t="s">
        <v>341</v>
      </c>
      <c r="I32" s="19" t="s">
        <v>342</v>
      </c>
      <c r="J32" s="20" t="s">
        <v>11</v>
      </c>
    </row>
    <row r="33" spans="1:10" ht="30">
      <c r="A33" s="119">
        <v>42381</v>
      </c>
      <c r="B33" s="82" t="s">
        <v>4</v>
      </c>
      <c r="C33" s="75" t="s">
        <v>341</v>
      </c>
      <c r="D33" s="80" t="s">
        <v>345</v>
      </c>
      <c r="E33" s="81" t="s">
        <v>317</v>
      </c>
      <c r="F33" s="211"/>
      <c r="G33" s="47" t="s">
        <v>6</v>
      </c>
      <c r="H33" s="16" t="s">
        <v>343</v>
      </c>
      <c r="I33" s="16" t="s">
        <v>344</v>
      </c>
      <c r="J33" s="17" t="s">
        <v>322</v>
      </c>
    </row>
    <row r="34" spans="1:10" ht="30">
      <c r="A34" s="119">
        <v>42382</v>
      </c>
      <c r="B34" s="82" t="s">
        <v>6</v>
      </c>
      <c r="C34" s="80" t="s">
        <v>343</v>
      </c>
      <c r="D34" s="80" t="s">
        <v>344</v>
      </c>
      <c r="E34" s="81" t="s">
        <v>323</v>
      </c>
      <c r="F34" s="211"/>
      <c r="G34" s="21" t="s">
        <v>8</v>
      </c>
      <c r="H34" s="19" t="s">
        <v>76</v>
      </c>
      <c r="I34" s="19" t="s">
        <v>340</v>
      </c>
      <c r="J34" s="20" t="s">
        <v>12</v>
      </c>
    </row>
    <row r="35" spans="1:10" ht="30">
      <c r="A35" s="119">
        <v>42383</v>
      </c>
      <c r="B35" s="82" t="s">
        <v>8</v>
      </c>
      <c r="C35" s="75" t="s">
        <v>76</v>
      </c>
      <c r="D35" s="80" t="s">
        <v>346</v>
      </c>
      <c r="E35" s="81" t="s">
        <v>347</v>
      </c>
      <c r="F35" s="211"/>
      <c r="G35" s="15" t="s">
        <v>4</v>
      </c>
      <c r="H35" s="31" t="s">
        <v>341</v>
      </c>
      <c r="I35" s="16" t="s">
        <v>345</v>
      </c>
      <c r="J35" s="17" t="s">
        <v>319</v>
      </c>
    </row>
    <row r="36" spans="1:10" ht="30">
      <c r="A36" s="119">
        <v>42384</v>
      </c>
      <c r="B36" s="76" t="s">
        <v>4</v>
      </c>
      <c r="C36" s="78" t="s">
        <v>341</v>
      </c>
      <c r="D36" s="78" t="s">
        <v>345</v>
      </c>
      <c r="E36" s="79" t="s">
        <v>322</v>
      </c>
      <c r="F36" s="211"/>
      <c r="G36" s="47" t="s">
        <v>6</v>
      </c>
      <c r="H36" s="16" t="s">
        <v>343</v>
      </c>
      <c r="I36" s="16" t="s">
        <v>344</v>
      </c>
      <c r="J36" s="17" t="s">
        <v>348</v>
      </c>
    </row>
    <row r="37" spans="1:10" ht="30">
      <c r="A37" s="119">
        <v>42385</v>
      </c>
      <c r="B37" s="82" t="s">
        <v>6</v>
      </c>
      <c r="C37" s="80" t="s">
        <v>343</v>
      </c>
      <c r="D37" s="80" t="s">
        <v>344</v>
      </c>
      <c r="E37" s="81" t="s">
        <v>349</v>
      </c>
      <c r="F37" s="211"/>
      <c r="G37" s="21" t="s">
        <v>8</v>
      </c>
      <c r="H37" s="19" t="s">
        <v>76</v>
      </c>
      <c r="I37" s="19" t="s">
        <v>346</v>
      </c>
      <c r="J37" s="20" t="s">
        <v>9</v>
      </c>
    </row>
    <row r="38" spans="1:10" ht="30">
      <c r="A38" s="119">
        <v>42386</v>
      </c>
      <c r="B38" s="82" t="s">
        <v>8</v>
      </c>
      <c r="C38" s="75" t="s">
        <v>76</v>
      </c>
      <c r="D38" s="80" t="s">
        <v>96</v>
      </c>
      <c r="E38" s="81" t="s">
        <v>317</v>
      </c>
      <c r="F38" s="211"/>
      <c r="G38" s="15" t="s">
        <v>4</v>
      </c>
      <c r="H38" s="31" t="s">
        <v>341</v>
      </c>
      <c r="I38" s="31" t="s">
        <v>350</v>
      </c>
      <c r="J38" s="48" t="s">
        <v>317</v>
      </c>
    </row>
    <row r="39" spans="1:10" ht="30">
      <c r="A39" s="119">
        <v>42387</v>
      </c>
      <c r="B39" s="82" t="s">
        <v>4</v>
      </c>
      <c r="C39" s="75" t="s">
        <v>341</v>
      </c>
      <c r="D39" s="75" t="s">
        <v>350</v>
      </c>
      <c r="E39" s="83" t="s">
        <v>9</v>
      </c>
      <c r="F39" s="211"/>
      <c r="G39" s="47" t="s">
        <v>6</v>
      </c>
      <c r="H39" s="16" t="s">
        <v>343</v>
      </c>
      <c r="I39" s="16" t="s">
        <v>344</v>
      </c>
      <c r="J39" s="17" t="s">
        <v>351</v>
      </c>
    </row>
    <row r="40" spans="1:10" ht="30">
      <c r="A40" s="119">
        <v>42388</v>
      </c>
      <c r="B40" s="82" t="s">
        <v>6</v>
      </c>
      <c r="C40" s="80" t="s">
        <v>343</v>
      </c>
      <c r="D40" s="80" t="s">
        <v>344</v>
      </c>
      <c r="E40" s="81" t="s">
        <v>136</v>
      </c>
      <c r="F40" s="211"/>
      <c r="G40" s="15" t="s">
        <v>8</v>
      </c>
      <c r="H40" s="31" t="s">
        <v>76</v>
      </c>
      <c r="I40" s="16" t="s">
        <v>96</v>
      </c>
      <c r="J40" s="17" t="s">
        <v>319</v>
      </c>
    </row>
    <row r="41" spans="1:10" ht="30">
      <c r="A41" s="119">
        <v>42389</v>
      </c>
      <c r="B41" s="82" t="s">
        <v>8</v>
      </c>
      <c r="C41" s="75" t="s">
        <v>76</v>
      </c>
      <c r="D41" s="80" t="s">
        <v>96</v>
      </c>
      <c r="E41" s="81" t="s">
        <v>322</v>
      </c>
      <c r="F41" s="211"/>
      <c r="G41" s="21" t="s">
        <v>4</v>
      </c>
      <c r="H41" s="19" t="s">
        <v>341</v>
      </c>
      <c r="I41" s="19" t="s">
        <v>350</v>
      </c>
      <c r="J41" s="20" t="s">
        <v>324</v>
      </c>
    </row>
    <row r="42" spans="1:10" ht="30">
      <c r="A42" s="119">
        <v>42390</v>
      </c>
      <c r="B42" s="216" t="s">
        <v>352</v>
      </c>
      <c r="C42" s="217"/>
      <c r="D42" s="217"/>
      <c r="E42" s="218"/>
      <c r="F42" s="211"/>
      <c r="G42" s="21" t="s">
        <v>6</v>
      </c>
      <c r="H42" s="19" t="s">
        <v>343</v>
      </c>
      <c r="I42" s="19" t="s">
        <v>344</v>
      </c>
      <c r="J42" s="20" t="s">
        <v>138</v>
      </c>
    </row>
    <row r="43" spans="1:10" ht="30">
      <c r="A43" s="119">
        <v>42391</v>
      </c>
      <c r="B43" s="84" t="s">
        <v>6</v>
      </c>
      <c r="C43" s="80" t="s">
        <v>343</v>
      </c>
      <c r="D43" s="80" t="s">
        <v>353</v>
      </c>
      <c r="E43" s="81" t="s">
        <v>317</v>
      </c>
      <c r="F43" s="211"/>
      <c r="G43" s="15" t="s">
        <v>8</v>
      </c>
      <c r="H43" s="31" t="s">
        <v>76</v>
      </c>
      <c r="I43" s="16" t="s">
        <v>96</v>
      </c>
      <c r="J43" s="17" t="s">
        <v>323</v>
      </c>
    </row>
    <row r="44" spans="1:10">
      <c r="A44" s="119">
        <v>42392</v>
      </c>
      <c r="B44" s="76" t="s">
        <v>8</v>
      </c>
      <c r="C44" s="78" t="s">
        <v>76</v>
      </c>
      <c r="D44" s="78" t="s">
        <v>96</v>
      </c>
      <c r="E44" s="79" t="s">
        <v>16</v>
      </c>
      <c r="F44" s="211"/>
      <c r="G44" s="15" t="s">
        <v>4</v>
      </c>
      <c r="H44" s="31" t="s">
        <v>103</v>
      </c>
      <c r="I44" s="31" t="s">
        <v>104</v>
      </c>
      <c r="J44" s="48" t="s">
        <v>317</v>
      </c>
    </row>
    <row r="45" spans="1:10" ht="30">
      <c r="A45" s="119">
        <v>42393</v>
      </c>
      <c r="B45" s="82" t="s">
        <v>4</v>
      </c>
      <c r="C45" s="75" t="s">
        <v>103</v>
      </c>
      <c r="D45" s="75" t="s">
        <v>104</v>
      </c>
      <c r="E45" s="83" t="s">
        <v>319</v>
      </c>
      <c r="F45" s="211"/>
      <c r="G45" s="47" t="s">
        <v>6</v>
      </c>
      <c r="H45" s="16" t="s">
        <v>343</v>
      </c>
      <c r="I45" s="16" t="s">
        <v>353</v>
      </c>
      <c r="J45" s="17" t="s">
        <v>319</v>
      </c>
    </row>
    <row r="46" spans="1:10" ht="30">
      <c r="A46" s="119">
        <v>42394</v>
      </c>
      <c r="B46" s="82" t="s">
        <v>6</v>
      </c>
      <c r="C46" s="80" t="s">
        <v>343</v>
      </c>
      <c r="D46" s="80" t="s">
        <v>353</v>
      </c>
      <c r="E46" s="81" t="s">
        <v>354</v>
      </c>
      <c r="F46" s="211"/>
      <c r="G46" s="15" t="s">
        <v>8</v>
      </c>
      <c r="H46" s="31" t="s">
        <v>76</v>
      </c>
      <c r="I46" s="31" t="s">
        <v>108</v>
      </c>
      <c r="J46" s="48" t="s">
        <v>317</v>
      </c>
    </row>
    <row r="47" spans="1:10">
      <c r="A47" s="119">
        <v>42395</v>
      </c>
      <c r="B47" s="82" t="s">
        <v>8</v>
      </c>
      <c r="C47" s="75" t="s">
        <v>76</v>
      </c>
      <c r="D47" s="75" t="s">
        <v>108</v>
      </c>
      <c r="E47" s="83" t="s">
        <v>319</v>
      </c>
      <c r="F47" s="211"/>
      <c r="G47" s="21" t="s">
        <v>4</v>
      </c>
      <c r="H47" s="19" t="s">
        <v>103</v>
      </c>
      <c r="I47" s="19" t="s">
        <v>104</v>
      </c>
      <c r="J47" s="20" t="s">
        <v>322</v>
      </c>
    </row>
    <row r="48" spans="1:10" ht="30">
      <c r="A48" s="119">
        <v>42396</v>
      </c>
      <c r="B48" s="82" t="s">
        <v>4</v>
      </c>
      <c r="C48" s="75" t="s">
        <v>103</v>
      </c>
      <c r="D48" s="75" t="s">
        <v>112</v>
      </c>
      <c r="E48" s="83" t="s">
        <v>317</v>
      </c>
      <c r="F48" s="211"/>
      <c r="G48" s="47" t="s">
        <v>6</v>
      </c>
      <c r="H48" s="16" t="s">
        <v>343</v>
      </c>
      <c r="I48" s="16" t="s">
        <v>353</v>
      </c>
      <c r="J48" s="17" t="s">
        <v>13</v>
      </c>
    </row>
    <row r="49" spans="1:10" ht="30">
      <c r="A49" s="119">
        <v>42397</v>
      </c>
      <c r="B49" s="76" t="s">
        <v>6</v>
      </c>
      <c r="C49" s="78" t="s">
        <v>343</v>
      </c>
      <c r="D49" s="78" t="s">
        <v>353</v>
      </c>
      <c r="E49" s="79" t="s">
        <v>15</v>
      </c>
      <c r="F49" s="211"/>
      <c r="G49" s="21" t="s">
        <v>8</v>
      </c>
      <c r="H49" s="19" t="s">
        <v>76</v>
      </c>
      <c r="I49" s="19" t="s">
        <v>108</v>
      </c>
      <c r="J49" s="20" t="s">
        <v>11</v>
      </c>
    </row>
    <row r="50" spans="1:10">
      <c r="A50" s="119">
        <v>42398</v>
      </c>
      <c r="B50" s="82" t="s">
        <v>8</v>
      </c>
      <c r="C50" s="75" t="s">
        <v>76</v>
      </c>
      <c r="D50" s="80" t="s">
        <v>115</v>
      </c>
      <c r="E50" s="81" t="s">
        <v>317</v>
      </c>
      <c r="F50" s="211"/>
      <c r="G50" s="21" t="s">
        <v>4</v>
      </c>
      <c r="H50" s="19" t="s">
        <v>103</v>
      </c>
      <c r="I50" s="19" t="s">
        <v>112</v>
      </c>
      <c r="J50" s="20" t="s">
        <v>319</v>
      </c>
    </row>
    <row r="51" spans="1:10" ht="30">
      <c r="A51" s="119">
        <v>42399</v>
      </c>
      <c r="B51" s="82" t="s">
        <v>4</v>
      </c>
      <c r="C51" s="75" t="s">
        <v>103</v>
      </c>
      <c r="D51" s="80" t="s">
        <v>120</v>
      </c>
      <c r="E51" s="81" t="s">
        <v>317</v>
      </c>
      <c r="F51" s="211"/>
      <c r="G51" s="47" t="s">
        <v>6</v>
      </c>
      <c r="H51" s="16" t="s">
        <v>343</v>
      </c>
      <c r="I51" s="16" t="s">
        <v>147</v>
      </c>
      <c r="J51" s="17" t="s">
        <v>317</v>
      </c>
    </row>
    <row r="52" spans="1:10" ht="30">
      <c r="A52" s="119">
        <v>42400</v>
      </c>
      <c r="B52" s="82" t="s">
        <v>6</v>
      </c>
      <c r="C52" s="80" t="s">
        <v>343</v>
      </c>
      <c r="D52" s="80" t="s">
        <v>147</v>
      </c>
      <c r="E52" s="81" t="s">
        <v>319</v>
      </c>
      <c r="F52" s="211"/>
      <c r="G52" s="15" t="s">
        <v>8</v>
      </c>
      <c r="H52" s="31" t="s">
        <v>76</v>
      </c>
      <c r="I52" s="16" t="s">
        <v>115</v>
      </c>
      <c r="J52" s="17" t="s">
        <v>319</v>
      </c>
    </row>
    <row r="53" spans="1:10">
      <c r="A53" s="119">
        <v>42401</v>
      </c>
      <c r="B53" s="76" t="s">
        <v>8</v>
      </c>
      <c r="C53" s="78" t="s">
        <v>76</v>
      </c>
      <c r="D53" s="78" t="s">
        <v>115</v>
      </c>
      <c r="E53" s="79" t="s">
        <v>11</v>
      </c>
      <c r="F53" s="211"/>
      <c r="G53" s="15" t="s">
        <v>4</v>
      </c>
      <c r="H53" s="31" t="s">
        <v>103</v>
      </c>
      <c r="I53" s="16" t="s">
        <v>120</v>
      </c>
      <c r="J53" s="17" t="s">
        <v>9</v>
      </c>
    </row>
    <row r="54" spans="1:10" ht="30">
      <c r="A54" s="119">
        <v>42402</v>
      </c>
      <c r="B54" s="76" t="s">
        <v>4</v>
      </c>
      <c r="C54" s="78" t="s">
        <v>103</v>
      </c>
      <c r="D54" s="78" t="s">
        <v>120</v>
      </c>
      <c r="E54" s="79" t="s">
        <v>324</v>
      </c>
      <c r="F54" s="211"/>
      <c r="G54" s="47" t="s">
        <v>6</v>
      </c>
      <c r="H54" s="16" t="s">
        <v>343</v>
      </c>
      <c r="I54" s="16" t="s">
        <v>147</v>
      </c>
      <c r="J54" s="17" t="s">
        <v>322</v>
      </c>
    </row>
    <row r="55" spans="1:10" ht="30">
      <c r="A55" s="119">
        <v>42403</v>
      </c>
      <c r="B55" s="82" t="s">
        <v>6</v>
      </c>
      <c r="C55" s="80" t="s">
        <v>343</v>
      </c>
      <c r="D55" s="80" t="s">
        <v>147</v>
      </c>
      <c r="E55" s="81" t="s">
        <v>13</v>
      </c>
      <c r="F55" s="211"/>
      <c r="G55" s="15" t="s">
        <v>8</v>
      </c>
      <c r="H55" s="31" t="s">
        <v>76</v>
      </c>
      <c r="I55" s="31" t="s">
        <v>123</v>
      </c>
      <c r="J55" s="17" t="s">
        <v>317</v>
      </c>
    </row>
    <row r="56" spans="1:10">
      <c r="A56" s="119">
        <v>42404</v>
      </c>
      <c r="B56" s="82" t="s">
        <v>8</v>
      </c>
      <c r="C56" s="75" t="s">
        <v>76</v>
      </c>
      <c r="D56" s="75" t="s">
        <v>123</v>
      </c>
      <c r="E56" s="83" t="s">
        <v>319</v>
      </c>
      <c r="F56" s="211"/>
      <c r="G56" s="15" t="s">
        <v>4</v>
      </c>
      <c r="H56" s="31" t="s">
        <v>103</v>
      </c>
      <c r="I56" s="16" t="s">
        <v>127</v>
      </c>
      <c r="J56" s="17" t="s">
        <v>317</v>
      </c>
    </row>
    <row r="57" spans="1:10" ht="30">
      <c r="A57" s="119">
        <v>42405</v>
      </c>
      <c r="B57" s="216" t="s">
        <v>355</v>
      </c>
      <c r="C57" s="217"/>
      <c r="D57" s="217"/>
      <c r="E57" s="218"/>
      <c r="F57" s="211"/>
      <c r="G57" s="21" t="s">
        <v>6</v>
      </c>
      <c r="H57" s="19" t="s">
        <v>343</v>
      </c>
      <c r="I57" s="19" t="s">
        <v>147</v>
      </c>
      <c r="J57" s="20" t="s">
        <v>15</v>
      </c>
    </row>
    <row r="58" spans="1:10">
      <c r="A58" s="119">
        <v>42406</v>
      </c>
      <c r="B58" s="222" t="s">
        <v>356</v>
      </c>
      <c r="C58" s="223"/>
      <c r="D58" s="223"/>
      <c r="E58" s="224"/>
      <c r="F58" s="211"/>
      <c r="G58" s="21" t="s">
        <v>8</v>
      </c>
      <c r="H58" s="19" t="s">
        <v>76</v>
      </c>
      <c r="I58" s="19" t="s">
        <v>123</v>
      </c>
      <c r="J58" s="20" t="s">
        <v>11</v>
      </c>
    </row>
    <row r="59" spans="1:10">
      <c r="A59" s="119">
        <v>42407</v>
      </c>
      <c r="B59" s="216" t="s">
        <v>357</v>
      </c>
      <c r="C59" s="217"/>
      <c r="D59" s="217"/>
      <c r="E59" s="218"/>
      <c r="F59" s="211"/>
      <c r="G59" s="47" t="s">
        <v>6</v>
      </c>
      <c r="H59" s="16" t="s">
        <v>299</v>
      </c>
      <c r="I59" s="16" t="s">
        <v>358</v>
      </c>
      <c r="J59" s="17" t="s">
        <v>317</v>
      </c>
    </row>
    <row r="60" spans="1:10">
      <c r="A60" s="119">
        <v>42408</v>
      </c>
      <c r="B60" s="86" t="s">
        <v>6</v>
      </c>
      <c r="C60" s="78" t="s">
        <v>299</v>
      </c>
      <c r="D60" s="78" t="s">
        <v>358</v>
      </c>
      <c r="E60" s="79" t="s">
        <v>9</v>
      </c>
      <c r="F60" s="211"/>
      <c r="G60" s="15" t="s">
        <v>8</v>
      </c>
      <c r="H60" s="16" t="s">
        <v>359</v>
      </c>
      <c r="I60" s="16" t="s">
        <v>360</v>
      </c>
      <c r="J60" s="17" t="s">
        <v>317</v>
      </c>
    </row>
    <row r="61" spans="1:10" ht="30">
      <c r="A61" s="119">
        <v>42409</v>
      </c>
      <c r="B61" s="82" t="s">
        <v>8</v>
      </c>
      <c r="C61" s="80" t="s">
        <v>359</v>
      </c>
      <c r="D61" s="80" t="s">
        <v>360</v>
      </c>
      <c r="E61" s="81" t="s">
        <v>319</v>
      </c>
      <c r="F61" s="211"/>
      <c r="G61" s="47" t="s">
        <v>6</v>
      </c>
      <c r="H61" s="31" t="s">
        <v>299</v>
      </c>
      <c r="I61" s="16" t="s">
        <v>91</v>
      </c>
      <c r="J61" s="17" t="s">
        <v>317</v>
      </c>
    </row>
    <row r="62" spans="1:10" ht="30">
      <c r="A62" s="119">
        <v>42410</v>
      </c>
      <c r="B62" s="84" t="s">
        <v>6</v>
      </c>
      <c r="C62" s="75" t="s">
        <v>299</v>
      </c>
      <c r="D62" s="80" t="s">
        <v>91</v>
      </c>
      <c r="E62" s="81" t="s">
        <v>9</v>
      </c>
      <c r="F62" s="211"/>
      <c r="G62" s="15" t="s">
        <v>8</v>
      </c>
      <c r="H62" s="16" t="s">
        <v>359</v>
      </c>
      <c r="I62" s="16" t="s">
        <v>360</v>
      </c>
      <c r="J62" s="17" t="s">
        <v>11</v>
      </c>
    </row>
    <row r="63" spans="1:10" ht="30">
      <c r="A63" s="119">
        <v>42411</v>
      </c>
      <c r="B63" s="76" t="s">
        <v>8</v>
      </c>
      <c r="C63" s="78" t="s">
        <v>359</v>
      </c>
      <c r="D63" s="78" t="s">
        <v>360</v>
      </c>
      <c r="E63" s="79" t="s">
        <v>361</v>
      </c>
      <c r="F63" s="211"/>
      <c r="G63" s="47" t="s">
        <v>6</v>
      </c>
      <c r="H63" s="19" t="s">
        <v>299</v>
      </c>
      <c r="I63" s="19" t="s">
        <v>91</v>
      </c>
      <c r="J63" s="20" t="s">
        <v>10</v>
      </c>
    </row>
    <row r="64" spans="1:10">
      <c r="A64" s="119">
        <v>42412</v>
      </c>
      <c r="B64" s="82" t="s">
        <v>6</v>
      </c>
      <c r="C64" s="75" t="s">
        <v>299</v>
      </c>
      <c r="D64" s="80" t="s">
        <v>98</v>
      </c>
      <c r="E64" s="81" t="s">
        <v>317</v>
      </c>
      <c r="F64" s="211"/>
      <c r="G64" s="15" t="s">
        <v>8</v>
      </c>
      <c r="H64" s="19" t="s">
        <v>359</v>
      </c>
      <c r="I64" s="19" t="s">
        <v>360</v>
      </c>
      <c r="J64" s="20" t="s">
        <v>15</v>
      </c>
    </row>
    <row r="65" spans="1:10" ht="30">
      <c r="A65" s="119">
        <v>42413</v>
      </c>
      <c r="B65" s="82" t="s">
        <v>8</v>
      </c>
      <c r="C65" s="75" t="s">
        <v>359</v>
      </c>
      <c r="D65" s="80" t="s">
        <v>137</v>
      </c>
      <c r="E65" s="81" t="s">
        <v>317</v>
      </c>
      <c r="F65" s="211"/>
      <c r="G65" s="47" t="s">
        <v>6</v>
      </c>
      <c r="H65" s="31" t="s">
        <v>299</v>
      </c>
      <c r="I65" s="16" t="s">
        <v>98</v>
      </c>
      <c r="J65" s="17" t="s">
        <v>9</v>
      </c>
    </row>
    <row r="66" spans="1:10" ht="30">
      <c r="A66" s="119">
        <v>42414</v>
      </c>
      <c r="B66" s="76" t="s">
        <v>6</v>
      </c>
      <c r="C66" s="78" t="s">
        <v>299</v>
      </c>
      <c r="D66" s="78" t="s">
        <v>98</v>
      </c>
      <c r="E66" s="79" t="s">
        <v>10</v>
      </c>
      <c r="F66" s="211"/>
      <c r="G66" s="15" t="s">
        <v>8</v>
      </c>
      <c r="H66" s="31" t="s">
        <v>359</v>
      </c>
      <c r="I66" s="16" t="s">
        <v>137</v>
      </c>
      <c r="J66" s="17" t="s">
        <v>9</v>
      </c>
    </row>
    <row r="67" spans="1:10" ht="30">
      <c r="A67" s="119">
        <v>42415</v>
      </c>
      <c r="B67" s="76" t="s">
        <v>8</v>
      </c>
      <c r="C67" s="78" t="s">
        <v>359</v>
      </c>
      <c r="D67" s="78" t="s">
        <v>137</v>
      </c>
      <c r="E67" s="79" t="s">
        <v>10</v>
      </c>
      <c r="F67" s="211"/>
      <c r="G67" s="47" t="s">
        <v>6</v>
      </c>
      <c r="H67" s="31" t="s">
        <v>299</v>
      </c>
      <c r="I67" s="16" t="s">
        <v>362</v>
      </c>
      <c r="J67" s="17" t="s">
        <v>317</v>
      </c>
    </row>
    <row r="68" spans="1:10">
      <c r="A68" s="119">
        <v>42416</v>
      </c>
      <c r="B68" s="76" t="s">
        <v>6</v>
      </c>
      <c r="C68" s="78" t="s">
        <v>299</v>
      </c>
      <c r="D68" s="78" t="s">
        <v>362</v>
      </c>
      <c r="E68" s="79" t="s">
        <v>9</v>
      </c>
      <c r="F68" s="211"/>
      <c r="G68" s="15" t="s">
        <v>8</v>
      </c>
      <c r="H68" s="31" t="s">
        <v>359</v>
      </c>
      <c r="I68" s="16" t="s">
        <v>363</v>
      </c>
      <c r="J68" s="17" t="s">
        <v>5</v>
      </c>
    </row>
    <row r="69" spans="1:10">
      <c r="A69" s="119">
        <v>42417</v>
      </c>
      <c r="B69" s="76" t="s">
        <v>8</v>
      </c>
      <c r="C69" s="78" t="s">
        <v>359</v>
      </c>
      <c r="D69" s="78" t="s">
        <v>363</v>
      </c>
      <c r="E69" s="79" t="s">
        <v>331</v>
      </c>
      <c r="F69" s="211"/>
      <c r="G69" s="47" t="s">
        <v>6</v>
      </c>
      <c r="H69" s="31" t="s">
        <v>299</v>
      </c>
      <c r="I69" s="16" t="s">
        <v>106</v>
      </c>
      <c r="J69" s="17" t="s">
        <v>317</v>
      </c>
    </row>
    <row r="70" spans="1:10">
      <c r="A70" s="119">
        <v>42418</v>
      </c>
      <c r="B70" s="76" t="s">
        <v>6</v>
      </c>
      <c r="C70" s="78" t="s">
        <v>299</v>
      </c>
      <c r="D70" s="78" t="s">
        <v>106</v>
      </c>
      <c r="E70" s="79" t="s">
        <v>9</v>
      </c>
      <c r="F70" s="211"/>
      <c r="G70" s="15" t="s">
        <v>8</v>
      </c>
      <c r="H70" s="31" t="s">
        <v>359</v>
      </c>
      <c r="I70" s="16" t="s">
        <v>364</v>
      </c>
      <c r="J70" s="17" t="s">
        <v>5</v>
      </c>
    </row>
    <row r="71" spans="1:10">
      <c r="A71" s="119">
        <v>42419</v>
      </c>
      <c r="B71" s="216" t="s">
        <v>365</v>
      </c>
      <c r="C71" s="217"/>
      <c r="D71" s="217"/>
      <c r="E71" s="218"/>
      <c r="F71" s="211"/>
      <c r="G71" s="47" t="s">
        <v>6</v>
      </c>
      <c r="H71" s="31" t="s">
        <v>299</v>
      </c>
      <c r="I71" s="16" t="s">
        <v>110</v>
      </c>
      <c r="J71" s="17" t="s">
        <v>5</v>
      </c>
    </row>
    <row r="72" spans="1:10">
      <c r="A72" s="119">
        <v>42420</v>
      </c>
      <c r="B72" s="76" t="s">
        <v>6</v>
      </c>
      <c r="C72" s="78" t="s">
        <v>299</v>
      </c>
      <c r="D72" s="78" t="s">
        <v>110</v>
      </c>
      <c r="E72" s="79" t="s">
        <v>7</v>
      </c>
      <c r="F72" s="211"/>
      <c r="G72" s="47" t="s">
        <v>6</v>
      </c>
      <c r="H72" s="31" t="s">
        <v>299</v>
      </c>
      <c r="I72" s="16" t="s">
        <v>116</v>
      </c>
      <c r="J72" s="17" t="s">
        <v>5</v>
      </c>
    </row>
    <row r="73" spans="1:10" ht="30">
      <c r="A73" s="119">
        <v>42421</v>
      </c>
      <c r="B73" s="76" t="s">
        <v>6</v>
      </c>
      <c r="C73" s="78" t="s">
        <v>299</v>
      </c>
      <c r="D73" s="78" t="s">
        <v>116</v>
      </c>
      <c r="E73" s="79" t="s">
        <v>7</v>
      </c>
      <c r="F73" s="211"/>
      <c r="G73" s="47" t="s">
        <v>6</v>
      </c>
      <c r="H73" s="31" t="s">
        <v>299</v>
      </c>
      <c r="I73" s="16" t="s">
        <v>119</v>
      </c>
      <c r="J73" s="17" t="s">
        <v>317</v>
      </c>
    </row>
    <row r="74" spans="1:10">
      <c r="A74" s="120">
        <v>42422</v>
      </c>
      <c r="B74" s="219" t="s">
        <v>366</v>
      </c>
      <c r="C74" s="220"/>
      <c r="D74" s="220"/>
      <c r="E74" s="221"/>
      <c r="F74" s="212"/>
      <c r="G74" s="87"/>
      <c r="H74" s="88"/>
      <c r="I74" s="88"/>
      <c r="J74" s="89"/>
    </row>
  </sheetData>
  <mergeCells count="13">
    <mergeCell ref="B59:E59"/>
    <mergeCell ref="B71:E71"/>
    <mergeCell ref="B74:E74"/>
    <mergeCell ref="B2:E2"/>
    <mergeCell ref="G2:J2"/>
    <mergeCell ref="F3:F74"/>
    <mergeCell ref="G14:J14"/>
    <mergeCell ref="B23:E23"/>
    <mergeCell ref="B27:E27"/>
    <mergeCell ref="B28:E28"/>
    <mergeCell ref="B42:E42"/>
    <mergeCell ref="B57:E57"/>
    <mergeCell ref="B58:E58"/>
  </mergeCells>
  <pageMargins left="0.25" right="0.25" top="0.75" bottom="0.75" header="0.3" footer="0.3"/>
  <pageSetup scale="77" orientation="landscape" r:id="rId1"/>
  <headerFooter>
    <oddHeader>&amp;L&amp;G&amp;C&amp;"-,Bold"&amp;14Kaysons Education 
Time Table for JEE Aspirant&amp;R12th Standard 2 Months Revision Plan</oddHeader>
    <oddFooter>&amp;L&amp;KFF0000Red Color is for Test&amp;K01+000
&amp;"-,Bold"Bold are JEE Level question practicing&amp;C&amp;P of &amp;N of Time Table&amp;Rvisit www.kaysonseducation.co.in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>
    <tabColor indexed="17"/>
  </sheetPr>
  <dimension ref="A1:AA68"/>
  <sheetViews>
    <sheetView showGridLines="0" showRowColHeader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/>
  <cols>
    <col min="1" max="1" width="17.28515625" style="111" customWidth="1"/>
    <col min="2" max="2" width="12" style="6" customWidth="1"/>
    <col min="3" max="3" width="21.7109375" style="6" customWidth="1"/>
    <col min="4" max="4" width="25" style="6" customWidth="1"/>
    <col min="5" max="5" width="16.140625" style="6" customWidth="1"/>
    <col min="6" max="6" width="3.5703125" style="6" customWidth="1"/>
    <col min="7" max="7" width="12" style="6" customWidth="1"/>
    <col min="8" max="8" width="25" style="6" customWidth="1"/>
    <col min="9" max="9" width="23" style="6" customWidth="1"/>
    <col min="10" max="10" width="16.140625" style="6" customWidth="1"/>
    <col min="11" max="16384" width="9.140625" style="6"/>
  </cols>
  <sheetData>
    <row r="1" spans="1:27">
      <c r="A1" s="5" t="s">
        <v>38</v>
      </c>
      <c r="B1" s="5" t="s">
        <v>0</v>
      </c>
      <c r="C1" s="5" t="s">
        <v>1</v>
      </c>
      <c r="D1" s="5" t="s">
        <v>2</v>
      </c>
      <c r="E1" s="5" t="s">
        <v>3</v>
      </c>
      <c r="F1" s="5"/>
      <c r="G1" s="5" t="s">
        <v>0</v>
      </c>
      <c r="H1" s="5" t="s">
        <v>1</v>
      </c>
      <c r="I1" s="5" t="s">
        <v>2</v>
      </c>
      <c r="J1" s="5" t="s">
        <v>3</v>
      </c>
      <c r="AA1" s="6" t="s">
        <v>459</v>
      </c>
    </row>
    <row r="2" spans="1:27" ht="21">
      <c r="A2" s="112"/>
      <c r="B2" s="193" t="s">
        <v>36</v>
      </c>
      <c r="C2" s="193"/>
      <c r="D2" s="193"/>
      <c r="E2" s="209"/>
      <c r="F2" s="39"/>
      <c r="G2" s="194" t="s">
        <v>37</v>
      </c>
      <c r="H2" s="195"/>
      <c r="I2" s="195"/>
      <c r="J2" s="205"/>
    </row>
    <row r="3" spans="1:27" ht="30">
      <c r="A3" s="114">
        <v>42285</v>
      </c>
      <c r="B3" s="61" t="s">
        <v>4</v>
      </c>
      <c r="C3" s="62" t="s">
        <v>149</v>
      </c>
      <c r="D3" s="62" t="s">
        <v>150</v>
      </c>
      <c r="E3" s="63" t="s">
        <v>151</v>
      </c>
      <c r="F3" s="210"/>
      <c r="G3" s="15" t="s">
        <v>6</v>
      </c>
      <c r="H3" s="16" t="s">
        <v>152</v>
      </c>
      <c r="I3" s="16" t="s">
        <v>153</v>
      </c>
      <c r="J3" s="17" t="s">
        <v>151</v>
      </c>
    </row>
    <row r="4" spans="1:27" ht="30">
      <c r="A4" s="114">
        <v>42286</v>
      </c>
      <c r="B4" s="61" t="s">
        <v>6</v>
      </c>
      <c r="C4" s="62" t="s">
        <v>152</v>
      </c>
      <c r="D4" s="62" t="s">
        <v>153</v>
      </c>
      <c r="E4" s="63" t="s">
        <v>154</v>
      </c>
      <c r="F4" s="211"/>
      <c r="G4" s="15" t="s">
        <v>8</v>
      </c>
      <c r="H4" s="16" t="s">
        <v>155</v>
      </c>
      <c r="I4" s="16" t="s">
        <v>156</v>
      </c>
      <c r="J4" s="17" t="s">
        <v>151</v>
      </c>
    </row>
    <row r="5" spans="1:27" ht="30">
      <c r="A5" s="114">
        <v>42287</v>
      </c>
      <c r="B5" s="61" t="s">
        <v>8</v>
      </c>
      <c r="C5" s="62" t="s">
        <v>155</v>
      </c>
      <c r="D5" s="62" t="s">
        <v>156</v>
      </c>
      <c r="E5" s="63" t="s">
        <v>157</v>
      </c>
      <c r="F5" s="211"/>
      <c r="G5" s="15" t="s">
        <v>4</v>
      </c>
      <c r="H5" s="16" t="s">
        <v>149</v>
      </c>
      <c r="I5" s="16" t="s">
        <v>150</v>
      </c>
      <c r="J5" s="17" t="s">
        <v>154</v>
      </c>
    </row>
    <row r="6" spans="1:27" ht="30">
      <c r="A6" s="114">
        <v>42288</v>
      </c>
      <c r="B6" s="61" t="s">
        <v>4</v>
      </c>
      <c r="C6" s="62" t="s">
        <v>149</v>
      </c>
      <c r="D6" s="62" t="s">
        <v>150</v>
      </c>
      <c r="E6" s="63" t="s">
        <v>158</v>
      </c>
      <c r="F6" s="211"/>
      <c r="G6" s="21" t="s">
        <v>6</v>
      </c>
      <c r="H6" s="19" t="s">
        <v>152</v>
      </c>
      <c r="I6" s="19" t="s">
        <v>153</v>
      </c>
      <c r="J6" s="20" t="s">
        <v>158</v>
      </c>
    </row>
    <row r="7" spans="1:27" ht="30">
      <c r="A7" s="114">
        <v>42289</v>
      </c>
      <c r="B7" s="61" t="s">
        <v>6</v>
      </c>
      <c r="C7" s="62" t="s">
        <v>152</v>
      </c>
      <c r="D7" s="62" t="s">
        <v>14</v>
      </c>
      <c r="E7" s="63" t="s">
        <v>151</v>
      </c>
      <c r="F7" s="211"/>
      <c r="G7" s="21" t="s">
        <v>8</v>
      </c>
      <c r="H7" s="19" t="s">
        <v>155</v>
      </c>
      <c r="I7" s="19" t="s">
        <v>156</v>
      </c>
      <c r="J7" s="20" t="s">
        <v>159</v>
      </c>
    </row>
    <row r="8" spans="1:27">
      <c r="A8" s="114">
        <v>42290</v>
      </c>
      <c r="B8" s="61" t="s">
        <v>8</v>
      </c>
      <c r="C8" s="62" t="s">
        <v>155</v>
      </c>
      <c r="D8" s="62" t="s">
        <v>160</v>
      </c>
      <c r="E8" s="63" t="s">
        <v>151</v>
      </c>
      <c r="F8" s="211"/>
      <c r="G8" s="15" t="s">
        <v>4</v>
      </c>
      <c r="H8" s="16" t="s">
        <v>149</v>
      </c>
      <c r="I8" s="16" t="s">
        <v>150</v>
      </c>
      <c r="J8" s="17" t="s">
        <v>161</v>
      </c>
    </row>
    <row r="9" spans="1:27">
      <c r="A9" s="114">
        <v>42291</v>
      </c>
      <c r="B9" s="61" t="s">
        <v>4</v>
      </c>
      <c r="C9" s="62" t="s">
        <v>149</v>
      </c>
      <c r="D9" s="62" t="s">
        <v>150</v>
      </c>
      <c r="E9" s="64" t="s">
        <v>16</v>
      </c>
      <c r="F9" s="211"/>
      <c r="G9" s="15" t="s">
        <v>6</v>
      </c>
      <c r="H9" s="16" t="s">
        <v>152</v>
      </c>
      <c r="I9" s="16" t="s">
        <v>14</v>
      </c>
      <c r="J9" s="52" t="s">
        <v>154</v>
      </c>
    </row>
    <row r="10" spans="1:27">
      <c r="A10" s="114">
        <v>42292</v>
      </c>
      <c r="B10" s="65" t="s">
        <v>6</v>
      </c>
      <c r="C10" s="66" t="s">
        <v>152</v>
      </c>
      <c r="D10" s="66" t="s">
        <v>14</v>
      </c>
      <c r="E10" s="67" t="s">
        <v>158</v>
      </c>
      <c r="F10" s="211"/>
      <c r="G10" s="15" t="s">
        <v>8</v>
      </c>
      <c r="H10" s="16" t="s">
        <v>155</v>
      </c>
      <c r="I10" s="16" t="s">
        <v>160</v>
      </c>
      <c r="J10" s="17" t="s">
        <v>157</v>
      </c>
    </row>
    <row r="11" spans="1:27">
      <c r="A11" s="114">
        <v>42293</v>
      </c>
      <c r="B11" s="65" t="s">
        <v>8</v>
      </c>
      <c r="C11" s="66" t="s">
        <v>155</v>
      </c>
      <c r="D11" s="66" t="s">
        <v>160</v>
      </c>
      <c r="E11" s="68" t="s">
        <v>162</v>
      </c>
      <c r="F11" s="211"/>
      <c r="G11" s="21" t="s">
        <v>4</v>
      </c>
      <c r="H11" s="19" t="s">
        <v>149</v>
      </c>
      <c r="I11" s="19" t="s">
        <v>150</v>
      </c>
      <c r="J11" s="20" t="s">
        <v>163</v>
      </c>
    </row>
    <row r="12" spans="1:27">
      <c r="A12" s="114">
        <v>42294</v>
      </c>
      <c r="B12" s="61" t="s">
        <v>4</v>
      </c>
      <c r="C12" s="62" t="s">
        <v>149</v>
      </c>
      <c r="D12" s="62" t="s">
        <v>164</v>
      </c>
      <c r="E12" s="63" t="s">
        <v>5</v>
      </c>
      <c r="F12" s="211"/>
      <c r="G12" s="21" t="s">
        <v>6</v>
      </c>
      <c r="H12" s="19" t="s">
        <v>152</v>
      </c>
      <c r="I12" s="19" t="s">
        <v>14</v>
      </c>
      <c r="J12" s="20" t="s">
        <v>158</v>
      </c>
    </row>
    <row r="13" spans="1:27" ht="30">
      <c r="A13" s="114">
        <v>42295</v>
      </c>
      <c r="B13" s="61" t="s">
        <v>6</v>
      </c>
      <c r="C13" s="62" t="s">
        <v>152</v>
      </c>
      <c r="D13" s="62" t="s">
        <v>21</v>
      </c>
      <c r="E13" s="63" t="s">
        <v>151</v>
      </c>
      <c r="F13" s="211"/>
      <c r="G13" s="15" t="s">
        <v>8</v>
      </c>
      <c r="H13" s="16" t="s">
        <v>155</v>
      </c>
      <c r="I13" s="16" t="s">
        <v>20</v>
      </c>
      <c r="J13" s="17" t="s">
        <v>165</v>
      </c>
    </row>
    <row r="14" spans="1:27">
      <c r="A14" s="114">
        <v>42296</v>
      </c>
      <c r="B14" s="213" t="s">
        <v>166</v>
      </c>
      <c r="C14" s="214"/>
      <c r="D14" s="214"/>
      <c r="E14" s="215"/>
      <c r="F14" s="211"/>
      <c r="G14" s="15" t="s">
        <v>4</v>
      </c>
      <c r="H14" s="16" t="s">
        <v>149</v>
      </c>
      <c r="I14" s="16" t="s">
        <v>19</v>
      </c>
      <c r="J14" s="17" t="s">
        <v>5</v>
      </c>
    </row>
    <row r="15" spans="1:27">
      <c r="A15" s="114">
        <v>42297</v>
      </c>
      <c r="B15" s="65" t="s">
        <v>4</v>
      </c>
      <c r="C15" s="66" t="s">
        <v>149</v>
      </c>
      <c r="D15" s="66" t="s">
        <v>19</v>
      </c>
      <c r="E15" s="68" t="s">
        <v>154</v>
      </c>
      <c r="F15" s="211"/>
      <c r="G15" s="15" t="s">
        <v>6</v>
      </c>
      <c r="H15" s="16" t="s">
        <v>152</v>
      </c>
      <c r="I15" s="16" t="s">
        <v>167</v>
      </c>
      <c r="J15" s="17" t="s">
        <v>154</v>
      </c>
    </row>
    <row r="16" spans="1:27">
      <c r="A16" s="114">
        <v>42298</v>
      </c>
      <c r="B16" s="61" t="s">
        <v>6</v>
      </c>
      <c r="C16" s="62" t="s">
        <v>152</v>
      </c>
      <c r="D16" s="62" t="s">
        <v>21</v>
      </c>
      <c r="E16" s="69" t="s">
        <v>158</v>
      </c>
      <c r="F16" s="211"/>
      <c r="G16" s="15" t="s">
        <v>8</v>
      </c>
      <c r="H16" s="16" t="s">
        <v>168</v>
      </c>
      <c r="I16" s="16" t="s">
        <v>169</v>
      </c>
      <c r="J16" s="17" t="s">
        <v>151</v>
      </c>
    </row>
    <row r="17" spans="1:10">
      <c r="A17" s="114">
        <v>42299</v>
      </c>
      <c r="B17" s="61" t="s">
        <v>8</v>
      </c>
      <c r="C17" s="62" t="s">
        <v>168</v>
      </c>
      <c r="D17" s="62" t="s">
        <v>169</v>
      </c>
      <c r="E17" s="69" t="s">
        <v>154</v>
      </c>
      <c r="F17" s="211"/>
      <c r="G17" s="15" t="s">
        <v>4</v>
      </c>
      <c r="H17" s="16" t="s">
        <v>149</v>
      </c>
      <c r="I17" s="16" t="s">
        <v>170</v>
      </c>
      <c r="J17" s="17" t="s">
        <v>151</v>
      </c>
    </row>
    <row r="18" spans="1:10">
      <c r="A18" s="114">
        <v>42300</v>
      </c>
      <c r="B18" s="65" t="s">
        <v>4</v>
      </c>
      <c r="C18" s="66" t="s">
        <v>149</v>
      </c>
      <c r="D18" s="66" t="s">
        <v>170</v>
      </c>
      <c r="E18" s="67" t="s">
        <v>154</v>
      </c>
      <c r="F18" s="211"/>
      <c r="G18" s="15" t="s">
        <v>6</v>
      </c>
      <c r="H18" s="16" t="s">
        <v>152</v>
      </c>
      <c r="I18" s="16" t="s">
        <v>167</v>
      </c>
      <c r="J18" s="52" t="s">
        <v>158</v>
      </c>
    </row>
    <row r="19" spans="1:10">
      <c r="A19" s="114">
        <v>42301</v>
      </c>
      <c r="B19" s="65" t="s">
        <v>6</v>
      </c>
      <c r="C19" s="66" t="s">
        <v>152</v>
      </c>
      <c r="D19" s="66" t="s">
        <v>167</v>
      </c>
      <c r="E19" s="67" t="s">
        <v>171</v>
      </c>
      <c r="F19" s="211"/>
      <c r="G19" s="15" t="s">
        <v>8</v>
      </c>
      <c r="H19" s="16" t="s">
        <v>168</v>
      </c>
      <c r="I19" s="16" t="s">
        <v>169</v>
      </c>
      <c r="J19" s="17" t="s">
        <v>154</v>
      </c>
    </row>
    <row r="20" spans="1:10" ht="45">
      <c r="A20" s="114">
        <v>42302</v>
      </c>
      <c r="B20" s="61" t="s">
        <v>8</v>
      </c>
      <c r="C20" s="62" t="s">
        <v>168</v>
      </c>
      <c r="D20" s="62" t="s">
        <v>169</v>
      </c>
      <c r="E20" s="64" t="s">
        <v>172</v>
      </c>
      <c r="F20" s="211"/>
      <c r="G20" s="15" t="s">
        <v>4</v>
      </c>
      <c r="H20" s="16" t="s">
        <v>149</v>
      </c>
      <c r="I20" s="16" t="s">
        <v>22</v>
      </c>
      <c r="J20" s="17" t="s">
        <v>151</v>
      </c>
    </row>
    <row r="21" spans="1:10" ht="45">
      <c r="A21" s="114">
        <v>42303</v>
      </c>
      <c r="B21" s="61" t="s">
        <v>4</v>
      </c>
      <c r="C21" s="62" t="s">
        <v>149</v>
      </c>
      <c r="D21" s="62" t="s">
        <v>22</v>
      </c>
      <c r="E21" s="69" t="s">
        <v>154</v>
      </c>
      <c r="F21" s="211"/>
      <c r="G21" s="15" t="s">
        <v>6</v>
      </c>
      <c r="H21" s="16" t="s">
        <v>152</v>
      </c>
      <c r="I21" s="16" t="s">
        <v>173</v>
      </c>
      <c r="J21" s="17" t="s">
        <v>151</v>
      </c>
    </row>
    <row r="22" spans="1:10" ht="30">
      <c r="A22" s="114">
        <v>42304</v>
      </c>
      <c r="B22" s="65" t="s">
        <v>6</v>
      </c>
      <c r="C22" s="66" t="s">
        <v>152</v>
      </c>
      <c r="D22" s="66" t="s">
        <v>173</v>
      </c>
      <c r="E22" s="68" t="s">
        <v>154</v>
      </c>
      <c r="F22" s="211"/>
      <c r="G22" s="21" t="s">
        <v>8</v>
      </c>
      <c r="H22" s="19" t="s">
        <v>168</v>
      </c>
      <c r="I22" s="19" t="s">
        <v>169</v>
      </c>
      <c r="J22" s="20" t="s">
        <v>174</v>
      </c>
    </row>
    <row r="23" spans="1:10" ht="45">
      <c r="A23" s="114">
        <v>42305</v>
      </c>
      <c r="B23" s="61" t="s">
        <v>8</v>
      </c>
      <c r="C23" s="62" t="s">
        <v>168</v>
      </c>
      <c r="D23" s="62" t="s">
        <v>175</v>
      </c>
      <c r="E23" s="63" t="s">
        <v>165</v>
      </c>
      <c r="F23" s="211"/>
      <c r="G23" s="15" t="s">
        <v>4</v>
      </c>
      <c r="H23" s="16" t="s">
        <v>149</v>
      </c>
      <c r="I23" s="16" t="s">
        <v>22</v>
      </c>
      <c r="J23" s="52" t="s">
        <v>172</v>
      </c>
    </row>
    <row r="24" spans="1:10" ht="45">
      <c r="A24" s="114">
        <v>42306</v>
      </c>
      <c r="B24" s="65" t="s">
        <v>4</v>
      </c>
      <c r="C24" s="66" t="s">
        <v>149</v>
      </c>
      <c r="D24" s="66" t="s">
        <v>22</v>
      </c>
      <c r="E24" s="68" t="s">
        <v>174</v>
      </c>
      <c r="F24" s="211"/>
      <c r="G24" s="47" t="s">
        <v>6</v>
      </c>
      <c r="H24" s="16" t="s">
        <v>152</v>
      </c>
      <c r="I24" s="16" t="s">
        <v>176</v>
      </c>
      <c r="J24" s="17" t="s">
        <v>151</v>
      </c>
    </row>
    <row r="25" spans="1:10" ht="30">
      <c r="A25" s="114">
        <v>42307</v>
      </c>
      <c r="B25" s="65" t="s">
        <v>6</v>
      </c>
      <c r="C25" s="66" t="s">
        <v>152</v>
      </c>
      <c r="D25" s="66" t="s">
        <v>176</v>
      </c>
      <c r="E25" s="68" t="s">
        <v>154</v>
      </c>
      <c r="F25" s="211"/>
      <c r="G25" s="21" t="s">
        <v>8</v>
      </c>
      <c r="H25" s="19" t="s">
        <v>168</v>
      </c>
      <c r="I25" s="19" t="s">
        <v>175</v>
      </c>
      <c r="J25" s="20" t="s">
        <v>177</v>
      </c>
    </row>
    <row r="26" spans="1:10" ht="30">
      <c r="A26" s="114">
        <v>42308</v>
      </c>
      <c r="B26" s="61" t="s">
        <v>8</v>
      </c>
      <c r="C26" s="62" t="s">
        <v>168</v>
      </c>
      <c r="D26" s="62" t="s">
        <v>178</v>
      </c>
      <c r="E26" s="63" t="s">
        <v>5</v>
      </c>
      <c r="F26" s="211"/>
      <c r="G26" s="15" t="s">
        <v>4</v>
      </c>
      <c r="H26" s="16" t="s">
        <v>149</v>
      </c>
      <c r="I26" s="16" t="s">
        <v>179</v>
      </c>
      <c r="J26" s="17" t="s">
        <v>151</v>
      </c>
    </row>
    <row r="27" spans="1:10">
      <c r="A27" s="114">
        <v>42309</v>
      </c>
      <c r="B27" s="65" t="s">
        <v>4</v>
      </c>
      <c r="C27" s="66" t="s">
        <v>149</v>
      </c>
      <c r="D27" s="66" t="s">
        <v>179</v>
      </c>
      <c r="E27" s="68" t="s">
        <v>154</v>
      </c>
      <c r="F27" s="211"/>
      <c r="G27" s="15" t="s">
        <v>6</v>
      </c>
      <c r="H27" s="16" t="s">
        <v>152</v>
      </c>
      <c r="I27" s="31" t="s">
        <v>24</v>
      </c>
      <c r="J27" s="48" t="s">
        <v>180</v>
      </c>
    </row>
    <row r="28" spans="1:10" ht="30">
      <c r="A28" s="114">
        <v>42310</v>
      </c>
      <c r="B28" s="65" t="s">
        <v>6</v>
      </c>
      <c r="C28" s="66" t="s">
        <v>152</v>
      </c>
      <c r="D28" s="66" t="s">
        <v>24</v>
      </c>
      <c r="E28" s="68" t="s">
        <v>181</v>
      </c>
      <c r="F28" s="211"/>
      <c r="G28" s="15" t="s">
        <v>8</v>
      </c>
      <c r="H28" s="16" t="s">
        <v>168</v>
      </c>
      <c r="I28" s="16" t="s">
        <v>178</v>
      </c>
      <c r="J28" s="17" t="s">
        <v>177</v>
      </c>
    </row>
    <row r="29" spans="1:10">
      <c r="A29" s="114">
        <v>42311</v>
      </c>
      <c r="B29" s="61" t="s">
        <v>8</v>
      </c>
      <c r="C29" s="62" t="s">
        <v>168</v>
      </c>
      <c r="D29" s="70" t="s">
        <v>23</v>
      </c>
      <c r="E29" s="64" t="s">
        <v>5</v>
      </c>
      <c r="F29" s="211"/>
      <c r="G29" s="187" t="s">
        <v>182</v>
      </c>
      <c r="H29" s="188"/>
      <c r="I29" s="188"/>
      <c r="J29" s="189"/>
    </row>
    <row r="30" spans="1:10">
      <c r="A30" s="114">
        <v>42312</v>
      </c>
      <c r="B30" s="71" t="s">
        <v>4</v>
      </c>
      <c r="C30" s="72" t="s">
        <v>183</v>
      </c>
      <c r="D30" s="72" t="s">
        <v>184</v>
      </c>
      <c r="E30" s="69" t="s">
        <v>151</v>
      </c>
      <c r="F30" s="211"/>
      <c r="G30" s="187" t="s">
        <v>185</v>
      </c>
      <c r="H30" s="188"/>
      <c r="I30" s="188"/>
      <c r="J30" s="189"/>
    </row>
    <row r="31" spans="1:10" ht="30">
      <c r="A31" s="114">
        <v>42313</v>
      </c>
      <c r="B31" s="61" t="s">
        <v>6</v>
      </c>
      <c r="C31" s="62" t="s">
        <v>186</v>
      </c>
      <c r="D31" s="62" t="s">
        <v>187</v>
      </c>
      <c r="E31" s="63" t="s">
        <v>151</v>
      </c>
      <c r="F31" s="211"/>
      <c r="G31" s="21" t="s">
        <v>8</v>
      </c>
      <c r="H31" s="19" t="s">
        <v>168</v>
      </c>
      <c r="I31" s="22" t="s">
        <v>23</v>
      </c>
      <c r="J31" s="20" t="s">
        <v>177</v>
      </c>
    </row>
    <row r="32" spans="1:10">
      <c r="A32" s="114">
        <v>42314</v>
      </c>
      <c r="B32" s="71" t="s">
        <v>8</v>
      </c>
      <c r="C32" s="72" t="s">
        <v>168</v>
      </c>
      <c r="D32" s="72" t="s">
        <v>25</v>
      </c>
      <c r="E32" s="69" t="s">
        <v>5</v>
      </c>
      <c r="F32" s="211"/>
      <c r="G32" s="15" t="s">
        <v>4</v>
      </c>
      <c r="H32" s="31" t="s">
        <v>183</v>
      </c>
      <c r="I32" s="31" t="s">
        <v>184</v>
      </c>
      <c r="J32" s="48" t="s">
        <v>154</v>
      </c>
    </row>
    <row r="33" spans="1:10" ht="30">
      <c r="A33" s="114">
        <v>42315</v>
      </c>
      <c r="B33" s="65" t="s">
        <v>4</v>
      </c>
      <c r="C33" s="66" t="s">
        <v>183</v>
      </c>
      <c r="D33" s="66" t="s">
        <v>184</v>
      </c>
      <c r="E33" s="67" t="s">
        <v>158</v>
      </c>
      <c r="F33" s="211"/>
      <c r="G33" s="15" t="s">
        <v>6</v>
      </c>
      <c r="H33" s="16" t="s">
        <v>186</v>
      </c>
      <c r="I33" s="16" t="s">
        <v>187</v>
      </c>
      <c r="J33" s="17" t="s">
        <v>154</v>
      </c>
    </row>
    <row r="34" spans="1:10" ht="30">
      <c r="A34" s="114">
        <v>42316</v>
      </c>
      <c r="B34" s="65" t="s">
        <v>6</v>
      </c>
      <c r="C34" s="66" t="s">
        <v>186</v>
      </c>
      <c r="D34" s="66" t="s">
        <v>187</v>
      </c>
      <c r="E34" s="68" t="s">
        <v>158</v>
      </c>
      <c r="F34" s="211"/>
      <c r="G34" s="21" t="s">
        <v>8</v>
      </c>
      <c r="H34" s="19" t="s">
        <v>168</v>
      </c>
      <c r="I34" s="19" t="s">
        <v>25</v>
      </c>
      <c r="J34" s="20" t="s">
        <v>177</v>
      </c>
    </row>
    <row r="35" spans="1:10">
      <c r="A35" s="114">
        <v>42317</v>
      </c>
      <c r="B35" s="61" t="s">
        <v>8</v>
      </c>
      <c r="C35" s="72" t="s">
        <v>168</v>
      </c>
      <c r="D35" s="70" t="s">
        <v>26</v>
      </c>
      <c r="E35" s="64" t="s">
        <v>5</v>
      </c>
      <c r="F35" s="211"/>
      <c r="G35" s="15" t="s">
        <v>4</v>
      </c>
      <c r="H35" s="31" t="s">
        <v>183</v>
      </c>
      <c r="I35" s="16" t="s">
        <v>167</v>
      </c>
      <c r="J35" s="17" t="s">
        <v>151</v>
      </c>
    </row>
    <row r="36" spans="1:10">
      <c r="A36" s="114">
        <v>42318</v>
      </c>
      <c r="B36" s="65" t="s">
        <v>4</v>
      </c>
      <c r="C36" s="66" t="s">
        <v>183</v>
      </c>
      <c r="D36" s="66" t="s">
        <v>167</v>
      </c>
      <c r="E36" s="68" t="s">
        <v>181</v>
      </c>
      <c r="F36" s="211"/>
      <c r="G36" s="15" t="s">
        <v>6</v>
      </c>
      <c r="H36" s="16" t="s">
        <v>186</v>
      </c>
      <c r="I36" s="32" t="s">
        <v>29</v>
      </c>
      <c r="J36" s="52" t="s">
        <v>180</v>
      </c>
    </row>
    <row r="37" spans="1:10">
      <c r="A37" s="114">
        <v>42319</v>
      </c>
      <c r="B37" s="61" t="s">
        <v>6</v>
      </c>
      <c r="C37" s="62" t="s">
        <v>186</v>
      </c>
      <c r="D37" s="70" t="s">
        <v>29</v>
      </c>
      <c r="E37" s="63" t="s">
        <v>181</v>
      </c>
      <c r="F37" s="211"/>
      <c r="G37" s="21" t="s">
        <v>8</v>
      </c>
      <c r="H37" s="19" t="s">
        <v>168</v>
      </c>
      <c r="I37" s="22" t="s">
        <v>26</v>
      </c>
      <c r="J37" s="20" t="s">
        <v>177</v>
      </c>
    </row>
    <row r="38" spans="1:10" ht="45">
      <c r="A38" s="114">
        <v>42320</v>
      </c>
      <c r="B38" s="61" t="s">
        <v>8</v>
      </c>
      <c r="C38" s="72" t="s">
        <v>168</v>
      </c>
      <c r="D38" s="62" t="s">
        <v>188</v>
      </c>
      <c r="E38" s="63" t="s">
        <v>151</v>
      </c>
      <c r="F38" s="211"/>
      <c r="G38" s="15" t="s">
        <v>4</v>
      </c>
      <c r="H38" s="31" t="s">
        <v>183</v>
      </c>
      <c r="I38" s="16" t="s">
        <v>189</v>
      </c>
      <c r="J38" s="17" t="s">
        <v>190</v>
      </c>
    </row>
    <row r="39" spans="1:10">
      <c r="A39" s="114">
        <v>42321</v>
      </c>
      <c r="B39" s="213" t="s">
        <v>191</v>
      </c>
      <c r="C39" s="214"/>
      <c r="D39" s="214"/>
      <c r="E39" s="215"/>
      <c r="F39" s="211"/>
      <c r="G39" s="15" t="s">
        <v>6</v>
      </c>
      <c r="H39" s="16" t="s">
        <v>186</v>
      </c>
      <c r="I39" s="32" t="s">
        <v>29</v>
      </c>
      <c r="J39" s="17" t="s">
        <v>11</v>
      </c>
    </row>
    <row r="40" spans="1:10">
      <c r="A40" s="114">
        <v>42322</v>
      </c>
      <c r="B40" s="65" t="s">
        <v>6</v>
      </c>
      <c r="C40" s="66" t="s">
        <v>186</v>
      </c>
      <c r="D40" s="73" t="s">
        <v>29</v>
      </c>
      <c r="E40" s="68" t="s">
        <v>174</v>
      </c>
      <c r="F40" s="211"/>
      <c r="G40" s="21" t="s">
        <v>8</v>
      </c>
      <c r="H40" s="19" t="s">
        <v>168</v>
      </c>
      <c r="I40" s="19" t="s">
        <v>188</v>
      </c>
      <c r="J40" s="20" t="s">
        <v>154</v>
      </c>
    </row>
    <row r="41" spans="1:10">
      <c r="A41" s="114">
        <v>42323</v>
      </c>
      <c r="B41" s="61" t="s">
        <v>8</v>
      </c>
      <c r="C41" s="72" t="s">
        <v>168</v>
      </c>
      <c r="D41" s="70" t="s">
        <v>192</v>
      </c>
      <c r="E41" s="64" t="s">
        <v>151</v>
      </c>
      <c r="F41" s="211"/>
      <c r="G41" s="15" t="s">
        <v>4</v>
      </c>
      <c r="H41" s="32" t="s">
        <v>193</v>
      </c>
      <c r="I41" s="32" t="s">
        <v>27</v>
      </c>
      <c r="J41" s="52" t="s">
        <v>180</v>
      </c>
    </row>
    <row r="42" spans="1:10" ht="30">
      <c r="A42" s="114">
        <v>42324</v>
      </c>
      <c r="B42" s="61" t="s">
        <v>4</v>
      </c>
      <c r="C42" s="70" t="s">
        <v>193</v>
      </c>
      <c r="D42" s="70" t="s">
        <v>27</v>
      </c>
      <c r="E42" s="63" t="s">
        <v>194</v>
      </c>
      <c r="F42" s="211"/>
      <c r="G42" s="15" t="s">
        <v>6</v>
      </c>
      <c r="H42" s="16" t="s">
        <v>186</v>
      </c>
      <c r="I42" s="16" t="s">
        <v>195</v>
      </c>
      <c r="J42" s="17" t="s">
        <v>151</v>
      </c>
    </row>
    <row r="43" spans="1:10">
      <c r="A43" s="114">
        <v>42325</v>
      </c>
      <c r="B43" s="61" t="s">
        <v>6</v>
      </c>
      <c r="C43" s="62" t="s">
        <v>186</v>
      </c>
      <c r="D43" s="62" t="s">
        <v>195</v>
      </c>
      <c r="E43" s="63" t="s">
        <v>181</v>
      </c>
      <c r="F43" s="211"/>
      <c r="G43" s="21" t="s">
        <v>8</v>
      </c>
      <c r="H43" s="19" t="s">
        <v>168</v>
      </c>
      <c r="I43" s="22" t="s">
        <v>192</v>
      </c>
      <c r="J43" s="20" t="s">
        <v>181</v>
      </c>
    </row>
    <row r="44" spans="1:10">
      <c r="A44" s="114">
        <v>42326</v>
      </c>
      <c r="B44" s="65" t="s">
        <v>8</v>
      </c>
      <c r="C44" s="66" t="s">
        <v>168</v>
      </c>
      <c r="D44" s="66" t="s">
        <v>28</v>
      </c>
      <c r="E44" s="68" t="s">
        <v>151</v>
      </c>
      <c r="F44" s="211"/>
      <c r="G44" s="21" t="s">
        <v>4</v>
      </c>
      <c r="H44" s="22" t="s">
        <v>193</v>
      </c>
      <c r="I44" s="22" t="s">
        <v>27</v>
      </c>
      <c r="J44" s="20" t="s">
        <v>158</v>
      </c>
    </row>
    <row r="45" spans="1:10" ht="30">
      <c r="A45" s="114">
        <v>42327</v>
      </c>
      <c r="B45" s="61" t="s">
        <v>4</v>
      </c>
      <c r="C45" s="70" t="s">
        <v>193</v>
      </c>
      <c r="D45" s="62" t="s">
        <v>196</v>
      </c>
      <c r="E45" s="64" t="s">
        <v>151</v>
      </c>
      <c r="F45" s="211"/>
      <c r="G45" s="15" t="s">
        <v>6</v>
      </c>
      <c r="H45" s="16" t="s">
        <v>186</v>
      </c>
      <c r="I45" s="16" t="s">
        <v>195</v>
      </c>
      <c r="J45" s="17" t="s">
        <v>11</v>
      </c>
    </row>
    <row r="46" spans="1:10">
      <c r="A46" s="114">
        <v>42328</v>
      </c>
      <c r="B46" s="65" t="s">
        <v>6</v>
      </c>
      <c r="C46" s="66" t="s">
        <v>186</v>
      </c>
      <c r="D46" s="66" t="s">
        <v>195</v>
      </c>
      <c r="E46" s="67" t="s">
        <v>174</v>
      </c>
      <c r="F46" s="211"/>
      <c r="G46" s="15" t="s">
        <v>8</v>
      </c>
      <c r="H46" s="31" t="s">
        <v>168</v>
      </c>
      <c r="I46" s="16" t="s">
        <v>197</v>
      </c>
      <c r="J46" s="17" t="s">
        <v>5</v>
      </c>
    </row>
    <row r="47" spans="1:10">
      <c r="A47" s="114">
        <v>42329</v>
      </c>
      <c r="B47" s="65" t="s">
        <v>8</v>
      </c>
      <c r="C47" s="66" t="s">
        <v>168</v>
      </c>
      <c r="D47" s="66" t="s">
        <v>197</v>
      </c>
      <c r="E47" s="68" t="s">
        <v>194</v>
      </c>
      <c r="F47" s="211"/>
      <c r="G47" s="15" t="s">
        <v>4</v>
      </c>
      <c r="H47" s="32" t="s">
        <v>193</v>
      </c>
      <c r="I47" s="16" t="s">
        <v>196</v>
      </c>
      <c r="J47" s="48" t="s">
        <v>177</v>
      </c>
    </row>
    <row r="48" spans="1:10" ht="30">
      <c r="A48" s="114">
        <v>42330</v>
      </c>
      <c r="B48" s="65" t="s">
        <v>4</v>
      </c>
      <c r="C48" s="73" t="s">
        <v>193</v>
      </c>
      <c r="D48" s="66" t="s">
        <v>196</v>
      </c>
      <c r="E48" s="68" t="s">
        <v>158</v>
      </c>
      <c r="F48" s="211"/>
      <c r="G48" s="190" t="s">
        <v>198</v>
      </c>
      <c r="H48" s="191"/>
      <c r="I48" s="191"/>
      <c r="J48" s="192"/>
    </row>
    <row r="49" spans="1:10" ht="30">
      <c r="A49" s="114">
        <v>42331</v>
      </c>
      <c r="B49" s="61" t="s">
        <v>6</v>
      </c>
      <c r="C49" s="62" t="s">
        <v>199</v>
      </c>
      <c r="D49" s="62" t="s">
        <v>200</v>
      </c>
      <c r="E49" s="63" t="s">
        <v>151</v>
      </c>
      <c r="F49" s="211"/>
      <c r="G49" s="187" t="s">
        <v>201</v>
      </c>
      <c r="H49" s="188"/>
      <c r="I49" s="188"/>
      <c r="J49" s="189"/>
    </row>
    <row r="50" spans="1:10" ht="30">
      <c r="A50" s="114">
        <v>42332</v>
      </c>
      <c r="B50" s="61" t="s">
        <v>8</v>
      </c>
      <c r="C50" s="70" t="s">
        <v>202</v>
      </c>
      <c r="D50" s="70" t="s">
        <v>203</v>
      </c>
      <c r="E50" s="64" t="s">
        <v>151</v>
      </c>
      <c r="F50" s="211"/>
      <c r="G50" s="15" t="s">
        <v>4</v>
      </c>
      <c r="H50" s="32" t="s">
        <v>193</v>
      </c>
      <c r="I50" s="32" t="s">
        <v>204</v>
      </c>
      <c r="J50" s="52" t="s">
        <v>180</v>
      </c>
    </row>
    <row r="51" spans="1:10" ht="30">
      <c r="A51" s="114">
        <v>42333</v>
      </c>
      <c r="B51" s="65" t="s">
        <v>4</v>
      </c>
      <c r="C51" s="73" t="s">
        <v>193</v>
      </c>
      <c r="D51" s="73" t="s">
        <v>204</v>
      </c>
      <c r="E51" s="68" t="s">
        <v>181</v>
      </c>
      <c r="F51" s="211"/>
      <c r="G51" s="15" t="s">
        <v>6</v>
      </c>
      <c r="H51" s="16" t="s">
        <v>199</v>
      </c>
      <c r="I51" s="16" t="s">
        <v>200</v>
      </c>
      <c r="J51" s="17" t="s">
        <v>154</v>
      </c>
    </row>
    <row r="52" spans="1:10" ht="30">
      <c r="A52" s="114">
        <v>42334</v>
      </c>
      <c r="B52" s="61" t="s">
        <v>6</v>
      </c>
      <c r="C52" s="62" t="s">
        <v>199</v>
      </c>
      <c r="D52" s="62" t="s">
        <v>200</v>
      </c>
      <c r="E52" s="69" t="s">
        <v>158</v>
      </c>
      <c r="F52" s="211"/>
      <c r="G52" s="15" t="s">
        <v>8</v>
      </c>
      <c r="H52" s="32" t="s">
        <v>202</v>
      </c>
      <c r="I52" s="32" t="s">
        <v>203</v>
      </c>
      <c r="J52" s="17" t="s">
        <v>154</v>
      </c>
    </row>
    <row r="53" spans="1:10" ht="30">
      <c r="A53" s="114">
        <v>42335</v>
      </c>
      <c r="B53" s="65" t="s">
        <v>8</v>
      </c>
      <c r="C53" s="73" t="s">
        <v>202</v>
      </c>
      <c r="D53" s="73" t="s">
        <v>203</v>
      </c>
      <c r="E53" s="68" t="s">
        <v>158</v>
      </c>
      <c r="F53" s="211"/>
      <c r="G53" s="21" t="s">
        <v>4</v>
      </c>
      <c r="H53" s="22" t="s">
        <v>193</v>
      </c>
      <c r="I53" s="19" t="s">
        <v>205</v>
      </c>
      <c r="J53" s="20" t="s">
        <v>151</v>
      </c>
    </row>
    <row r="54" spans="1:10" ht="30">
      <c r="A54" s="114">
        <v>42336</v>
      </c>
      <c r="B54" s="213" t="s">
        <v>206</v>
      </c>
      <c r="C54" s="214"/>
      <c r="D54" s="214"/>
      <c r="E54" s="215"/>
      <c r="F54" s="211"/>
      <c r="G54" s="15" t="s">
        <v>6</v>
      </c>
      <c r="H54" s="16" t="s">
        <v>199</v>
      </c>
      <c r="I54" s="16" t="s">
        <v>200</v>
      </c>
      <c r="J54" s="52" t="s">
        <v>161</v>
      </c>
    </row>
    <row r="55" spans="1:10" ht="30">
      <c r="A55" s="114">
        <v>42337</v>
      </c>
      <c r="B55" s="61" t="s">
        <v>6</v>
      </c>
      <c r="C55" s="62" t="s">
        <v>199</v>
      </c>
      <c r="D55" s="62" t="s">
        <v>200</v>
      </c>
      <c r="E55" s="63" t="s">
        <v>207</v>
      </c>
      <c r="F55" s="211"/>
      <c r="G55" s="15" t="s">
        <v>8</v>
      </c>
      <c r="H55" s="32" t="s">
        <v>202</v>
      </c>
      <c r="I55" s="16" t="s">
        <v>30</v>
      </c>
      <c r="J55" s="17" t="s">
        <v>180</v>
      </c>
    </row>
    <row r="56" spans="1:10">
      <c r="A56" s="114">
        <v>42338</v>
      </c>
      <c r="B56" s="65" t="s">
        <v>8</v>
      </c>
      <c r="C56" s="73" t="s">
        <v>202</v>
      </c>
      <c r="D56" s="66" t="s">
        <v>30</v>
      </c>
      <c r="E56" s="68" t="s">
        <v>181</v>
      </c>
      <c r="F56" s="211"/>
      <c r="G56" s="187" t="s">
        <v>208</v>
      </c>
      <c r="H56" s="188"/>
      <c r="I56" s="188"/>
      <c r="J56" s="189"/>
    </row>
    <row r="57" spans="1:10" ht="30">
      <c r="A57" s="114">
        <v>42339</v>
      </c>
      <c r="B57" s="61" t="s">
        <v>6</v>
      </c>
      <c r="C57" s="62" t="s">
        <v>86</v>
      </c>
      <c r="D57" s="62" t="s">
        <v>209</v>
      </c>
      <c r="E57" s="63" t="s">
        <v>151</v>
      </c>
      <c r="F57" s="211"/>
      <c r="G57" s="15" t="s">
        <v>8</v>
      </c>
      <c r="H57" s="32" t="s">
        <v>202</v>
      </c>
      <c r="I57" s="16" t="s">
        <v>31</v>
      </c>
      <c r="J57" s="17" t="s">
        <v>5</v>
      </c>
    </row>
    <row r="58" spans="1:10" ht="30">
      <c r="A58" s="114">
        <v>42340</v>
      </c>
      <c r="B58" s="65" t="s">
        <v>8</v>
      </c>
      <c r="C58" s="73" t="s">
        <v>202</v>
      </c>
      <c r="D58" s="66" t="s">
        <v>31</v>
      </c>
      <c r="E58" s="68" t="s">
        <v>194</v>
      </c>
      <c r="F58" s="211"/>
      <c r="G58" s="15" t="s">
        <v>6</v>
      </c>
      <c r="H58" s="16" t="s">
        <v>86</v>
      </c>
      <c r="I58" s="16" t="s">
        <v>209</v>
      </c>
      <c r="J58" s="17" t="s">
        <v>181</v>
      </c>
    </row>
    <row r="59" spans="1:10">
      <c r="A59" s="114">
        <v>42341</v>
      </c>
      <c r="B59" s="61" t="s">
        <v>6</v>
      </c>
      <c r="C59" s="62" t="s">
        <v>86</v>
      </c>
      <c r="D59" s="62" t="s">
        <v>209</v>
      </c>
      <c r="E59" s="63" t="s">
        <v>158</v>
      </c>
      <c r="F59" s="211"/>
      <c r="G59" s="15" t="s">
        <v>8</v>
      </c>
      <c r="H59" s="32" t="s">
        <v>202</v>
      </c>
      <c r="I59" s="32" t="s">
        <v>210</v>
      </c>
      <c r="J59" s="52" t="s">
        <v>180</v>
      </c>
    </row>
    <row r="60" spans="1:10">
      <c r="A60" s="114">
        <v>42342</v>
      </c>
      <c r="B60" s="65" t="s">
        <v>8</v>
      </c>
      <c r="C60" s="73" t="s">
        <v>202</v>
      </c>
      <c r="D60" s="73" t="s">
        <v>210</v>
      </c>
      <c r="E60" s="68" t="s">
        <v>181</v>
      </c>
      <c r="F60" s="211"/>
      <c r="G60" s="15" t="s">
        <v>6</v>
      </c>
      <c r="H60" s="16" t="s">
        <v>86</v>
      </c>
      <c r="I60" s="16" t="s">
        <v>209</v>
      </c>
      <c r="J60" s="17" t="s">
        <v>211</v>
      </c>
    </row>
    <row r="61" spans="1:10" ht="45">
      <c r="A61" s="114">
        <v>42343</v>
      </c>
      <c r="B61" s="65" t="s">
        <v>6</v>
      </c>
      <c r="C61" s="66" t="s">
        <v>86</v>
      </c>
      <c r="D61" s="66" t="s">
        <v>209</v>
      </c>
      <c r="E61" s="68" t="s">
        <v>212</v>
      </c>
      <c r="F61" s="211"/>
      <c r="G61" s="15" t="s">
        <v>8</v>
      </c>
      <c r="H61" s="32" t="s">
        <v>202</v>
      </c>
      <c r="I61" s="16" t="s">
        <v>213</v>
      </c>
      <c r="J61" s="17" t="s">
        <v>214</v>
      </c>
    </row>
    <row r="62" spans="1:10">
      <c r="A62" s="114">
        <v>42344</v>
      </c>
      <c r="B62" s="65" t="s">
        <v>8</v>
      </c>
      <c r="C62" s="73" t="s">
        <v>202</v>
      </c>
      <c r="D62" s="66" t="s">
        <v>33</v>
      </c>
      <c r="E62" s="68" t="s">
        <v>215</v>
      </c>
      <c r="F62" s="211"/>
      <c r="G62" s="47" t="s">
        <v>6</v>
      </c>
      <c r="H62" s="16" t="s">
        <v>86</v>
      </c>
      <c r="I62" s="16" t="s">
        <v>32</v>
      </c>
      <c r="J62" s="17" t="s">
        <v>151</v>
      </c>
    </row>
    <row r="63" spans="1:10">
      <c r="A63" s="114">
        <v>42345</v>
      </c>
      <c r="B63" s="61" t="s">
        <v>6</v>
      </c>
      <c r="C63" s="62" t="s">
        <v>86</v>
      </c>
      <c r="D63" s="62" t="s">
        <v>32</v>
      </c>
      <c r="E63" s="69" t="s">
        <v>181</v>
      </c>
      <c r="F63" s="211"/>
      <c r="G63" s="15" t="s">
        <v>8</v>
      </c>
      <c r="H63" s="32" t="s">
        <v>202</v>
      </c>
      <c r="I63" s="16" t="s">
        <v>216</v>
      </c>
      <c r="J63" s="17" t="s">
        <v>5</v>
      </c>
    </row>
    <row r="64" spans="1:10">
      <c r="A64" s="114">
        <v>42346</v>
      </c>
      <c r="B64" s="65" t="s">
        <v>8</v>
      </c>
      <c r="C64" s="73" t="s">
        <v>202</v>
      </c>
      <c r="D64" s="66" t="s">
        <v>216</v>
      </c>
      <c r="E64" s="68" t="s">
        <v>194</v>
      </c>
      <c r="F64" s="211"/>
      <c r="G64" s="21" t="s">
        <v>6</v>
      </c>
      <c r="H64" s="19" t="s">
        <v>86</v>
      </c>
      <c r="I64" s="19" t="s">
        <v>32</v>
      </c>
      <c r="J64" s="20" t="s">
        <v>158</v>
      </c>
    </row>
    <row r="65" spans="1:10">
      <c r="A65" s="114">
        <v>42347</v>
      </c>
      <c r="B65" s="61" t="s">
        <v>6</v>
      </c>
      <c r="C65" s="62" t="s">
        <v>86</v>
      </c>
      <c r="D65" s="72" t="s">
        <v>34</v>
      </c>
      <c r="E65" s="69" t="s">
        <v>151</v>
      </c>
      <c r="F65" s="211"/>
      <c r="G65" s="15" t="s">
        <v>8</v>
      </c>
      <c r="H65" s="32" t="s">
        <v>202</v>
      </c>
      <c r="I65" s="16" t="s">
        <v>35</v>
      </c>
      <c r="J65" s="17" t="s">
        <v>180</v>
      </c>
    </row>
    <row r="66" spans="1:10">
      <c r="A66" s="114">
        <v>42348</v>
      </c>
      <c r="B66" s="65" t="s">
        <v>8</v>
      </c>
      <c r="C66" s="73" t="s">
        <v>202</v>
      </c>
      <c r="D66" s="66" t="s">
        <v>35</v>
      </c>
      <c r="E66" s="68" t="s">
        <v>181</v>
      </c>
      <c r="F66" s="211"/>
      <c r="G66" s="15" t="s">
        <v>6</v>
      </c>
      <c r="H66" s="16" t="s">
        <v>86</v>
      </c>
      <c r="I66" s="16" t="s">
        <v>34</v>
      </c>
      <c r="J66" s="17" t="s">
        <v>9</v>
      </c>
    </row>
    <row r="67" spans="1:10" ht="30">
      <c r="A67" s="114">
        <v>42349</v>
      </c>
      <c r="B67" s="65" t="s">
        <v>6</v>
      </c>
      <c r="C67" s="66" t="s">
        <v>86</v>
      </c>
      <c r="D67" s="66" t="s">
        <v>34</v>
      </c>
      <c r="E67" s="68" t="s">
        <v>162</v>
      </c>
      <c r="F67" s="211"/>
      <c r="G67" s="15" t="s">
        <v>8</v>
      </c>
      <c r="H67" s="32" t="s">
        <v>202</v>
      </c>
      <c r="I67" s="32" t="s">
        <v>217</v>
      </c>
      <c r="J67" s="52" t="s">
        <v>5</v>
      </c>
    </row>
    <row r="68" spans="1:10">
      <c r="A68" s="115">
        <v>42350</v>
      </c>
      <c r="B68" s="206" t="s">
        <v>218</v>
      </c>
      <c r="C68" s="207"/>
      <c r="D68" s="207"/>
      <c r="E68" s="208"/>
      <c r="F68" s="212"/>
      <c r="G68" s="182" t="s">
        <v>219</v>
      </c>
      <c r="H68" s="183"/>
      <c r="I68" s="183"/>
      <c r="J68" s="184"/>
    </row>
  </sheetData>
  <mergeCells count="13">
    <mergeCell ref="G56:J56"/>
    <mergeCell ref="B68:E68"/>
    <mergeCell ref="G68:J68"/>
    <mergeCell ref="B2:E2"/>
    <mergeCell ref="G2:J2"/>
    <mergeCell ref="F3:F68"/>
    <mergeCell ref="B14:E14"/>
    <mergeCell ref="G29:J29"/>
    <mergeCell ref="G30:J30"/>
    <mergeCell ref="B39:E39"/>
    <mergeCell ref="G48:J48"/>
    <mergeCell ref="G49:J49"/>
    <mergeCell ref="B54:E54"/>
  </mergeCells>
  <pageMargins left="0.25" right="0.25" top="0.75" bottom="0.75" header="0.3" footer="0.3"/>
  <pageSetup scale="77" orientation="landscape" r:id="rId1"/>
  <headerFooter>
    <oddHeader>&amp;L&amp;G&amp;C&amp;"-,Bold"&amp;14Kaysons Education 
Time Table for JEE Aspirant&amp;R11th Standard 2 Months Revision Plan</oddHeader>
    <oddFooter>&amp;L&amp;KFF0000Red Color is for Test&amp;K01+000
&amp;"-,Bold"Bold are JEE Level question practicing&amp;C&amp;P of &amp;N of Time Table&amp;Rvisit www.kaysonseducation.co.in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Q3"/>
  <sheetViews>
    <sheetView topLeftCell="A70" workbookViewId="0">
      <selection activeCell="Q3" sqref="Q3"/>
    </sheetView>
  </sheetViews>
  <sheetFormatPr defaultRowHeight="15"/>
  <cols>
    <col min="17" max="17" width="31.7109375" customWidth="1"/>
  </cols>
  <sheetData>
    <row r="1" spans="1:17" s="2" customFormat="1" ht="21">
      <c r="A1" s="229" t="s">
        <v>448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</row>
    <row r="2" spans="1:17" s="2" customFormat="1"/>
    <row r="3" spans="1:17">
      <c r="Q3" s="160" t="s">
        <v>445</v>
      </c>
    </row>
  </sheetData>
  <mergeCells count="1">
    <mergeCell ref="A1:L1"/>
  </mergeCells>
  <hyperlinks>
    <hyperlink ref="Q3" location="Schedule!A1" display="Go Back to Home Page"/>
    <hyperlink ref="A1:L1" location="'Enable Macros'!A1" display="Before going further please learn how to enable micro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P54"/>
  <sheetViews>
    <sheetView workbookViewId="0">
      <selection activeCell="F55" sqref="F55"/>
    </sheetView>
  </sheetViews>
  <sheetFormatPr defaultRowHeight="15"/>
  <cols>
    <col min="1" max="1" width="36.140625" customWidth="1"/>
    <col min="6" max="6" width="15.140625" customWidth="1"/>
    <col min="12" max="12" width="9.85546875" customWidth="1"/>
  </cols>
  <sheetData>
    <row r="1" spans="1:9" s="2" customFormat="1" ht="18.75">
      <c r="B1" s="230" t="s">
        <v>456</v>
      </c>
      <c r="C1" s="230"/>
      <c r="D1" s="230"/>
      <c r="E1" s="230"/>
      <c r="F1" s="230"/>
      <c r="I1" s="160" t="s">
        <v>446</v>
      </c>
    </row>
    <row r="2" spans="1:9" s="2" customFormat="1"/>
    <row r="3" spans="1:9">
      <c r="A3" s="2" t="s">
        <v>444</v>
      </c>
    </row>
    <row r="16" spans="1:9" s="2" customFormat="1"/>
    <row r="17" spans="1:16" s="2" customFormat="1">
      <c r="A17" s="162"/>
      <c r="B17" s="162"/>
      <c r="C17" s="162"/>
      <c r="D17" s="162"/>
      <c r="F17" s="162"/>
      <c r="G17" s="162"/>
      <c r="H17" s="162"/>
      <c r="I17" s="162"/>
      <c r="J17" s="162"/>
    </row>
    <row r="18" spans="1:16" s="2" customFormat="1">
      <c r="A18" s="163"/>
      <c r="B18" s="163"/>
      <c r="C18" s="163"/>
      <c r="D18" s="163"/>
      <c r="F18" s="163"/>
      <c r="G18" s="163"/>
      <c r="H18" s="163"/>
      <c r="I18" s="163"/>
      <c r="J18" s="163"/>
    </row>
    <row r="19" spans="1:16" s="2" customFormat="1">
      <c r="A19" s="164"/>
      <c r="B19" s="164"/>
      <c r="C19" s="164"/>
      <c r="D19" s="164"/>
      <c r="F19" s="164"/>
      <c r="G19" s="164"/>
      <c r="H19" s="164"/>
      <c r="I19" s="164"/>
      <c r="J19" s="164"/>
    </row>
    <row r="20" spans="1:16" s="2" customFormat="1">
      <c r="A20" s="163"/>
      <c r="B20" s="163"/>
      <c r="C20" s="163"/>
      <c r="D20" s="163"/>
      <c r="F20" s="163"/>
      <c r="G20" s="163"/>
      <c r="H20" s="163"/>
      <c r="I20" s="163"/>
      <c r="J20" s="163"/>
    </row>
    <row r="21" spans="1:16" s="2" customFormat="1" ht="18.75">
      <c r="A21" s="233" t="s">
        <v>457</v>
      </c>
      <c r="B21" s="233"/>
      <c r="C21" s="233"/>
      <c r="D21" s="233"/>
      <c r="E21" s="233"/>
      <c r="F21" s="233"/>
      <c r="G21" s="164"/>
      <c r="H21" s="233" t="s">
        <v>458</v>
      </c>
      <c r="I21" s="233"/>
      <c r="J21" s="233"/>
      <c r="K21" s="233"/>
      <c r="L21" s="233"/>
      <c r="M21" s="233"/>
      <c r="N21" s="233"/>
      <c r="O21" s="233"/>
      <c r="P21" s="233"/>
    </row>
    <row r="22" spans="1:16" s="2" customFormat="1">
      <c r="A22" s="164"/>
      <c r="B22" s="164"/>
      <c r="C22" s="164"/>
      <c r="D22" s="164"/>
      <c r="F22" s="164"/>
      <c r="G22" s="164"/>
      <c r="H22" s="164"/>
      <c r="I22" s="164"/>
      <c r="J22" s="164"/>
    </row>
    <row r="23" spans="1:16" s="2" customFormat="1">
      <c r="A23" s="164"/>
      <c r="B23" s="164"/>
      <c r="C23" s="164"/>
      <c r="D23" s="164"/>
      <c r="F23" s="164"/>
      <c r="G23" s="164"/>
      <c r="H23" s="164"/>
      <c r="I23" s="164"/>
      <c r="J23" s="164"/>
    </row>
    <row r="25" spans="1:16" ht="32.25" customHeight="1">
      <c r="A25" s="232" t="s">
        <v>452</v>
      </c>
      <c r="B25" s="232"/>
      <c r="C25" s="232"/>
      <c r="D25" s="232"/>
      <c r="E25" s="232"/>
      <c r="F25" s="232"/>
      <c r="G25" s="232"/>
      <c r="H25" s="232"/>
      <c r="I25" s="232"/>
      <c r="J25" s="232"/>
      <c r="K25" s="232"/>
    </row>
    <row r="28" spans="1:16">
      <c r="A28" s="158"/>
      <c r="F28" s="158"/>
    </row>
    <row r="39" spans="1:11">
      <c r="A39" s="161" t="s">
        <v>437</v>
      </c>
      <c r="C39" s="231" t="s">
        <v>438</v>
      </c>
      <c r="D39" s="231"/>
      <c r="E39" s="231"/>
      <c r="F39" s="231"/>
      <c r="H39" s="231" t="s">
        <v>439</v>
      </c>
      <c r="I39" s="231"/>
      <c r="J39" s="231"/>
      <c r="K39" s="231"/>
    </row>
    <row r="42" spans="1:11">
      <c r="A42" s="158"/>
    </row>
    <row r="43" spans="1:11">
      <c r="A43" s="158"/>
    </row>
    <row r="44" spans="1:11">
      <c r="A44" s="158"/>
    </row>
    <row r="45" spans="1:11">
      <c r="A45" s="158"/>
    </row>
    <row r="46" spans="1:11">
      <c r="A46" s="158"/>
    </row>
    <row r="47" spans="1:11">
      <c r="A47" s="158"/>
    </row>
    <row r="48" spans="1:11">
      <c r="A48" s="158"/>
    </row>
    <row r="49" spans="1:16">
      <c r="A49" s="158"/>
    </row>
    <row r="50" spans="1:16">
      <c r="A50" s="158"/>
    </row>
    <row r="51" spans="1:16">
      <c r="A51" s="161" t="s">
        <v>440</v>
      </c>
      <c r="C51" s="231" t="s">
        <v>441</v>
      </c>
      <c r="D51" s="231"/>
      <c r="E51" s="231"/>
      <c r="F51" s="231"/>
      <c r="H51" s="231" t="s">
        <v>442</v>
      </c>
      <c r="I51" s="231"/>
      <c r="J51" s="231"/>
      <c r="K51" s="231"/>
      <c r="M51" s="231" t="s">
        <v>453</v>
      </c>
      <c r="N51" s="231"/>
      <c r="O51" s="231"/>
      <c r="P51" s="231"/>
    </row>
    <row r="52" spans="1:16">
      <c r="A52" s="158"/>
    </row>
    <row r="53" spans="1:16">
      <c r="A53" s="158"/>
    </row>
    <row r="54" spans="1:16">
      <c r="A54" s="158"/>
    </row>
  </sheetData>
  <mergeCells count="9">
    <mergeCell ref="B1:F1"/>
    <mergeCell ref="M51:P51"/>
    <mergeCell ref="A25:K25"/>
    <mergeCell ref="C51:F51"/>
    <mergeCell ref="C39:F39"/>
    <mergeCell ref="H39:K39"/>
    <mergeCell ref="H51:K51"/>
    <mergeCell ref="A21:F21"/>
    <mergeCell ref="H21:P21"/>
  </mergeCells>
  <hyperlinks>
    <hyperlink ref="I1" location="Schedule!A1" display="Back to Home Page"/>
  </hyperlink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Schedule</vt:lpstr>
      <vt:lpstr>2_12th2months</vt:lpstr>
      <vt:lpstr>1_11th2months</vt:lpstr>
      <vt:lpstr>How to Use Time Table</vt:lpstr>
      <vt:lpstr>Enable Macros</vt:lpstr>
      <vt:lpstr>Courses</vt:lpstr>
      <vt:lpstr>'1_11th2months'!Print_Area</vt:lpstr>
      <vt:lpstr>'11th24days'!Print_Area</vt:lpstr>
      <vt:lpstr>'11th2months'!Print_Area</vt:lpstr>
      <vt:lpstr>'11th4months'!Print_Area</vt:lpstr>
      <vt:lpstr>'12th24days'!Print_Area</vt:lpstr>
      <vt:lpstr>'12th2months'!Print_Area</vt:lpstr>
      <vt:lpstr>'12th4months'!Print_Area</vt:lpstr>
      <vt:lpstr>'2_12th2months'!Print_Area</vt:lpstr>
      <vt:lpstr>Schedule!Print_Area</vt:lpstr>
      <vt:lpstr>'1_11th2months'!Print_Titles</vt:lpstr>
      <vt:lpstr>'11th24days'!Print_Titles</vt:lpstr>
      <vt:lpstr>'11th2months'!Print_Titles</vt:lpstr>
      <vt:lpstr>'11th4months'!Print_Titles</vt:lpstr>
      <vt:lpstr>'12th24days'!Print_Titles</vt:lpstr>
      <vt:lpstr>'12th2months'!Print_Titles</vt:lpstr>
      <vt:lpstr>'12th4months'!Print_Titles</vt:lpstr>
      <vt:lpstr>'2_12th2months'!Print_Titles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KAYSONS</dc:creator>
  <cp:lastModifiedBy>kaysons</cp:lastModifiedBy>
  <cp:lastPrinted>2015-04-14T13:14:40Z</cp:lastPrinted>
  <dcterms:created xsi:type="dcterms:W3CDTF">2014-09-19T04:00:45Z</dcterms:created>
  <dcterms:modified xsi:type="dcterms:W3CDTF">2015-10-08T12:09:09Z</dcterms:modified>
</cp:coreProperties>
</file>