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Table specification" sheetId="1" r:id="rId4"/>
    <sheet state="visible" name="Customer" sheetId="2" r:id="rId5"/>
    <sheet state="visible" name="Order" sheetId="3" r:id="rId6"/>
    <sheet state="visible" name="Pizza" sheetId="4" r:id="rId7"/>
    <sheet state="visible" name="Delivery" sheetId="5" r:id="rId8"/>
    <sheet state="visible" name="Payment" sheetId="6" r:id="rId9"/>
    <sheet state="visible" name="Partner_restaurant" sheetId="7" r:id="rId10"/>
    <sheet state="visible" name="Advertiser" sheetId="8" r:id="rId11"/>
    <sheet state="visible" name="Coupon" sheetId="9" r:id="rId12"/>
    <sheet state="visible" name="Zone_map" sheetId="10" r:id="rId13"/>
  </sheets>
  <definedNames/>
  <calcPr/>
</workbook>
</file>

<file path=xl/sharedStrings.xml><?xml version="1.0" encoding="utf-8"?>
<sst xmlns="http://schemas.openxmlformats.org/spreadsheetml/2006/main" count="494" uniqueCount="265">
  <si>
    <t>DATA TABLE SPECIFICATIONS - Circular Pie</t>
  </si>
  <si>
    <t>Table Name</t>
  </si>
  <si>
    <t>Column Name</t>
  </si>
  <si>
    <t>Required (Y/N)?</t>
  </si>
  <si>
    <t>Type</t>
  </si>
  <si>
    <t>Length/Format</t>
  </si>
  <si>
    <t>Column Description, Purpose</t>
  </si>
  <si>
    <t xml:space="preserve">Customer </t>
  </si>
  <si>
    <t>customer_id</t>
  </si>
  <si>
    <t>Y</t>
  </si>
  <si>
    <t>INTEGER</t>
  </si>
  <si>
    <t>Primary key for Customer table</t>
  </si>
  <si>
    <t>first_name</t>
  </si>
  <si>
    <t>VARCHAR</t>
  </si>
  <si>
    <t>customer first name</t>
  </si>
  <si>
    <t>last_name</t>
  </si>
  <si>
    <t>customer last name</t>
  </si>
  <si>
    <t>email</t>
  </si>
  <si>
    <t>customer email</t>
  </si>
  <si>
    <t>phone_number</t>
  </si>
  <si>
    <t>customer phone</t>
  </si>
  <si>
    <t>address</t>
  </si>
  <si>
    <t xml:space="preserve">address line </t>
  </si>
  <si>
    <t>zip_code</t>
  </si>
  <si>
    <t>zip code of the user's area</t>
  </si>
  <si>
    <t/>
  </si>
  <si>
    <t>Order</t>
  </si>
  <si>
    <t>order_id</t>
  </si>
  <si>
    <t>Primary key for order table</t>
  </si>
  <si>
    <t xml:space="preserve">restaurant_id </t>
  </si>
  <si>
    <t>foreign key to restaurant table</t>
  </si>
  <si>
    <t>coupon_code</t>
  </si>
  <si>
    <t>foreign key to coupon table</t>
  </si>
  <si>
    <t>Foreign Key linked to customer table</t>
  </si>
  <si>
    <t>order_date</t>
  </si>
  <si>
    <t>DATE</t>
  </si>
  <si>
    <t>DD-MM-YYYY</t>
  </si>
  <si>
    <t>Date of order</t>
  </si>
  <si>
    <t>order_status</t>
  </si>
  <si>
    <t>Status of order</t>
  </si>
  <si>
    <t>total_price</t>
  </si>
  <si>
    <t>FLOAT</t>
  </si>
  <si>
    <t>Order total price</t>
  </si>
  <si>
    <t>special_intructions</t>
  </si>
  <si>
    <t>Special instructions for the order</t>
  </si>
  <si>
    <t xml:space="preserve">Pizza </t>
  </si>
  <si>
    <t>pizza_id</t>
  </si>
  <si>
    <t>Primary key for pizza item for an order</t>
  </si>
  <si>
    <t>pizza_size</t>
  </si>
  <si>
    <t>Size of the pizza</t>
  </si>
  <si>
    <t>protein</t>
  </si>
  <si>
    <t>Choice of protein</t>
  </si>
  <si>
    <t>toppings</t>
  </si>
  <si>
    <t>Choice of toppings</t>
  </si>
  <si>
    <t>Foreign key to Order details to map the pizza items with the order</t>
  </si>
  <si>
    <t xml:space="preserve">Delivery </t>
  </si>
  <si>
    <t xml:space="preserve">delivery_id </t>
  </si>
  <si>
    <t>primary key</t>
  </si>
  <si>
    <t xml:space="preserve">order_id </t>
  </si>
  <si>
    <t>foreign key to order table</t>
  </si>
  <si>
    <t>driver_name</t>
  </si>
  <si>
    <t>name of delivery person</t>
  </si>
  <si>
    <t>driver_phone_number</t>
  </si>
  <si>
    <t>delivery person phone number</t>
  </si>
  <si>
    <t>delivery_address</t>
  </si>
  <si>
    <t>address to be delivered</t>
  </si>
  <si>
    <t>delivery_status</t>
  </si>
  <si>
    <t>e.g. "en route", "delivered"</t>
  </si>
  <si>
    <t>Payment</t>
  </si>
  <si>
    <t xml:space="preserve">payment_id </t>
  </si>
  <si>
    <t>payment_date</t>
  </si>
  <si>
    <t>payment date</t>
  </si>
  <si>
    <t>payment_method</t>
  </si>
  <si>
    <t>e.g. "credit card", "PayPal", "cash on delivery"</t>
  </si>
  <si>
    <t>amount</t>
  </si>
  <si>
    <t>payment amount</t>
  </si>
  <si>
    <t xml:space="preserve">Partner_restaurant </t>
  </si>
  <si>
    <t>primary key, foreign key to user table</t>
  </si>
  <si>
    <t>restaurant_name</t>
  </si>
  <si>
    <t>restaurant name</t>
  </si>
  <si>
    <t>restaurant address</t>
  </si>
  <si>
    <t>restaurant phone number</t>
  </si>
  <si>
    <t>zip code of the restaurant</t>
  </si>
  <si>
    <t>restaurant email</t>
  </si>
  <si>
    <t>Advertiser</t>
  </si>
  <si>
    <t xml:space="preserve">advertiser_id </t>
  </si>
  <si>
    <t>company_name</t>
  </si>
  <si>
    <t>Advertiser company name</t>
  </si>
  <si>
    <t>contact_person_name</t>
  </si>
  <si>
    <t>Advertiser name</t>
  </si>
  <si>
    <t>contact_person_phone_number</t>
  </si>
  <si>
    <t>Advertiser phone number</t>
  </si>
  <si>
    <t>contact_person_email</t>
  </si>
  <si>
    <t>Advertiser email</t>
  </si>
  <si>
    <t>ad_start_date</t>
  </si>
  <si>
    <t>N</t>
  </si>
  <si>
    <t>Date the ad went live on the website</t>
  </si>
  <si>
    <t>ad_end_date</t>
  </si>
  <si>
    <t>Date when the ad was removed from the website</t>
  </si>
  <si>
    <t>ad_cost</t>
  </si>
  <si>
    <t>Cost charged to display the ad</t>
  </si>
  <si>
    <t>paid</t>
  </si>
  <si>
    <t>BOOLEAN</t>
  </si>
  <si>
    <t>Flag to show if the ad has been paid for by the customer, Default = 0 (NO).</t>
  </si>
  <si>
    <t>payment_reference_no</t>
  </si>
  <si>
    <t>Payment reference number for the ads</t>
  </si>
  <si>
    <t xml:space="preserve">Coupon </t>
  </si>
  <si>
    <t xml:space="preserve">primary key and unique coupon code </t>
  </si>
  <si>
    <t>discount</t>
  </si>
  <si>
    <t>% discount for the coupon</t>
  </si>
  <si>
    <t>max_amount</t>
  </si>
  <si>
    <t>max amount limit to be deducted from the order using the coupon</t>
  </si>
  <si>
    <t>expiry_date</t>
  </si>
  <si>
    <t>expiry date for the coupon</t>
  </si>
  <si>
    <t>Zone_map</t>
  </si>
  <si>
    <t xml:space="preserve">customer's zip codes </t>
  </si>
  <si>
    <t>restaurant_id</t>
  </si>
  <si>
    <t>restaurant id serving the zip codes</t>
  </si>
  <si>
    <t>restaurant_zip_code</t>
  </si>
  <si>
    <t>restaurant's zip code</t>
  </si>
  <si>
    <t>Harry</t>
  </si>
  <si>
    <t>Potter</t>
  </si>
  <si>
    <t>+15518959672</t>
  </si>
  <si>
    <t>117 Lakewood Drive, Jersey City, NJ</t>
  </si>
  <si>
    <t>Ron</t>
  </si>
  <si>
    <t>Weasely</t>
  </si>
  <si>
    <t>+15518260073</t>
  </si>
  <si>
    <t>1821 Goldleaf Lane, Jersey City, NJ</t>
  </si>
  <si>
    <t>Hermione</t>
  </si>
  <si>
    <t>Granger</t>
  </si>
  <si>
    <t>+15516831308</t>
  </si>
  <si>
    <t>1606 West Side Avenue, Jersey City, NJ</t>
  </si>
  <si>
    <t>Tom</t>
  </si>
  <si>
    <t>Riddle</t>
  </si>
  <si>
    <t>+15518628485</t>
  </si>
  <si>
    <t>2584 Lakewood Drive, Jersey City, NJ</t>
  </si>
  <si>
    <t>Albus</t>
  </si>
  <si>
    <t>Dumbeldore</t>
  </si>
  <si>
    <t>+15515949956</t>
  </si>
  <si>
    <t>1155 Stonepot Road, Jersey City, NJ</t>
  </si>
  <si>
    <t>Severus</t>
  </si>
  <si>
    <t>Snape</t>
  </si>
  <si>
    <t>+15519372211</t>
  </si>
  <si>
    <t>1554 Caynor Circle, Jersey City, NJ</t>
  </si>
  <si>
    <t>Remus</t>
  </si>
  <si>
    <t>Lupin</t>
  </si>
  <si>
    <t>+15515181697</t>
  </si>
  <si>
    <t>3700 Caynor Circle, Jersey City, NJ</t>
  </si>
  <si>
    <t>Sirius</t>
  </si>
  <si>
    <t>Black</t>
  </si>
  <si>
    <t>+15517226658</t>
  </si>
  <si>
    <t>1679 Brannon Street, Jersey City, NJ</t>
  </si>
  <si>
    <t>HJFNBJ</t>
  </si>
  <si>
    <t>Delivered</t>
  </si>
  <si>
    <t>Add extra spices</t>
  </si>
  <si>
    <t>HJFKMD</t>
  </si>
  <si>
    <t>15-04-2023</t>
  </si>
  <si>
    <t>Out for delivery</t>
  </si>
  <si>
    <t>Add veggies</t>
  </si>
  <si>
    <t>HUIKHS</t>
  </si>
  <si>
    <t>21-07-2023</t>
  </si>
  <si>
    <t>Cancelled</t>
  </si>
  <si>
    <t>NA</t>
  </si>
  <si>
    <t>KFCHISH</t>
  </si>
  <si>
    <t>Processing</t>
  </si>
  <si>
    <t>Include egg</t>
  </si>
  <si>
    <t>Add chicken soup</t>
  </si>
  <si>
    <t>POSOJH</t>
  </si>
  <si>
    <t>13-03-2023</t>
  </si>
  <si>
    <t>Don’t ring bell</t>
  </si>
  <si>
    <t>DGHUIW</t>
  </si>
  <si>
    <t>22-04-2023</t>
  </si>
  <si>
    <t>Deliver quickly</t>
  </si>
  <si>
    <t>Large</t>
  </si>
  <si>
    <t>Paneer</t>
  </si>
  <si>
    <t>Onions</t>
  </si>
  <si>
    <t>Small</t>
  </si>
  <si>
    <t>Chicken</t>
  </si>
  <si>
    <t>tomatoes</t>
  </si>
  <si>
    <t>Medium</t>
  </si>
  <si>
    <t>Veggies</t>
  </si>
  <si>
    <t>Pepperoni</t>
  </si>
  <si>
    <t>Mushroom</t>
  </si>
  <si>
    <t>Peppers</t>
  </si>
  <si>
    <t>Black olives</t>
  </si>
  <si>
    <t>Basil</t>
  </si>
  <si>
    <t>Jalapeno</t>
  </si>
  <si>
    <t>James</t>
  </si>
  <si>
    <t>(583) 411-8144</t>
  </si>
  <si>
    <t>936 Kiehn Route        West Ned        Tennessee</t>
  </si>
  <si>
    <t>Chris</t>
  </si>
  <si>
    <t>(251) 970-7902</t>
  </si>
  <si>
    <t>4059 Carling Avenue	Ottawa	Ontario</t>
  </si>
  <si>
    <t>Maloni</t>
  </si>
  <si>
    <t>(419) 314-2615</t>
  </si>
  <si>
    <t>15 Sellamuttu Avenue, 03	Colombo	Colombo</t>
  </si>
  <si>
    <t>Edward</t>
  </si>
  <si>
    <t>(805) 713-7800</t>
  </si>
  <si>
    <t>60 Caradon Hill        Ugglebarnby        England</t>
  </si>
  <si>
    <t>Petraz</t>
  </si>
  <si>
    <t xml:space="preserve">(637) 515-4699
</t>
  </si>
  <si>
    <t>60 Caradon Hill	Ugglebarnby	England</t>
  </si>
  <si>
    <t>Nawab</t>
  </si>
  <si>
    <t xml:space="preserve">(890) 982-2791
</t>
  </si>
  <si>
    <t>89 Katherine Street        AdedayoVille        IfeomaVille</t>
  </si>
  <si>
    <t>John</t>
  </si>
  <si>
    <t>(716) 741-5986</t>
  </si>
  <si>
    <t>8, Jalan 4/7R	Umbai	Putrajaya</t>
  </si>
  <si>
    <t>Carry</t>
  </si>
  <si>
    <t>(716) 785-5986</t>
  </si>
  <si>
    <t>470, Khaki-e-Jabar,	Samangan	Samangan</t>
  </si>
  <si>
    <t>Donna</t>
  </si>
  <si>
    <t xml:space="preserve">(854) 499-9069
</t>
  </si>
  <si>
    <t>Thorsten-Busse-Platz 4	Friedrichsdorf	Baden-Wurttemberg</t>
  </si>
  <si>
    <t>Credit card</t>
  </si>
  <si>
    <t>Debit card</t>
  </si>
  <si>
    <t>Jellies Pizza Shop</t>
  </si>
  <si>
    <t>Abdul-Ahad	470, Khaki-e-Jabar,	Samangan	Samangan</t>
  </si>
  <si>
    <t>jelliespizza@gmail.com</t>
  </si>
  <si>
    <t>Delicious Survival</t>
  </si>
  <si>
    <t>65 Calle Industria 1100	Quezon City	Quezon City</t>
  </si>
  <si>
    <t>delicioussurvival@gmail.com</t>
  </si>
  <si>
    <t>Pizza World</t>
  </si>
  <si>
    <t>Khu Fey Ruo	8, Jalan 4/7R	Umbai	Putrajaya</t>
  </si>
  <si>
    <t>pizzaworld@gmail.com</t>
  </si>
  <si>
    <t>Groupon</t>
  </si>
  <si>
    <t>Gemma Phillips</t>
  </si>
  <si>
    <t>782-361-1398</t>
  </si>
  <si>
    <t>krystal.west@weber.com</t>
  </si>
  <si>
    <t>Influitive</t>
  </si>
  <si>
    <t>Sophia Johnston</t>
  </si>
  <si>
    <t>490-638-9031</t>
  </si>
  <si>
    <t>jbartoletti@turner.com</t>
  </si>
  <si>
    <t>n4Z8Aumldi3BAV2</t>
  </si>
  <si>
    <t>Millens Corn</t>
  </si>
  <si>
    <t>Melissa Stokes</t>
  </si>
  <si>
    <t>439-52-6104</t>
  </si>
  <si>
    <t>wilfred.davis@jacobi.org</t>
  </si>
  <si>
    <t xml:space="preserve">Perficient </t>
  </si>
  <si>
    <t>Ari Lewis</t>
  </si>
  <si>
    <t>743-90-9160</t>
  </si>
  <si>
    <t>medhurst.cecile@hotmail.com</t>
  </si>
  <si>
    <t>Perfectionist</t>
  </si>
  <si>
    <t>Lauren Simpson</t>
  </si>
  <si>
    <t>238-68-9446</t>
  </si>
  <si>
    <t>sasha.walker@schuster.com</t>
  </si>
  <si>
    <t>XOrxOOVMCQgB80u</t>
  </si>
  <si>
    <t>Intellivision</t>
  </si>
  <si>
    <t>Ruby Scott</t>
  </si>
  <si>
    <t>811-99-0378</t>
  </si>
  <si>
    <t>isabella.beahan@langworth.org</t>
  </si>
  <si>
    <t>mnwhY9TAaFMlAaC</t>
  </si>
  <si>
    <t>Technologent</t>
  </si>
  <si>
    <t>Louis Richardson</t>
  </si>
  <si>
    <t>021-34-0799</t>
  </si>
  <si>
    <t>marks.calista@goldner.com</t>
  </si>
  <si>
    <t>Securiteam</t>
  </si>
  <si>
    <t>Audrey Harris</t>
  </si>
  <si>
    <t>510-29-5815</t>
  </si>
  <si>
    <t xml:space="preserve">becker.frank@kreiger.biz </t>
  </si>
  <si>
    <t>SOqTqxfectHvA4S</t>
  </si>
  <si>
    <t>Innometrics</t>
  </si>
  <si>
    <t>Albert Larson</t>
  </si>
  <si>
    <t>746-38-7269</t>
  </si>
  <si>
    <t>weimann.violet@yahoo.com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</si>
</sst>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-dd-yyyy"/>
    <numFmt numFmtId="165" formatCode="m-d-yyyy"/>
  </numFmts>
  <fonts count="10">
    <font>
      <sz val="10.0"/>
      <color rgb="FF000000"/>
      <name val="Arial"/>
      <scheme val="minor"/>
    </font>
    <font>
      <b/>
      <sz val="24.0"/>
      <color rgb="FF000000"/>
      <name val="Calibri"/>
    </font>
    <font/>
    <font>
      <b/>
      <sz val="12.0"/>
      <color rgb="FF000000"/>
      <name val="Calibri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rgb="FF1F1F1F"/>
      <name val="Arial"/>
      <scheme val="minor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CE6F1"/>
        <bgColor rgb="FFDCE6F1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bottom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readingOrder="0" shrinkToFit="0" vertical="bottom" wrapText="0"/>
    </xf>
    <xf borderId="3" fillId="3" fontId="3" numFmtId="0" xfId="0" applyAlignment="1" applyBorder="1" applyFont="1">
      <alignment readingOrder="0" shrinkToFit="0" vertical="bottom" wrapText="0"/>
    </xf>
    <xf borderId="3" fillId="3" fontId="3" numFmtId="0" xfId="0" applyAlignment="1" applyBorder="1" applyFont="1">
      <alignment horizontal="center" readingOrder="0" shrinkToFit="0" vertical="bottom" wrapText="0"/>
    </xf>
    <xf borderId="5" fillId="0" fontId="4" numFmtId="0" xfId="0" applyAlignment="1" applyBorder="1" applyFont="1">
      <alignment readingOrder="0" vertical="center"/>
    </xf>
    <xf borderId="4" fillId="0" fontId="4" numFmtId="0" xfId="0" applyAlignment="1" applyBorder="1" applyFont="1">
      <alignment readingOrder="0"/>
    </xf>
    <xf borderId="4" fillId="0" fontId="4" numFmtId="0" xfId="0" applyAlignment="1" applyBorder="1" applyFont="1">
      <alignment horizontal="center" readingOrder="0"/>
    </xf>
    <xf borderId="4" fillId="0" fontId="4" numFmtId="0" xfId="0" applyBorder="1" applyFont="1"/>
    <xf borderId="6" fillId="0" fontId="2" numFmtId="0" xfId="0" applyBorder="1" applyFont="1"/>
    <xf borderId="4" fillId="0" fontId="0" numFmtId="0" xfId="0" applyAlignment="1" applyBorder="1" applyFont="1">
      <alignment readingOrder="0" shrinkToFit="0" vertical="bottom" wrapText="0"/>
    </xf>
    <xf borderId="7" fillId="0" fontId="2" numFmtId="0" xfId="0" applyBorder="1" applyFont="1"/>
    <xf borderId="0" fillId="0" fontId="4" numFmtId="0" xfId="0" applyAlignment="1" applyFont="1">
      <alignment horizontal="center"/>
    </xf>
    <xf borderId="0" fillId="0" fontId="4" numFmtId="0" xfId="0" applyFont="1"/>
    <xf borderId="4" fillId="0" fontId="5" numFmtId="0" xfId="0" applyAlignment="1" applyBorder="1" applyFont="1">
      <alignment readingOrder="0"/>
    </xf>
    <xf borderId="4" fillId="0" fontId="5" numFmtId="0" xfId="0" applyAlignment="1" applyBorder="1" applyFont="1">
      <alignment horizontal="center" readingOrder="0"/>
    </xf>
    <xf borderId="4" fillId="0" fontId="5" numFmtId="0" xfId="0" applyBorder="1" applyFont="1"/>
    <xf borderId="4" fillId="4" fontId="6" numFmtId="0" xfId="0" applyAlignment="1" applyBorder="1" applyFill="1" applyFont="1">
      <alignment readingOrder="0"/>
    </xf>
    <xf borderId="4" fillId="0" fontId="0" numFmtId="0" xfId="0" applyAlignment="1" applyBorder="1" applyFont="1">
      <alignment shrinkToFit="0" vertical="bottom" wrapText="0"/>
    </xf>
    <xf borderId="4" fillId="0" fontId="0" numFmtId="0" xfId="0" applyAlignment="1" applyBorder="1" applyFont="1">
      <alignment horizontal="center" readingOrder="0" shrinkToFit="0" wrapText="0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4" numFmtId="0" xfId="0" applyFont="1"/>
    <xf borderId="5" fillId="0" fontId="5" numFmtId="0" xfId="0" applyAlignment="1" applyBorder="1" applyFont="1">
      <alignment readingOrder="0" vertical="center"/>
    </xf>
    <xf borderId="4" fillId="5" fontId="7" numFmtId="0" xfId="0" applyAlignment="1" applyBorder="1" applyFill="1" applyFont="1">
      <alignment readingOrder="0"/>
    </xf>
    <xf borderId="4" fillId="0" fontId="4" numFmtId="0" xfId="0" applyBorder="1" applyFont="1"/>
    <xf borderId="4" fillId="5" fontId="8" numFmtId="0" xfId="0" applyAlignment="1" applyBorder="1" applyFont="1">
      <alignment readingOrder="0"/>
    </xf>
    <xf borderId="7" fillId="0" fontId="9" numFmtId="0" xfId="0" applyAlignment="1" applyBorder="1" applyFont="1">
      <alignment horizontal="right" readingOrder="0" shrinkToFit="0" vertical="bottom" wrapText="0"/>
    </xf>
    <xf borderId="8" fillId="0" fontId="9" numFmtId="0" xfId="0" applyAlignment="1" applyBorder="1" applyFont="1">
      <alignment horizontal="right" readingOrder="0" shrinkToFit="0" vertical="bottom" wrapText="0"/>
    </xf>
    <xf borderId="8" fillId="0" fontId="9" numFmtId="164" xfId="0" applyAlignment="1" applyBorder="1" applyFont="1" applyNumberFormat="1">
      <alignment horizontal="right" readingOrder="0" shrinkToFit="0" vertical="bottom" wrapText="0"/>
    </xf>
    <xf borderId="8" fillId="0" fontId="9" numFmtId="0" xfId="0" applyAlignment="1" applyBorder="1" applyFont="1">
      <alignment readingOrder="0" shrinkToFit="0" vertical="bottom" wrapText="0"/>
    </xf>
    <xf borderId="8" fillId="0" fontId="9" numFmtId="165" xfId="0" applyAlignment="1" applyBorder="1" applyFont="1" applyNumberFormat="1">
      <alignment horizontal="right"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9" numFmtId="164" xfId="0" applyAlignment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9" numFmtId="165" xfId="0" applyAlignment="1" applyFont="1" applyNumberFormat="1">
      <alignment horizontal="right" readingOrder="0" shrinkToFit="0" vertical="bottom" wrapText="0"/>
    </xf>
    <xf borderId="4" fillId="4" fontId="9" numFmtId="0" xfId="0" applyAlignment="1" applyBorder="1" applyFont="1">
      <alignment horizontal="left" readingOrder="0"/>
    </xf>
    <xf borderId="4" fillId="0" fontId="9" numFmtId="164" xfId="0" applyAlignment="1" applyBorder="1" applyFont="1" applyNumberFormat="1">
      <alignment horizontal="right" readingOrder="0" shrinkToFit="0" vertical="bottom" wrapText="0"/>
    </xf>
    <xf borderId="4" fillId="0" fontId="9" numFmtId="0" xfId="0" applyAlignment="1" applyBorder="1" applyFont="1">
      <alignment horizontal="right" readingOrder="0" shrinkToFit="0" vertical="bottom" wrapText="0"/>
    </xf>
    <xf borderId="4" fillId="0" fontId="9" numFmtId="165" xfId="0" applyAlignment="1" applyBorder="1" applyFont="1" applyNumberFormat="1">
      <alignment horizontal="right" readingOrder="0" shrinkToFit="0" vertical="bottom" wrapText="0"/>
    </xf>
    <xf borderId="1" fillId="5" fontId="8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4" fillId="0" fontId="4" numFmtId="164" xfId="0" applyAlignment="1" applyBorder="1" applyFont="1" applyNumberFormat="1">
      <alignment readingOrder="0"/>
    </xf>
    <xf borderId="4" fillId="0" fontId="4" numFmtId="9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25.88"/>
    <col customWidth="1" min="3" max="3" width="18.5"/>
    <col customWidth="1" min="5" max="5" width="18.75"/>
    <col customWidth="1" min="6" max="6" width="57.25"/>
  </cols>
  <sheetData>
    <row r="1">
      <c r="A1" s="1" t="s">
        <v>0</v>
      </c>
      <c r="B1" s="2"/>
      <c r="C1" s="2"/>
      <c r="D1" s="2"/>
      <c r="E1" s="2"/>
      <c r="F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6" t="s">
        <v>5</v>
      </c>
      <c r="F2" s="5" t="s">
        <v>6</v>
      </c>
    </row>
    <row r="3">
      <c r="A3" s="7" t="s">
        <v>7</v>
      </c>
      <c r="B3" s="8" t="s">
        <v>8</v>
      </c>
      <c r="C3" s="9" t="s">
        <v>9</v>
      </c>
      <c r="D3" s="10" t="s">
        <v>10</v>
      </c>
      <c r="E3" s="9">
        <v>11.0</v>
      </c>
      <c r="F3" s="8" t="s">
        <v>11</v>
      </c>
    </row>
    <row r="4">
      <c r="A4" s="11"/>
      <c r="B4" s="8" t="s">
        <v>12</v>
      </c>
      <c r="C4" s="9" t="s">
        <v>9</v>
      </c>
      <c r="D4" s="10" t="s">
        <v>13</v>
      </c>
      <c r="E4" s="9">
        <v>32.0</v>
      </c>
      <c r="F4" s="12" t="s">
        <v>14</v>
      </c>
    </row>
    <row r="5">
      <c r="A5" s="11"/>
      <c r="B5" s="8" t="s">
        <v>15</v>
      </c>
      <c r="C5" s="9" t="s">
        <v>9</v>
      </c>
      <c r="D5" s="10" t="s">
        <v>13</v>
      </c>
      <c r="E5" s="9">
        <v>32.0</v>
      </c>
      <c r="F5" s="12" t="s">
        <v>16</v>
      </c>
    </row>
    <row r="6">
      <c r="A6" s="11"/>
      <c r="B6" s="8" t="s">
        <v>17</v>
      </c>
      <c r="C6" s="9" t="s">
        <v>9</v>
      </c>
      <c r="D6" s="10" t="s">
        <v>13</v>
      </c>
      <c r="E6" s="9">
        <v>64.0</v>
      </c>
      <c r="F6" s="12" t="s">
        <v>18</v>
      </c>
    </row>
    <row r="7">
      <c r="A7" s="11"/>
      <c r="B7" s="8" t="s">
        <v>19</v>
      </c>
      <c r="C7" s="9" t="s">
        <v>9</v>
      </c>
      <c r="D7" s="10" t="s">
        <v>13</v>
      </c>
      <c r="E7" s="9">
        <v>32.0</v>
      </c>
      <c r="F7" s="12" t="s">
        <v>20</v>
      </c>
    </row>
    <row r="8">
      <c r="A8" s="11"/>
      <c r="B8" s="8" t="s">
        <v>21</v>
      </c>
      <c r="C8" s="9" t="s">
        <v>9</v>
      </c>
      <c r="D8" s="10" t="s">
        <v>13</v>
      </c>
      <c r="E8" s="9">
        <v>64.0</v>
      </c>
      <c r="F8" s="12" t="s">
        <v>22</v>
      </c>
    </row>
    <row r="9">
      <c r="A9" s="13"/>
      <c r="B9" s="8" t="s">
        <v>23</v>
      </c>
      <c r="C9" s="9" t="s">
        <v>9</v>
      </c>
      <c r="D9" s="10" t="s">
        <v>10</v>
      </c>
      <c r="E9" s="9">
        <v>5.0</v>
      </c>
      <c r="F9" s="8" t="s">
        <v>24</v>
      </c>
    </row>
    <row r="10">
      <c r="C10" s="14"/>
      <c r="D10" s="15" t="s">
        <v>25</v>
      </c>
      <c r="E10" s="14"/>
    </row>
    <row r="11">
      <c r="A11" s="7" t="s">
        <v>26</v>
      </c>
      <c r="B11" s="8" t="s">
        <v>27</v>
      </c>
      <c r="C11" s="9" t="s">
        <v>9</v>
      </c>
      <c r="D11" s="10" t="s">
        <v>10</v>
      </c>
      <c r="E11" s="9">
        <v>11.0</v>
      </c>
      <c r="F11" s="8" t="s">
        <v>28</v>
      </c>
    </row>
    <row r="12">
      <c r="A12" s="11"/>
      <c r="B12" s="16" t="s">
        <v>29</v>
      </c>
      <c r="C12" s="17" t="s">
        <v>9</v>
      </c>
      <c r="D12" s="18" t="s">
        <v>10</v>
      </c>
      <c r="E12" s="17">
        <v>11.0</v>
      </c>
      <c r="F12" s="19" t="s">
        <v>30</v>
      </c>
    </row>
    <row r="13">
      <c r="A13" s="11"/>
      <c r="B13" s="16" t="s">
        <v>31</v>
      </c>
      <c r="C13" s="17" t="s">
        <v>9</v>
      </c>
      <c r="D13" s="18" t="s">
        <v>13</v>
      </c>
      <c r="E13" s="17">
        <v>10.0</v>
      </c>
      <c r="F13" s="19" t="s">
        <v>32</v>
      </c>
    </row>
    <row r="14">
      <c r="A14" s="11"/>
      <c r="B14" s="8" t="s">
        <v>8</v>
      </c>
      <c r="C14" s="9" t="s">
        <v>9</v>
      </c>
      <c r="D14" s="10" t="s">
        <v>10</v>
      </c>
      <c r="E14" s="9">
        <v>11.0</v>
      </c>
      <c r="F14" s="8" t="s">
        <v>33</v>
      </c>
    </row>
    <row r="15">
      <c r="A15" s="11"/>
      <c r="B15" s="8" t="s">
        <v>34</v>
      </c>
      <c r="C15" s="9" t="s">
        <v>9</v>
      </c>
      <c r="D15" s="20" t="s">
        <v>35</v>
      </c>
      <c r="E15" s="21" t="s">
        <v>36</v>
      </c>
      <c r="F15" s="8" t="s">
        <v>37</v>
      </c>
    </row>
    <row r="16">
      <c r="A16" s="11"/>
      <c r="B16" s="8" t="s">
        <v>38</v>
      </c>
      <c r="C16" s="9" t="s">
        <v>9</v>
      </c>
      <c r="D16" s="10" t="s">
        <v>13</v>
      </c>
      <c r="E16" s="9">
        <v>32.0</v>
      </c>
      <c r="F16" s="8" t="s">
        <v>39</v>
      </c>
    </row>
    <row r="17">
      <c r="A17" s="11"/>
      <c r="B17" s="8" t="s">
        <v>40</v>
      </c>
      <c r="C17" s="9" t="s">
        <v>9</v>
      </c>
      <c r="D17" s="10" t="s">
        <v>41</v>
      </c>
      <c r="E17" s="9">
        <v>64.0</v>
      </c>
      <c r="F17" s="8" t="s">
        <v>42</v>
      </c>
    </row>
    <row r="18">
      <c r="A18" s="13"/>
      <c r="B18" s="8" t="s">
        <v>43</v>
      </c>
      <c r="C18" s="9" t="s">
        <v>9</v>
      </c>
      <c r="D18" s="10" t="s">
        <v>13</v>
      </c>
      <c r="E18" s="9">
        <v>140.0</v>
      </c>
      <c r="F18" s="8" t="s">
        <v>44</v>
      </c>
    </row>
    <row r="19">
      <c r="A19" s="22"/>
      <c r="B19" s="23"/>
      <c r="C19" s="24"/>
      <c r="D19" s="25" t="s">
        <v>25</v>
      </c>
      <c r="E19" s="24"/>
      <c r="F19" s="23"/>
    </row>
    <row r="20">
      <c r="A20" s="7" t="s">
        <v>45</v>
      </c>
      <c r="B20" s="8" t="s">
        <v>46</v>
      </c>
      <c r="C20" s="9" t="s">
        <v>9</v>
      </c>
      <c r="D20" s="10" t="s">
        <v>10</v>
      </c>
      <c r="E20" s="9">
        <v>5.0</v>
      </c>
      <c r="F20" s="8" t="s">
        <v>47</v>
      </c>
    </row>
    <row r="21">
      <c r="A21" s="11"/>
      <c r="B21" s="8" t="s">
        <v>48</v>
      </c>
      <c r="C21" s="9" t="s">
        <v>9</v>
      </c>
      <c r="D21" s="20" t="s">
        <v>13</v>
      </c>
      <c r="E21" s="9">
        <v>2.0</v>
      </c>
      <c r="F21" s="8" t="s">
        <v>49</v>
      </c>
    </row>
    <row r="22">
      <c r="A22" s="11"/>
      <c r="B22" s="8" t="s">
        <v>50</v>
      </c>
      <c r="C22" s="9" t="s">
        <v>9</v>
      </c>
      <c r="D22" s="20" t="s">
        <v>13</v>
      </c>
      <c r="E22" s="21">
        <v>10.0</v>
      </c>
      <c r="F22" s="8" t="s">
        <v>51</v>
      </c>
    </row>
    <row r="23">
      <c r="A23" s="11"/>
      <c r="B23" s="8" t="s">
        <v>52</v>
      </c>
      <c r="C23" s="9" t="s">
        <v>9</v>
      </c>
      <c r="D23" s="10" t="s">
        <v>13</v>
      </c>
      <c r="E23" s="9">
        <v>10.0</v>
      </c>
      <c r="F23" s="8" t="s">
        <v>53</v>
      </c>
    </row>
    <row r="24">
      <c r="A24" s="13"/>
      <c r="B24" s="8" t="s">
        <v>27</v>
      </c>
      <c r="C24" s="9" t="s">
        <v>9</v>
      </c>
      <c r="D24" s="10" t="s">
        <v>10</v>
      </c>
      <c r="E24" s="9">
        <v>11.0</v>
      </c>
      <c r="F24" s="8" t="s">
        <v>54</v>
      </c>
    </row>
    <row r="25">
      <c r="C25" s="14"/>
      <c r="D25" s="15" t="s">
        <v>25</v>
      </c>
      <c r="E25" s="14"/>
    </row>
    <row r="26">
      <c r="A26" s="26" t="s">
        <v>55</v>
      </c>
      <c r="B26" s="16" t="s">
        <v>56</v>
      </c>
      <c r="C26" s="17" t="s">
        <v>9</v>
      </c>
      <c r="D26" s="10" t="s">
        <v>10</v>
      </c>
      <c r="E26" s="17">
        <v>11.0</v>
      </c>
      <c r="F26" s="19" t="s">
        <v>57</v>
      </c>
    </row>
    <row r="27">
      <c r="A27" s="11"/>
      <c r="B27" s="16" t="s">
        <v>58</v>
      </c>
      <c r="C27" s="17" t="s">
        <v>9</v>
      </c>
      <c r="D27" s="10" t="s">
        <v>10</v>
      </c>
      <c r="E27" s="17">
        <v>11.0</v>
      </c>
      <c r="F27" s="19" t="s">
        <v>59</v>
      </c>
    </row>
    <row r="28">
      <c r="A28" s="11"/>
      <c r="B28" s="16" t="s">
        <v>60</v>
      </c>
      <c r="C28" s="17" t="s">
        <v>9</v>
      </c>
      <c r="D28" s="10" t="s">
        <v>13</v>
      </c>
      <c r="E28" s="17">
        <v>32.0</v>
      </c>
      <c r="F28" s="16" t="s">
        <v>61</v>
      </c>
    </row>
    <row r="29">
      <c r="A29" s="11"/>
      <c r="B29" s="16" t="s">
        <v>62</v>
      </c>
      <c r="C29" s="17" t="s">
        <v>9</v>
      </c>
      <c r="D29" s="10" t="s">
        <v>13</v>
      </c>
      <c r="E29" s="17">
        <v>32.0</v>
      </c>
      <c r="F29" s="16" t="s">
        <v>63</v>
      </c>
    </row>
    <row r="30">
      <c r="A30" s="11"/>
      <c r="B30" s="16" t="s">
        <v>64</v>
      </c>
      <c r="C30" s="17" t="s">
        <v>9</v>
      </c>
      <c r="D30" s="10" t="s">
        <v>13</v>
      </c>
      <c r="E30" s="17">
        <v>32.0</v>
      </c>
      <c r="F30" s="16" t="s">
        <v>65</v>
      </c>
    </row>
    <row r="31">
      <c r="A31" s="11"/>
      <c r="B31" s="8" t="s">
        <v>23</v>
      </c>
      <c r="C31" s="9" t="s">
        <v>9</v>
      </c>
      <c r="D31" s="10" t="s">
        <v>10</v>
      </c>
      <c r="E31" s="9">
        <v>5.0</v>
      </c>
      <c r="F31" s="8" t="s">
        <v>24</v>
      </c>
    </row>
    <row r="32">
      <c r="A32" s="13"/>
      <c r="B32" s="16" t="s">
        <v>66</v>
      </c>
      <c r="C32" s="17" t="s">
        <v>9</v>
      </c>
      <c r="D32" s="10" t="s">
        <v>13</v>
      </c>
      <c r="E32" s="17">
        <v>64.0</v>
      </c>
      <c r="F32" s="19" t="s">
        <v>67</v>
      </c>
    </row>
    <row r="33">
      <c r="C33" s="14"/>
      <c r="D33" s="15" t="s">
        <v>25</v>
      </c>
      <c r="E33" s="14"/>
    </row>
    <row r="34">
      <c r="A34" s="26" t="s">
        <v>68</v>
      </c>
      <c r="B34" s="16" t="s">
        <v>69</v>
      </c>
      <c r="C34" s="17" t="s">
        <v>9</v>
      </c>
      <c r="D34" s="10" t="s">
        <v>10</v>
      </c>
      <c r="E34" s="17">
        <v>11.0</v>
      </c>
      <c r="F34" s="19" t="s">
        <v>57</v>
      </c>
    </row>
    <row r="35">
      <c r="A35" s="11"/>
      <c r="B35" s="16" t="s">
        <v>27</v>
      </c>
      <c r="C35" s="17" t="s">
        <v>9</v>
      </c>
      <c r="D35" s="10" t="s">
        <v>10</v>
      </c>
      <c r="E35" s="17">
        <v>11.0</v>
      </c>
      <c r="F35" s="19" t="s">
        <v>59</v>
      </c>
    </row>
    <row r="36">
      <c r="A36" s="11"/>
      <c r="B36" s="16" t="s">
        <v>70</v>
      </c>
      <c r="C36" s="17" t="s">
        <v>9</v>
      </c>
      <c r="D36" s="18" t="s">
        <v>35</v>
      </c>
      <c r="E36" s="21" t="s">
        <v>36</v>
      </c>
      <c r="F36" s="16" t="s">
        <v>71</v>
      </c>
    </row>
    <row r="37">
      <c r="A37" s="11"/>
      <c r="B37" s="16" t="s">
        <v>72</v>
      </c>
      <c r="C37" s="17" t="s">
        <v>9</v>
      </c>
      <c r="D37" s="10" t="s">
        <v>13</v>
      </c>
      <c r="E37" s="17">
        <v>32.0</v>
      </c>
      <c r="F37" s="19" t="s">
        <v>73</v>
      </c>
    </row>
    <row r="38">
      <c r="A38" s="13"/>
      <c r="B38" s="16" t="s">
        <v>74</v>
      </c>
      <c r="C38" s="17" t="s">
        <v>9</v>
      </c>
      <c r="D38" s="18" t="s">
        <v>41</v>
      </c>
      <c r="E38" s="17">
        <v>64.0</v>
      </c>
      <c r="F38" s="16" t="s">
        <v>75</v>
      </c>
    </row>
    <row r="39">
      <c r="C39" s="14"/>
      <c r="D39" s="15" t="s">
        <v>25</v>
      </c>
      <c r="E39" s="14"/>
    </row>
    <row r="40">
      <c r="A40" s="26" t="s">
        <v>76</v>
      </c>
      <c r="B40" s="16" t="s">
        <v>29</v>
      </c>
      <c r="C40" s="17" t="s">
        <v>9</v>
      </c>
      <c r="D40" s="18" t="s">
        <v>10</v>
      </c>
      <c r="E40" s="17">
        <v>11.0</v>
      </c>
      <c r="F40" s="19" t="s">
        <v>77</v>
      </c>
    </row>
    <row r="41">
      <c r="A41" s="11"/>
      <c r="B41" s="16" t="s">
        <v>78</v>
      </c>
      <c r="C41" s="17" t="s">
        <v>9</v>
      </c>
      <c r="D41" s="18" t="s">
        <v>13</v>
      </c>
      <c r="E41" s="17">
        <v>32.0</v>
      </c>
      <c r="F41" s="19" t="s">
        <v>79</v>
      </c>
    </row>
    <row r="42">
      <c r="A42" s="11"/>
      <c r="B42" s="16" t="s">
        <v>21</v>
      </c>
      <c r="C42" s="17" t="s">
        <v>9</v>
      </c>
      <c r="D42" s="18" t="s">
        <v>13</v>
      </c>
      <c r="E42" s="17">
        <v>64.0</v>
      </c>
      <c r="F42" s="19" t="s">
        <v>80</v>
      </c>
    </row>
    <row r="43">
      <c r="A43" s="11"/>
      <c r="B43" s="16" t="s">
        <v>19</v>
      </c>
      <c r="C43" s="17" t="s">
        <v>9</v>
      </c>
      <c r="D43" s="18" t="s">
        <v>13</v>
      </c>
      <c r="E43" s="17">
        <v>32.0</v>
      </c>
      <c r="F43" s="19" t="s">
        <v>81</v>
      </c>
    </row>
    <row r="44">
      <c r="A44" s="11"/>
      <c r="B44" s="16" t="s">
        <v>23</v>
      </c>
      <c r="C44" s="17" t="s">
        <v>9</v>
      </c>
      <c r="D44" s="18" t="s">
        <v>10</v>
      </c>
      <c r="E44" s="17">
        <v>5.0</v>
      </c>
      <c r="F44" s="19" t="s">
        <v>82</v>
      </c>
    </row>
    <row r="45">
      <c r="A45" s="13"/>
      <c r="B45" s="16" t="s">
        <v>17</v>
      </c>
      <c r="C45" s="17" t="s">
        <v>9</v>
      </c>
      <c r="D45" s="18" t="s">
        <v>13</v>
      </c>
      <c r="E45" s="17">
        <v>32.0</v>
      </c>
      <c r="F45" s="19" t="s">
        <v>83</v>
      </c>
    </row>
    <row r="46">
      <c r="C46" s="14"/>
      <c r="D46" s="15" t="s">
        <v>25</v>
      </c>
      <c r="E46" s="14"/>
    </row>
    <row r="47">
      <c r="A47" s="26" t="s">
        <v>84</v>
      </c>
      <c r="B47" s="16" t="s">
        <v>85</v>
      </c>
      <c r="C47" s="17" t="s">
        <v>9</v>
      </c>
      <c r="D47" s="18" t="s">
        <v>10</v>
      </c>
      <c r="E47" s="17">
        <v>11.0</v>
      </c>
      <c r="F47" s="19" t="s">
        <v>77</v>
      </c>
    </row>
    <row r="48">
      <c r="A48" s="11"/>
      <c r="B48" s="16" t="s">
        <v>86</v>
      </c>
      <c r="C48" s="17" t="s">
        <v>9</v>
      </c>
      <c r="D48" s="18" t="s">
        <v>13</v>
      </c>
      <c r="E48" s="17">
        <v>32.0</v>
      </c>
      <c r="F48" s="16" t="s">
        <v>87</v>
      </c>
    </row>
    <row r="49">
      <c r="A49" s="11"/>
      <c r="B49" s="16" t="s">
        <v>88</v>
      </c>
      <c r="C49" s="17" t="s">
        <v>9</v>
      </c>
      <c r="D49" s="18" t="s">
        <v>13</v>
      </c>
      <c r="E49" s="17">
        <v>32.0</v>
      </c>
      <c r="F49" s="16" t="s">
        <v>89</v>
      </c>
    </row>
    <row r="50">
      <c r="A50" s="11"/>
      <c r="B50" s="16" t="s">
        <v>90</v>
      </c>
      <c r="C50" s="17" t="s">
        <v>9</v>
      </c>
      <c r="D50" s="18" t="s">
        <v>13</v>
      </c>
      <c r="E50" s="17">
        <v>32.0</v>
      </c>
      <c r="F50" s="16" t="s">
        <v>91</v>
      </c>
    </row>
    <row r="51">
      <c r="A51" s="11"/>
      <c r="B51" s="16" t="s">
        <v>92</v>
      </c>
      <c r="C51" s="17" t="s">
        <v>9</v>
      </c>
      <c r="D51" s="18" t="s">
        <v>13</v>
      </c>
      <c r="E51" s="17">
        <v>32.0</v>
      </c>
      <c r="F51" s="16" t="s">
        <v>93</v>
      </c>
    </row>
    <row r="52">
      <c r="A52" s="11"/>
      <c r="B52" s="8" t="s">
        <v>94</v>
      </c>
      <c r="C52" s="9" t="s">
        <v>95</v>
      </c>
      <c r="D52" s="10" t="s">
        <v>35</v>
      </c>
      <c r="E52" s="21" t="s">
        <v>36</v>
      </c>
      <c r="F52" s="8" t="s">
        <v>96</v>
      </c>
    </row>
    <row r="53">
      <c r="A53" s="11"/>
      <c r="B53" s="8" t="s">
        <v>97</v>
      </c>
      <c r="C53" s="9" t="s">
        <v>95</v>
      </c>
      <c r="D53" s="10" t="s">
        <v>35</v>
      </c>
      <c r="E53" s="21" t="s">
        <v>36</v>
      </c>
      <c r="F53" s="8" t="s">
        <v>98</v>
      </c>
    </row>
    <row r="54">
      <c r="A54" s="11"/>
      <c r="B54" s="8" t="s">
        <v>99</v>
      </c>
      <c r="C54" s="9" t="s">
        <v>95</v>
      </c>
      <c r="D54" s="10" t="s">
        <v>41</v>
      </c>
      <c r="E54" s="9">
        <v>64.0</v>
      </c>
      <c r="F54" s="8" t="s">
        <v>100</v>
      </c>
    </row>
    <row r="55">
      <c r="A55" s="11"/>
      <c r="B55" s="8" t="s">
        <v>101</v>
      </c>
      <c r="C55" s="9" t="s">
        <v>9</v>
      </c>
      <c r="D55" s="10" t="s">
        <v>102</v>
      </c>
      <c r="E55" s="9">
        <v>1.0</v>
      </c>
      <c r="F55" s="8" t="s">
        <v>103</v>
      </c>
    </row>
    <row r="56">
      <c r="A56" s="13"/>
      <c r="B56" s="8" t="s">
        <v>104</v>
      </c>
      <c r="C56" s="9" t="s">
        <v>95</v>
      </c>
      <c r="D56" s="8" t="s">
        <v>13</v>
      </c>
      <c r="E56" s="9">
        <v>15.0</v>
      </c>
      <c r="F56" s="8" t="s">
        <v>105</v>
      </c>
    </row>
    <row r="57">
      <c r="C57" s="14"/>
      <c r="D57" s="15" t="s">
        <v>25</v>
      </c>
      <c r="E57" s="14"/>
    </row>
    <row r="58">
      <c r="A58" s="26" t="s">
        <v>106</v>
      </c>
      <c r="B58" s="16" t="s">
        <v>31</v>
      </c>
      <c r="C58" s="17" t="s">
        <v>9</v>
      </c>
      <c r="D58" s="18" t="s">
        <v>13</v>
      </c>
      <c r="E58" s="17">
        <v>10.0</v>
      </c>
      <c r="F58" s="19" t="s">
        <v>107</v>
      </c>
    </row>
    <row r="59">
      <c r="A59" s="11"/>
      <c r="B59" s="16" t="s">
        <v>108</v>
      </c>
      <c r="C59" s="17" t="s">
        <v>9</v>
      </c>
      <c r="D59" s="18" t="s">
        <v>10</v>
      </c>
      <c r="E59" s="17">
        <v>11.0</v>
      </c>
      <c r="F59" s="19" t="s">
        <v>109</v>
      </c>
    </row>
    <row r="60">
      <c r="A60" s="11"/>
      <c r="B60" s="16" t="s">
        <v>110</v>
      </c>
      <c r="C60" s="17" t="s">
        <v>9</v>
      </c>
      <c r="D60" s="18" t="s">
        <v>10</v>
      </c>
      <c r="E60" s="17">
        <v>11.0</v>
      </c>
      <c r="F60" s="19" t="s">
        <v>111</v>
      </c>
    </row>
    <row r="61">
      <c r="A61" s="13"/>
      <c r="B61" s="16" t="s">
        <v>112</v>
      </c>
      <c r="C61" s="17" t="s">
        <v>9</v>
      </c>
      <c r="D61" s="18" t="s">
        <v>35</v>
      </c>
      <c r="E61" s="21" t="s">
        <v>36</v>
      </c>
      <c r="F61" s="19" t="s">
        <v>113</v>
      </c>
    </row>
    <row r="62">
      <c r="C62" s="14"/>
      <c r="D62" s="15" t="s">
        <v>25</v>
      </c>
      <c r="E62" s="14"/>
    </row>
    <row r="63">
      <c r="A63" s="7" t="s">
        <v>114</v>
      </c>
      <c r="B63" s="8" t="s">
        <v>23</v>
      </c>
      <c r="C63" s="17" t="s">
        <v>9</v>
      </c>
      <c r="D63" s="18" t="s">
        <v>10</v>
      </c>
      <c r="E63" s="17">
        <v>5.0</v>
      </c>
      <c r="F63" s="8" t="s">
        <v>115</v>
      </c>
    </row>
    <row r="64">
      <c r="A64" s="11"/>
      <c r="B64" s="8" t="s">
        <v>116</v>
      </c>
      <c r="C64" s="9" t="s">
        <v>9</v>
      </c>
      <c r="D64" s="18" t="s">
        <v>10</v>
      </c>
      <c r="E64" s="17">
        <v>11.0</v>
      </c>
      <c r="F64" s="8" t="s">
        <v>117</v>
      </c>
    </row>
    <row r="65">
      <c r="A65" s="13"/>
      <c r="B65" s="8" t="s">
        <v>118</v>
      </c>
      <c r="C65" s="17" t="s">
        <v>9</v>
      </c>
      <c r="D65" s="18" t="s">
        <v>10</v>
      </c>
      <c r="E65" s="17">
        <v>5.0</v>
      </c>
      <c r="F65" s="8" t="s">
        <v>119</v>
      </c>
    </row>
    <row r="66">
      <c r="C66" s="14"/>
      <c r="E66" s="14"/>
      <c r="H66" s="15" t="str">
        <f>upper(D67)</f>
        <v/>
      </c>
    </row>
    <row r="67">
      <c r="C67" s="14"/>
      <c r="E67" s="14"/>
    </row>
    <row r="68">
      <c r="C68" s="14"/>
      <c r="E68" s="14"/>
    </row>
    <row r="69">
      <c r="C69" s="14"/>
      <c r="E69" s="14"/>
    </row>
    <row r="70">
      <c r="C70" s="14"/>
      <c r="E70" s="14"/>
    </row>
    <row r="71">
      <c r="C71" s="14"/>
      <c r="E71" s="14"/>
    </row>
    <row r="72">
      <c r="C72" s="14"/>
      <c r="E72" s="14"/>
    </row>
    <row r="73">
      <c r="C73" s="14"/>
      <c r="E73" s="14"/>
    </row>
    <row r="74">
      <c r="C74" s="14"/>
      <c r="E74" s="14"/>
    </row>
    <row r="75">
      <c r="C75" s="14"/>
      <c r="E75" s="14"/>
    </row>
    <row r="76">
      <c r="C76" s="14"/>
      <c r="E76" s="14"/>
    </row>
    <row r="77">
      <c r="C77" s="14"/>
      <c r="E77" s="14"/>
    </row>
    <row r="78">
      <c r="C78" s="14"/>
      <c r="E78" s="14"/>
    </row>
    <row r="79">
      <c r="C79" s="14"/>
      <c r="E79" s="14"/>
    </row>
    <row r="80">
      <c r="C80" s="14"/>
      <c r="E80" s="14"/>
    </row>
    <row r="81">
      <c r="C81" s="14"/>
      <c r="E81" s="14"/>
    </row>
    <row r="82">
      <c r="C82" s="14"/>
      <c r="E82" s="14"/>
    </row>
    <row r="83">
      <c r="C83" s="14"/>
      <c r="E83" s="14"/>
    </row>
    <row r="84">
      <c r="C84" s="14"/>
      <c r="E84" s="14"/>
    </row>
    <row r="85">
      <c r="C85" s="14"/>
      <c r="E85" s="14"/>
    </row>
    <row r="86">
      <c r="C86" s="14"/>
      <c r="E86" s="14"/>
    </row>
    <row r="87">
      <c r="C87" s="14"/>
      <c r="E87" s="14"/>
    </row>
    <row r="88">
      <c r="C88" s="14"/>
      <c r="E88" s="14"/>
    </row>
    <row r="89">
      <c r="C89" s="14"/>
      <c r="E89" s="14"/>
    </row>
    <row r="90">
      <c r="C90" s="14"/>
      <c r="E90" s="14"/>
    </row>
    <row r="91">
      <c r="C91" s="14"/>
      <c r="E91" s="14"/>
    </row>
    <row r="92">
      <c r="C92" s="14"/>
      <c r="E92" s="14"/>
    </row>
    <row r="93">
      <c r="C93" s="14"/>
      <c r="E93" s="14"/>
    </row>
    <row r="94">
      <c r="C94" s="14"/>
      <c r="E94" s="14"/>
    </row>
    <row r="95">
      <c r="C95" s="14"/>
      <c r="E95" s="14"/>
    </row>
    <row r="96">
      <c r="C96" s="14"/>
      <c r="E96" s="14"/>
    </row>
    <row r="97">
      <c r="C97" s="14"/>
      <c r="E97" s="14"/>
    </row>
    <row r="98">
      <c r="C98" s="14"/>
      <c r="E98" s="14"/>
    </row>
    <row r="99">
      <c r="C99" s="14"/>
      <c r="E99" s="14"/>
    </row>
    <row r="100">
      <c r="C100" s="14"/>
      <c r="E100" s="14"/>
    </row>
    <row r="101">
      <c r="C101" s="14"/>
      <c r="E101" s="14"/>
    </row>
    <row r="102">
      <c r="C102" s="14"/>
      <c r="E102" s="14"/>
    </row>
    <row r="103">
      <c r="C103" s="14"/>
      <c r="E103" s="14"/>
    </row>
    <row r="104">
      <c r="C104" s="14"/>
      <c r="E104" s="14"/>
    </row>
    <row r="105">
      <c r="C105" s="14"/>
      <c r="E105" s="14"/>
    </row>
    <row r="106">
      <c r="C106" s="14"/>
      <c r="E106" s="14"/>
    </row>
    <row r="107">
      <c r="C107" s="14"/>
      <c r="E107" s="14"/>
    </row>
    <row r="108">
      <c r="C108" s="14"/>
      <c r="E108" s="14"/>
    </row>
    <row r="109">
      <c r="C109" s="14"/>
      <c r="E109" s="14"/>
    </row>
    <row r="110">
      <c r="C110" s="14"/>
      <c r="E110" s="14"/>
    </row>
    <row r="111">
      <c r="C111" s="14"/>
      <c r="E111" s="14"/>
    </row>
    <row r="112">
      <c r="C112" s="14"/>
      <c r="E112" s="14"/>
    </row>
    <row r="113">
      <c r="C113" s="14"/>
      <c r="E113" s="14"/>
    </row>
    <row r="114">
      <c r="C114" s="14"/>
      <c r="E114" s="14"/>
    </row>
    <row r="115">
      <c r="C115" s="14"/>
      <c r="E115" s="14"/>
    </row>
    <row r="116">
      <c r="C116" s="14"/>
      <c r="E116" s="14"/>
    </row>
    <row r="117">
      <c r="C117" s="14"/>
      <c r="E117" s="14"/>
    </row>
    <row r="118">
      <c r="C118" s="14"/>
      <c r="E118" s="14"/>
    </row>
    <row r="119">
      <c r="C119" s="14"/>
      <c r="E119" s="14"/>
    </row>
    <row r="120">
      <c r="C120" s="14"/>
      <c r="E120" s="14"/>
    </row>
    <row r="121">
      <c r="C121" s="14"/>
      <c r="E121" s="14"/>
    </row>
    <row r="122">
      <c r="C122" s="14"/>
      <c r="E122" s="14"/>
    </row>
    <row r="123">
      <c r="C123" s="14"/>
      <c r="E123" s="14"/>
    </row>
    <row r="124">
      <c r="C124" s="14"/>
      <c r="E124" s="14"/>
    </row>
    <row r="125">
      <c r="C125" s="14"/>
      <c r="E125" s="14"/>
    </row>
    <row r="126">
      <c r="C126" s="14"/>
      <c r="E126" s="14"/>
    </row>
    <row r="127">
      <c r="C127" s="14"/>
      <c r="E127" s="14"/>
    </row>
    <row r="128">
      <c r="C128" s="14"/>
      <c r="E128" s="14"/>
    </row>
    <row r="129">
      <c r="C129" s="14"/>
      <c r="E129" s="14"/>
    </row>
    <row r="130">
      <c r="C130" s="14"/>
      <c r="E130" s="14"/>
    </row>
    <row r="131">
      <c r="C131" s="14"/>
      <c r="E131" s="14"/>
    </row>
    <row r="132">
      <c r="C132" s="14"/>
      <c r="E132" s="14"/>
    </row>
    <row r="133">
      <c r="C133" s="14"/>
      <c r="E133" s="14"/>
    </row>
    <row r="134">
      <c r="C134" s="14"/>
      <c r="E134" s="14"/>
    </row>
    <row r="135">
      <c r="C135" s="14"/>
      <c r="E135" s="14"/>
    </row>
    <row r="136">
      <c r="C136" s="14"/>
      <c r="E136" s="14"/>
    </row>
    <row r="137">
      <c r="C137" s="14"/>
      <c r="E137" s="14"/>
    </row>
    <row r="138">
      <c r="C138" s="14"/>
      <c r="E138" s="14"/>
    </row>
    <row r="139">
      <c r="C139" s="14"/>
      <c r="E139" s="14"/>
    </row>
    <row r="140">
      <c r="C140" s="14"/>
      <c r="E140" s="14"/>
    </row>
    <row r="141">
      <c r="C141" s="14"/>
      <c r="E141" s="14"/>
    </row>
    <row r="142">
      <c r="C142" s="14"/>
      <c r="E142" s="14"/>
    </row>
    <row r="143">
      <c r="C143" s="14"/>
      <c r="E143" s="14"/>
    </row>
    <row r="144">
      <c r="C144" s="14"/>
      <c r="E144" s="14"/>
    </row>
    <row r="145">
      <c r="C145" s="14"/>
      <c r="E145" s="14"/>
    </row>
    <row r="146">
      <c r="C146" s="14"/>
      <c r="E146" s="14"/>
    </row>
    <row r="147">
      <c r="C147" s="14"/>
      <c r="E147" s="14"/>
    </row>
    <row r="148">
      <c r="C148" s="14"/>
      <c r="E148" s="14"/>
    </row>
    <row r="149">
      <c r="C149" s="14"/>
      <c r="E149" s="14"/>
    </row>
    <row r="150">
      <c r="C150" s="14"/>
      <c r="E150" s="14"/>
    </row>
    <row r="151">
      <c r="C151" s="14"/>
      <c r="E151" s="14"/>
    </row>
    <row r="152">
      <c r="C152" s="14"/>
      <c r="E152" s="14"/>
    </row>
    <row r="153">
      <c r="C153" s="14"/>
      <c r="E153" s="14"/>
    </row>
    <row r="154">
      <c r="C154" s="14"/>
      <c r="E154" s="14"/>
    </row>
    <row r="155">
      <c r="C155" s="14"/>
      <c r="E155" s="14"/>
    </row>
    <row r="156">
      <c r="C156" s="14"/>
      <c r="E156" s="14"/>
    </row>
    <row r="157">
      <c r="C157" s="14"/>
      <c r="E157" s="14"/>
    </row>
    <row r="158">
      <c r="C158" s="14"/>
      <c r="E158" s="14"/>
    </row>
    <row r="159">
      <c r="C159" s="14"/>
      <c r="E159" s="14"/>
    </row>
    <row r="160">
      <c r="C160" s="14"/>
      <c r="E160" s="14"/>
    </row>
    <row r="161">
      <c r="C161" s="14"/>
      <c r="E161" s="14"/>
    </row>
    <row r="162">
      <c r="C162" s="14"/>
      <c r="E162" s="14"/>
    </row>
    <row r="163">
      <c r="C163" s="14"/>
      <c r="E163" s="14"/>
    </row>
    <row r="164">
      <c r="C164" s="14"/>
      <c r="E164" s="14"/>
    </row>
    <row r="165">
      <c r="C165" s="14"/>
      <c r="E165" s="14"/>
    </row>
    <row r="166">
      <c r="C166" s="14"/>
      <c r="E166" s="14"/>
    </row>
    <row r="167">
      <c r="C167" s="14"/>
      <c r="E167" s="14"/>
    </row>
    <row r="168">
      <c r="C168" s="14"/>
      <c r="E168" s="14"/>
    </row>
    <row r="169">
      <c r="C169" s="14"/>
      <c r="E169" s="14"/>
    </row>
    <row r="170">
      <c r="C170" s="14"/>
      <c r="E170" s="14"/>
    </row>
    <row r="171">
      <c r="C171" s="14"/>
      <c r="E171" s="14"/>
    </row>
    <row r="172">
      <c r="C172" s="14"/>
      <c r="E172" s="14"/>
    </row>
    <row r="173">
      <c r="C173" s="14"/>
      <c r="E173" s="14"/>
    </row>
    <row r="174">
      <c r="C174" s="14"/>
      <c r="E174" s="14"/>
    </row>
    <row r="175">
      <c r="C175" s="14"/>
      <c r="E175" s="14"/>
    </row>
    <row r="176">
      <c r="C176" s="14"/>
      <c r="E176" s="14"/>
    </row>
    <row r="177">
      <c r="C177" s="14"/>
      <c r="E177" s="14"/>
    </row>
    <row r="178">
      <c r="C178" s="14"/>
      <c r="E178" s="14"/>
    </row>
    <row r="179">
      <c r="C179" s="14"/>
      <c r="E179" s="14"/>
    </row>
    <row r="180">
      <c r="C180" s="14"/>
      <c r="E180" s="14"/>
    </row>
    <row r="181">
      <c r="C181" s="14"/>
      <c r="E181" s="14"/>
    </row>
    <row r="182">
      <c r="C182" s="14"/>
      <c r="E182" s="14"/>
    </row>
    <row r="183">
      <c r="C183" s="14"/>
      <c r="E183" s="14"/>
    </row>
    <row r="184">
      <c r="C184" s="14"/>
      <c r="E184" s="14"/>
    </row>
    <row r="185">
      <c r="C185" s="14"/>
      <c r="E185" s="14"/>
    </row>
    <row r="186">
      <c r="C186" s="14"/>
      <c r="E186" s="14"/>
    </row>
    <row r="187">
      <c r="C187" s="14"/>
      <c r="E187" s="14"/>
    </row>
    <row r="188">
      <c r="C188" s="14"/>
      <c r="E188" s="14"/>
    </row>
    <row r="189">
      <c r="C189" s="14"/>
      <c r="E189" s="14"/>
    </row>
    <row r="190">
      <c r="C190" s="14"/>
      <c r="E190" s="14"/>
    </row>
    <row r="191">
      <c r="C191" s="14"/>
      <c r="E191" s="14"/>
    </row>
    <row r="192">
      <c r="C192" s="14"/>
      <c r="E192" s="14"/>
    </row>
    <row r="193">
      <c r="C193" s="14"/>
      <c r="E193" s="14"/>
    </row>
    <row r="194">
      <c r="C194" s="14"/>
      <c r="E194" s="14"/>
    </row>
    <row r="195">
      <c r="C195" s="14"/>
      <c r="E195" s="14"/>
    </row>
    <row r="196">
      <c r="C196" s="14"/>
      <c r="E196" s="14"/>
    </row>
    <row r="197">
      <c r="C197" s="14"/>
      <c r="E197" s="14"/>
    </row>
    <row r="198">
      <c r="C198" s="14"/>
      <c r="E198" s="14"/>
    </row>
    <row r="199">
      <c r="C199" s="14"/>
      <c r="E199" s="14"/>
    </row>
    <row r="200">
      <c r="C200" s="14"/>
      <c r="E200" s="14"/>
    </row>
    <row r="201">
      <c r="C201" s="14"/>
      <c r="E201" s="14"/>
    </row>
    <row r="202">
      <c r="C202" s="14"/>
      <c r="E202" s="14"/>
    </row>
    <row r="203">
      <c r="C203" s="14"/>
      <c r="E203" s="14"/>
    </row>
    <row r="204">
      <c r="C204" s="14"/>
      <c r="E204" s="14"/>
    </row>
    <row r="205">
      <c r="C205" s="14"/>
      <c r="E205" s="14"/>
    </row>
    <row r="206">
      <c r="C206" s="14"/>
      <c r="E206" s="14"/>
    </row>
    <row r="207">
      <c r="C207" s="14"/>
      <c r="E207" s="14"/>
    </row>
    <row r="208">
      <c r="C208" s="14"/>
      <c r="E208" s="14"/>
    </row>
    <row r="209">
      <c r="C209" s="14"/>
      <c r="E209" s="14"/>
    </row>
    <row r="210">
      <c r="C210" s="14"/>
      <c r="E210" s="14"/>
    </row>
    <row r="211">
      <c r="C211" s="14"/>
      <c r="E211" s="14"/>
    </row>
    <row r="212">
      <c r="C212" s="14"/>
      <c r="E212" s="14"/>
    </row>
    <row r="213">
      <c r="C213" s="14"/>
      <c r="E213" s="14"/>
    </row>
    <row r="214">
      <c r="C214" s="14"/>
      <c r="E214" s="14"/>
    </row>
    <row r="215">
      <c r="C215" s="14"/>
      <c r="E215" s="14"/>
    </row>
    <row r="216">
      <c r="C216" s="14"/>
      <c r="E216" s="14"/>
    </row>
    <row r="217">
      <c r="C217" s="14"/>
      <c r="E217" s="14"/>
    </row>
    <row r="218">
      <c r="C218" s="14"/>
      <c r="E218" s="14"/>
    </row>
    <row r="219">
      <c r="C219" s="14"/>
      <c r="E219" s="14"/>
    </row>
    <row r="220">
      <c r="C220" s="14"/>
      <c r="E220" s="14"/>
    </row>
    <row r="221">
      <c r="C221" s="14"/>
      <c r="E221" s="14"/>
    </row>
    <row r="222">
      <c r="C222" s="14"/>
      <c r="E222" s="14"/>
    </row>
    <row r="223">
      <c r="C223" s="14"/>
      <c r="E223" s="14"/>
    </row>
    <row r="224">
      <c r="C224" s="14"/>
      <c r="E224" s="14"/>
    </row>
    <row r="225">
      <c r="C225" s="14"/>
      <c r="E225" s="14"/>
    </row>
    <row r="226">
      <c r="C226" s="14"/>
      <c r="E226" s="14"/>
    </row>
    <row r="227">
      <c r="C227" s="14"/>
      <c r="E227" s="14"/>
    </row>
    <row r="228">
      <c r="C228" s="14"/>
      <c r="E228" s="14"/>
    </row>
    <row r="229">
      <c r="C229" s="14"/>
      <c r="E229" s="14"/>
    </row>
    <row r="230">
      <c r="C230" s="14"/>
      <c r="E230" s="14"/>
    </row>
    <row r="231">
      <c r="C231" s="14"/>
      <c r="E231" s="14"/>
    </row>
    <row r="232">
      <c r="C232" s="14"/>
      <c r="E232" s="14"/>
    </row>
    <row r="233">
      <c r="C233" s="14"/>
      <c r="E233" s="14"/>
    </row>
    <row r="234">
      <c r="C234" s="14"/>
      <c r="E234" s="14"/>
    </row>
    <row r="235">
      <c r="C235" s="14"/>
      <c r="E235" s="14"/>
    </row>
    <row r="236">
      <c r="C236" s="14"/>
      <c r="E236" s="14"/>
    </row>
    <row r="237">
      <c r="C237" s="14"/>
      <c r="E237" s="14"/>
    </row>
    <row r="238">
      <c r="C238" s="14"/>
      <c r="E238" s="14"/>
    </row>
    <row r="239">
      <c r="C239" s="14"/>
      <c r="E239" s="14"/>
    </row>
    <row r="240">
      <c r="C240" s="14"/>
      <c r="E240" s="14"/>
    </row>
    <row r="241">
      <c r="C241" s="14"/>
      <c r="E241" s="14"/>
    </row>
    <row r="242">
      <c r="C242" s="14"/>
      <c r="E242" s="14"/>
    </row>
    <row r="243">
      <c r="C243" s="14"/>
      <c r="E243" s="14"/>
    </row>
    <row r="244">
      <c r="C244" s="14"/>
      <c r="E244" s="14"/>
    </row>
    <row r="245">
      <c r="C245" s="14"/>
      <c r="E245" s="14"/>
    </row>
    <row r="246">
      <c r="C246" s="14"/>
      <c r="E246" s="14"/>
    </row>
    <row r="247">
      <c r="C247" s="14"/>
      <c r="E247" s="14"/>
    </row>
    <row r="248">
      <c r="C248" s="14"/>
      <c r="E248" s="14"/>
    </row>
    <row r="249">
      <c r="C249" s="14"/>
      <c r="E249" s="14"/>
    </row>
    <row r="250">
      <c r="C250" s="14"/>
      <c r="E250" s="14"/>
    </row>
    <row r="251">
      <c r="C251" s="14"/>
      <c r="E251" s="14"/>
    </row>
    <row r="252">
      <c r="C252" s="14"/>
      <c r="E252" s="14"/>
    </row>
    <row r="253">
      <c r="C253" s="14"/>
      <c r="E253" s="14"/>
    </row>
    <row r="254">
      <c r="C254" s="14"/>
      <c r="E254" s="14"/>
    </row>
    <row r="255">
      <c r="C255" s="14"/>
      <c r="E255" s="14"/>
    </row>
    <row r="256">
      <c r="C256" s="14"/>
      <c r="E256" s="14"/>
    </row>
    <row r="257">
      <c r="C257" s="14"/>
      <c r="E257" s="14"/>
    </row>
    <row r="258">
      <c r="C258" s="14"/>
      <c r="E258" s="14"/>
    </row>
    <row r="259">
      <c r="C259" s="14"/>
      <c r="E259" s="14"/>
    </row>
    <row r="260">
      <c r="C260" s="14"/>
      <c r="E260" s="14"/>
    </row>
    <row r="261">
      <c r="C261" s="14"/>
      <c r="E261" s="14"/>
    </row>
    <row r="262">
      <c r="C262" s="14"/>
      <c r="E262" s="14"/>
    </row>
    <row r="263">
      <c r="C263" s="14"/>
      <c r="E263" s="14"/>
    </row>
    <row r="264">
      <c r="C264" s="14"/>
      <c r="E264" s="14"/>
    </row>
    <row r="265">
      <c r="C265" s="14"/>
      <c r="E265" s="14"/>
    </row>
    <row r="266">
      <c r="C266" s="14"/>
      <c r="E266" s="14"/>
    </row>
    <row r="267">
      <c r="C267" s="14"/>
      <c r="E267" s="14"/>
    </row>
    <row r="268">
      <c r="C268" s="14"/>
      <c r="E268" s="14"/>
    </row>
    <row r="269">
      <c r="C269" s="14"/>
      <c r="E269" s="14"/>
    </row>
    <row r="270">
      <c r="C270" s="14"/>
      <c r="E270" s="14"/>
    </row>
    <row r="271">
      <c r="C271" s="14"/>
      <c r="E271" s="14"/>
    </row>
    <row r="272">
      <c r="C272" s="14"/>
      <c r="E272" s="14"/>
    </row>
    <row r="273">
      <c r="C273" s="14"/>
      <c r="E273" s="14"/>
    </row>
    <row r="274">
      <c r="C274" s="14"/>
      <c r="E274" s="14"/>
    </row>
    <row r="275">
      <c r="C275" s="14"/>
      <c r="E275" s="14"/>
    </row>
    <row r="276">
      <c r="C276" s="14"/>
      <c r="E276" s="14"/>
    </row>
    <row r="277">
      <c r="C277" s="14"/>
      <c r="E277" s="14"/>
    </row>
    <row r="278">
      <c r="C278" s="14"/>
      <c r="E278" s="14"/>
    </row>
    <row r="279">
      <c r="C279" s="14"/>
      <c r="E279" s="14"/>
    </row>
    <row r="280">
      <c r="C280" s="14"/>
      <c r="E280" s="14"/>
    </row>
    <row r="281">
      <c r="C281" s="14"/>
      <c r="E281" s="14"/>
    </row>
    <row r="282">
      <c r="C282" s="14"/>
      <c r="E282" s="14"/>
    </row>
    <row r="283">
      <c r="C283" s="14"/>
      <c r="E283" s="14"/>
    </row>
    <row r="284">
      <c r="C284" s="14"/>
      <c r="E284" s="14"/>
    </row>
    <row r="285">
      <c r="C285" s="14"/>
      <c r="E285" s="14"/>
    </row>
    <row r="286">
      <c r="C286" s="14"/>
      <c r="E286" s="14"/>
    </row>
    <row r="287">
      <c r="C287" s="14"/>
      <c r="E287" s="14"/>
    </row>
    <row r="288">
      <c r="C288" s="14"/>
      <c r="E288" s="14"/>
    </row>
    <row r="289">
      <c r="C289" s="14"/>
      <c r="E289" s="14"/>
    </row>
    <row r="290">
      <c r="C290" s="14"/>
      <c r="E290" s="14"/>
    </row>
    <row r="291">
      <c r="C291" s="14"/>
      <c r="E291" s="14"/>
    </row>
    <row r="292">
      <c r="C292" s="14"/>
      <c r="E292" s="14"/>
    </row>
    <row r="293">
      <c r="C293" s="14"/>
      <c r="E293" s="14"/>
    </row>
    <row r="294">
      <c r="C294" s="14"/>
      <c r="E294" s="14"/>
    </row>
    <row r="295">
      <c r="C295" s="14"/>
      <c r="E295" s="14"/>
    </row>
    <row r="296">
      <c r="C296" s="14"/>
      <c r="E296" s="14"/>
    </row>
    <row r="297">
      <c r="C297" s="14"/>
      <c r="E297" s="14"/>
    </row>
    <row r="298">
      <c r="C298" s="14"/>
      <c r="E298" s="14"/>
    </row>
    <row r="299">
      <c r="C299" s="14"/>
      <c r="E299" s="14"/>
    </row>
    <row r="300">
      <c r="C300" s="14"/>
      <c r="E300" s="14"/>
    </row>
    <row r="301">
      <c r="C301" s="14"/>
      <c r="E301" s="14"/>
    </row>
    <row r="302">
      <c r="C302" s="14"/>
      <c r="E302" s="14"/>
    </row>
    <row r="303">
      <c r="C303" s="14"/>
      <c r="E303" s="14"/>
    </row>
    <row r="304">
      <c r="C304" s="14"/>
      <c r="E304" s="14"/>
    </row>
    <row r="305">
      <c r="C305" s="14"/>
      <c r="E305" s="14"/>
    </row>
    <row r="306">
      <c r="C306" s="14"/>
      <c r="E306" s="14"/>
    </row>
    <row r="307">
      <c r="C307" s="14"/>
      <c r="E307" s="14"/>
    </row>
    <row r="308">
      <c r="C308" s="14"/>
      <c r="E308" s="14"/>
    </row>
    <row r="309">
      <c r="C309" s="14"/>
      <c r="E309" s="14"/>
    </row>
    <row r="310">
      <c r="C310" s="14"/>
      <c r="E310" s="14"/>
    </row>
    <row r="311">
      <c r="C311" s="14"/>
      <c r="E311" s="14"/>
    </row>
    <row r="312">
      <c r="C312" s="14"/>
      <c r="E312" s="14"/>
    </row>
    <row r="313">
      <c r="C313" s="14"/>
      <c r="E313" s="14"/>
    </row>
    <row r="314">
      <c r="C314" s="14"/>
      <c r="E314" s="14"/>
    </row>
    <row r="315">
      <c r="C315" s="14"/>
      <c r="E315" s="14"/>
    </row>
    <row r="316">
      <c r="C316" s="14"/>
      <c r="E316" s="14"/>
    </row>
    <row r="317">
      <c r="C317" s="14"/>
      <c r="E317" s="14"/>
    </row>
    <row r="318">
      <c r="C318" s="14"/>
      <c r="E318" s="14"/>
    </row>
    <row r="319">
      <c r="C319" s="14"/>
      <c r="E319" s="14"/>
    </row>
    <row r="320">
      <c r="C320" s="14"/>
      <c r="E320" s="14"/>
    </row>
    <row r="321">
      <c r="C321" s="14"/>
      <c r="E321" s="14"/>
    </row>
    <row r="322">
      <c r="C322" s="14"/>
      <c r="E322" s="14"/>
    </row>
    <row r="323">
      <c r="C323" s="14"/>
      <c r="E323" s="14"/>
    </row>
    <row r="324">
      <c r="C324" s="14"/>
      <c r="E324" s="14"/>
    </row>
    <row r="325">
      <c r="C325" s="14"/>
      <c r="E325" s="14"/>
    </row>
    <row r="326">
      <c r="C326" s="14"/>
      <c r="E326" s="14"/>
    </row>
    <row r="327">
      <c r="C327" s="14"/>
      <c r="E327" s="14"/>
    </row>
    <row r="328">
      <c r="C328" s="14"/>
      <c r="E328" s="14"/>
    </row>
    <row r="329">
      <c r="C329" s="14"/>
      <c r="E329" s="14"/>
    </row>
    <row r="330">
      <c r="C330" s="14"/>
      <c r="E330" s="14"/>
    </row>
    <row r="331">
      <c r="C331" s="14"/>
      <c r="E331" s="14"/>
    </row>
    <row r="332">
      <c r="C332" s="14"/>
      <c r="E332" s="14"/>
    </row>
    <row r="333">
      <c r="C333" s="14"/>
      <c r="E333" s="14"/>
    </row>
    <row r="334">
      <c r="C334" s="14"/>
      <c r="E334" s="14"/>
    </row>
    <row r="335">
      <c r="C335" s="14"/>
      <c r="E335" s="14"/>
    </row>
    <row r="336">
      <c r="C336" s="14"/>
      <c r="E336" s="14"/>
    </row>
    <row r="337">
      <c r="C337" s="14"/>
      <c r="E337" s="14"/>
    </row>
    <row r="338">
      <c r="C338" s="14"/>
      <c r="E338" s="14"/>
    </row>
    <row r="339">
      <c r="C339" s="14"/>
      <c r="E339" s="14"/>
    </row>
    <row r="340">
      <c r="C340" s="14"/>
      <c r="E340" s="14"/>
    </row>
    <row r="341">
      <c r="C341" s="14"/>
      <c r="E341" s="14"/>
    </row>
    <row r="342">
      <c r="C342" s="14"/>
      <c r="E342" s="14"/>
    </row>
    <row r="343">
      <c r="C343" s="14"/>
      <c r="E343" s="14"/>
    </row>
    <row r="344">
      <c r="C344" s="14"/>
      <c r="E344" s="14"/>
    </row>
    <row r="345">
      <c r="C345" s="14"/>
      <c r="E345" s="14"/>
    </row>
    <row r="346">
      <c r="C346" s="14"/>
      <c r="E346" s="14"/>
    </row>
    <row r="347">
      <c r="C347" s="14"/>
      <c r="E347" s="14"/>
    </row>
    <row r="348">
      <c r="C348" s="14"/>
      <c r="E348" s="14"/>
    </row>
    <row r="349">
      <c r="C349" s="14"/>
      <c r="E349" s="14"/>
    </row>
    <row r="350">
      <c r="C350" s="14"/>
      <c r="E350" s="14"/>
    </row>
    <row r="351">
      <c r="C351" s="14"/>
      <c r="E351" s="14"/>
    </row>
    <row r="352">
      <c r="C352" s="14"/>
      <c r="E352" s="14"/>
    </row>
    <row r="353">
      <c r="C353" s="14"/>
      <c r="E353" s="14"/>
    </row>
    <row r="354">
      <c r="C354" s="14"/>
      <c r="E354" s="14"/>
    </row>
    <row r="355">
      <c r="C355" s="14"/>
      <c r="E355" s="14"/>
    </row>
    <row r="356">
      <c r="C356" s="14"/>
      <c r="E356" s="14"/>
    </row>
    <row r="357">
      <c r="C357" s="14"/>
      <c r="E357" s="14"/>
    </row>
    <row r="358">
      <c r="C358" s="14"/>
      <c r="E358" s="14"/>
    </row>
    <row r="359">
      <c r="C359" s="14"/>
      <c r="E359" s="14"/>
    </row>
    <row r="360">
      <c r="C360" s="14"/>
      <c r="E360" s="14"/>
    </row>
    <row r="361">
      <c r="C361" s="14"/>
      <c r="E361" s="14"/>
    </row>
    <row r="362">
      <c r="C362" s="14"/>
      <c r="E362" s="14"/>
    </row>
    <row r="363">
      <c r="C363" s="14"/>
      <c r="E363" s="14"/>
    </row>
    <row r="364">
      <c r="C364" s="14"/>
      <c r="E364" s="14"/>
    </row>
    <row r="365">
      <c r="C365" s="14"/>
      <c r="E365" s="14"/>
    </row>
    <row r="366">
      <c r="C366" s="14"/>
      <c r="E366" s="14"/>
    </row>
    <row r="367">
      <c r="C367" s="14"/>
      <c r="E367" s="14"/>
    </row>
    <row r="368">
      <c r="C368" s="14"/>
      <c r="E368" s="14"/>
    </row>
    <row r="369">
      <c r="C369" s="14"/>
      <c r="E369" s="14"/>
    </row>
    <row r="370">
      <c r="C370" s="14"/>
      <c r="E370" s="14"/>
    </row>
    <row r="371">
      <c r="C371" s="14"/>
      <c r="E371" s="14"/>
    </row>
    <row r="372">
      <c r="C372" s="14"/>
      <c r="E372" s="14"/>
    </row>
    <row r="373">
      <c r="C373" s="14"/>
      <c r="E373" s="14"/>
    </row>
    <row r="374">
      <c r="C374" s="14"/>
      <c r="E374" s="14"/>
    </row>
    <row r="375">
      <c r="C375" s="14"/>
      <c r="E375" s="14"/>
    </row>
    <row r="376">
      <c r="C376" s="14"/>
      <c r="E376" s="14"/>
    </row>
    <row r="377">
      <c r="C377" s="14"/>
      <c r="E377" s="14"/>
    </row>
    <row r="378">
      <c r="C378" s="14"/>
      <c r="E378" s="14"/>
    </row>
    <row r="379">
      <c r="C379" s="14"/>
      <c r="E379" s="14"/>
    </row>
    <row r="380">
      <c r="C380" s="14"/>
      <c r="E380" s="14"/>
    </row>
    <row r="381">
      <c r="C381" s="14"/>
      <c r="E381" s="14"/>
    </row>
    <row r="382">
      <c r="C382" s="14"/>
      <c r="E382" s="14"/>
    </row>
    <row r="383">
      <c r="C383" s="14"/>
      <c r="E383" s="14"/>
    </row>
    <row r="384">
      <c r="C384" s="14"/>
      <c r="E384" s="14"/>
    </row>
    <row r="385">
      <c r="C385" s="14"/>
      <c r="E385" s="14"/>
    </row>
    <row r="386">
      <c r="C386" s="14"/>
      <c r="E386" s="14"/>
    </row>
    <row r="387">
      <c r="C387" s="14"/>
      <c r="E387" s="14"/>
    </row>
    <row r="388">
      <c r="C388" s="14"/>
      <c r="E388" s="14"/>
    </row>
    <row r="389">
      <c r="C389" s="14"/>
      <c r="E389" s="14"/>
    </row>
    <row r="390">
      <c r="C390" s="14"/>
      <c r="E390" s="14"/>
    </row>
    <row r="391">
      <c r="C391" s="14"/>
      <c r="E391" s="14"/>
    </row>
    <row r="392">
      <c r="C392" s="14"/>
      <c r="E392" s="14"/>
    </row>
    <row r="393">
      <c r="C393" s="14"/>
      <c r="E393" s="14"/>
    </row>
    <row r="394">
      <c r="C394" s="14"/>
      <c r="E394" s="14"/>
    </row>
    <row r="395">
      <c r="C395" s="14"/>
      <c r="E395" s="14"/>
    </row>
    <row r="396">
      <c r="C396" s="14"/>
      <c r="E396" s="14"/>
    </row>
    <row r="397">
      <c r="C397" s="14"/>
      <c r="E397" s="14"/>
    </row>
    <row r="398">
      <c r="C398" s="14"/>
      <c r="E398" s="14"/>
    </row>
    <row r="399">
      <c r="C399" s="14"/>
      <c r="E399" s="14"/>
    </row>
    <row r="400">
      <c r="C400" s="14"/>
      <c r="E400" s="14"/>
    </row>
    <row r="401">
      <c r="C401" s="14"/>
      <c r="E401" s="14"/>
    </row>
    <row r="402">
      <c r="C402" s="14"/>
      <c r="E402" s="14"/>
    </row>
    <row r="403">
      <c r="C403" s="14"/>
      <c r="E403" s="14"/>
    </row>
    <row r="404">
      <c r="C404" s="14"/>
      <c r="E404" s="14"/>
    </row>
    <row r="405">
      <c r="C405" s="14"/>
      <c r="E405" s="14"/>
    </row>
    <row r="406">
      <c r="C406" s="14"/>
      <c r="E406" s="14"/>
    </row>
    <row r="407">
      <c r="C407" s="14"/>
      <c r="E407" s="14"/>
    </row>
    <row r="408">
      <c r="C408" s="14"/>
      <c r="E408" s="14"/>
    </row>
    <row r="409">
      <c r="C409" s="14"/>
      <c r="E409" s="14"/>
    </row>
    <row r="410">
      <c r="C410" s="14"/>
      <c r="E410" s="14"/>
    </row>
    <row r="411">
      <c r="C411" s="14"/>
      <c r="E411" s="14"/>
    </row>
    <row r="412">
      <c r="C412" s="14"/>
      <c r="E412" s="14"/>
    </row>
    <row r="413">
      <c r="C413" s="14"/>
      <c r="E413" s="14"/>
    </row>
    <row r="414">
      <c r="C414" s="14"/>
      <c r="E414" s="14"/>
    </row>
    <row r="415">
      <c r="C415" s="14"/>
      <c r="E415" s="14"/>
    </row>
    <row r="416">
      <c r="C416" s="14"/>
      <c r="E416" s="14"/>
    </row>
    <row r="417">
      <c r="C417" s="14"/>
      <c r="E417" s="14"/>
    </row>
    <row r="418">
      <c r="C418" s="14"/>
      <c r="E418" s="14"/>
    </row>
    <row r="419">
      <c r="C419" s="14"/>
      <c r="E419" s="14"/>
    </row>
    <row r="420">
      <c r="C420" s="14"/>
      <c r="E420" s="14"/>
    </row>
    <row r="421">
      <c r="C421" s="14"/>
      <c r="E421" s="14"/>
    </row>
    <row r="422">
      <c r="C422" s="14"/>
      <c r="E422" s="14"/>
    </row>
    <row r="423">
      <c r="C423" s="14"/>
      <c r="E423" s="14"/>
    </row>
    <row r="424">
      <c r="C424" s="14"/>
      <c r="E424" s="14"/>
    </row>
    <row r="425">
      <c r="C425" s="14"/>
      <c r="E425" s="14"/>
    </row>
    <row r="426">
      <c r="C426" s="14"/>
      <c r="E426" s="14"/>
    </row>
    <row r="427">
      <c r="C427" s="14"/>
      <c r="E427" s="14"/>
    </row>
    <row r="428">
      <c r="C428" s="14"/>
      <c r="E428" s="14"/>
    </row>
    <row r="429">
      <c r="C429" s="14"/>
      <c r="E429" s="14"/>
    </row>
    <row r="430">
      <c r="C430" s="14"/>
      <c r="E430" s="14"/>
    </row>
    <row r="431">
      <c r="C431" s="14"/>
      <c r="E431" s="14"/>
    </row>
    <row r="432">
      <c r="C432" s="14"/>
      <c r="E432" s="14"/>
    </row>
    <row r="433">
      <c r="C433" s="14"/>
      <c r="E433" s="14"/>
    </row>
    <row r="434">
      <c r="C434" s="14"/>
      <c r="E434" s="14"/>
    </row>
    <row r="435">
      <c r="C435" s="14"/>
      <c r="E435" s="14"/>
    </row>
    <row r="436">
      <c r="C436" s="14"/>
      <c r="E436" s="14"/>
    </row>
    <row r="437">
      <c r="C437" s="14"/>
      <c r="E437" s="14"/>
    </row>
    <row r="438">
      <c r="C438" s="14"/>
      <c r="E438" s="14"/>
    </row>
    <row r="439">
      <c r="C439" s="14"/>
      <c r="E439" s="14"/>
    </row>
    <row r="440">
      <c r="C440" s="14"/>
      <c r="E440" s="14"/>
    </row>
    <row r="441">
      <c r="C441" s="14"/>
      <c r="E441" s="14"/>
    </row>
    <row r="442">
      <c r="C442" s="14"/>
      <c r="E442" s="14"/>
    </row>
    <row r="443">
      <c r="C443" s="14"/>
      <c r="E443" s="14"/>
    </row>
    <row r="444">
      <c r="C444" s="14"/>
      <c r="E444" s="14"/>
    </row>
    <row r="445">
      <c r="C445" s="14"/>
      <c r="E445" s="14"/>
    </row>
    <row r="446">
      <c r="C446" s="14"/>
      <c r="E446" s="14"/>
    </row>
    <row r="447">
      <c r="C447" s="14"/>
      <c r="E447" s="14"/>
    </row>
    <row r="448">
      <c r="C448" s="14"/>
      <c r="E448" s="14"/>
    </row>
    <row r="449">
      <c r="C449" s="14"/>
      <c r="E449" s="14"/>
    </row>
    <row r="450">
      <c r="C450" s="14"/>
      <c r="E450" s="14"/>
    </row>
    <row r="451">
      <c r="C451" s="14"/>
      <c r="E451" s="14"/>
    </row>
    <row r="452">
      <c r="C452" s="14"/>
      <c r="E452" s="14"/>
    </row>
    <row r="453">
      <c r="C453" s="14"/>
      <c r="E453" s="14"/>
    </row>
    <row r="454">
      <c r="C454" s="14"/>
      <c r="E454" s="14"/>
    </row>
    <row r="455">
      <c r="C455" s="14"/>
      <c r="E455" s="14"/>
    </row>
    <row r="456">
      <c r="C456" s="14"/>
      <c r="E456" s="14"/>
    </row>
    <row r="457">
      <c r="C457" s="14"/>
      <c r="E457" s="14"/>
    </row>
    <row r="458">
      <c r="C458" s="14"/>
      <c r="E458" s="14"/>
    </row>
    <row r="459">
      <c r="C459" s="14"/>
      <c r="E459" s="14"/>
    </row>
    <row r="460">
      <c r="C460" s="14"/>
      <c r="E460" s="14"/>
    </row>
    <row r="461">
      <c r="C461" s="14"/>
      <c r="E461" s="14"/>
    </row>
    <row r="462">
      <c r="C462" s="14"/>
      <c r="E462" s="14"/>
    </row>
    <row r="463">
      <c r="C463" s="14"/>
      <c r="E463" s="14"/>
    </row>
    <row r="464">
      <c r="C464" s="14"/>
      <c r="E464" s="14"/>
    </row>
    <row r="465">
      <c r="C465" s="14"/>
      <c r="E465" s="14"/>
    </row>
    <row r="466">
      <c r="C466" s="14"/>
      <c r="E466" s="14"/>
    </row>
    <row r="467">
      <c r="C467" s="14"/>
      <c r="E467" s="14"/>
    </row>
    <row r="468">
      <c r="C468" s="14"/>
      <c r="E468" s="14"/>
    </row>
    <row r="469">
      <c r="C469" s="14"/>
      <c r="E469" s="14"/>
    </row>
    <row r="470">
      <c r="C470" s="14"/>
      <c r="E470" s="14"/>
    </row>
    <row r="471">
      <c r="C471" s="14"/>
      <c r="E471" s="14"/>
    </row>
    <row r="472">
      <c r="C472" s="14"/>
      <c r="E472" s="14"/>
    </row>
    <row r="473">
      <c r="C473" s="14"/>
      <c r="E473" s="14"/>
    </row>
    <row r="474">
      <c r="C474" s="14"/>
      <c r="E474" s="14"/>
    </row>
    <row r="475">
      <c r="C475" s="14"/>
      <c r="E475" s="14"/>
    </row>
    <row r="476">
      <c r="C476" s="14"/>
      <c r="E476" s="14"/>
    </row>
    <row r="477">
      <c r="C477" s="14"/>
      <c r="E477" s="14"/>
    </row>
    <row r="478">
      <c r="C478" s="14"/>
      <c r="E478" s="14"/>
    </row>
    <row r="479">
      <c r="C479" s="14"/>
      <c r="E479" s="14"/>
    </row>
    <row r="480">
      <c r="C480" s="14"/>
      <c r="E480" s="14"/>
    </row>
    <row r="481">
      <c r="C481" s="14"/>
      <c r="E481" s="14"/>
    </row>
    <row r="482">
      <c r="C482" s="14"/>
      <c r="E482" s="14"/>
    </row>
    <row r="483">
      <c r="C483" s="14"/>
      <c r="E483" s="14"/>
    </row>
    <row r="484">
      <c r="C484" s="14"/>
      <c r="E484" s="14"/>
    </row>
    <row r="485">
      <c r="C485" s="14"/>
      <c r="E485" s="14"/>
    </row>
    <row r="486">
      <c r="C486" s="14"/>
      <c r="E486" s="14"/>
    </row>
    <row r="487">
      <c r="C487" s="14"/>
      <c r="E487" s="14"/>
    </row>
    <row r="488">
      <c r="C488" s="14"/>
      <c r="E488" s="14"/>
    </row>
    <row r="489">
      <c r="C489" s="14"/>
      <c r="E489" s="14"/>
    </row>
    <row r="490">
      <c r="C490" s="14"/>
      <c r="E490" s="14"/>
    </row>
    <row r="491">
      <c r="C491" s="14"/>
      <c r="E491" s="14"/>
    </row>
    <row r="492">
      <c r="C492" s="14"/>
      <c r="E492" s="14"/>
    </row>
    <row r="493">
      <c r="C493" s="14"/>
      <c r="E493" s="14"/>
    </row>
    <row r="494">
      <c r="C494" s="14"/>
      <c r="E494" s="14"/>
    </row>
    <row r="495">
      <c r="C495" s="14"/>
      <c r="E495" s="14"/>
    </row>
    <row r="496">
      <c r="C496" s="14"/>
      <c r="E496" s="14"/>
    </row>
    <row r="497">
      <c r="C497" s="14"/>
      <c r="E497" s="14"/>
    </row>
    <row r="498">
      <c r="C498" s="14"/>
      <c r="E498" s="14"/>
    </row>
    <row r="499">
      <c r="C499" s="14"/>
      <c r="E499" s="14"/>
    </row>
    <row r="500">
      <c r="C500" s="14"/>
      <c r="E500" s="14"/>
    </row>
    <row r="501">
      <c r="C501" s="14"/>
      <c r="E501" s="14"/>
    </row>
    <row r="502">
      <c r="C502" s="14"/>
      <c r="E502" s="14"/>
    </row>
    <row r="503">
      <c r="C503" s="14"/>
      <c r="E503" s="14"/>
    </row>
    <row r="504">
      <c r="C504" s="14"/>
      <c r="E504" s="14"/>
    </row>
    <row r="505">
      <c r="C505" s="14"/>
      <c r="E505" s="14"/>
    </row>
    <row r="506">
      <c r="C506" s="14"/>
      <c r="E506" s="14"/>
    </row>
    <row r="507">
      <c r="C507" s="14"/>
      <c r="E507" s="14"/>
    </row>
    <row r="508">
      <c r="C508" s="14"/>
      <c r="E508" s="14"/>
    </row>
    <row r="509">
      <c r="C509" s="14"/>
      <c r="E509" s="14"/>
    </row>
    <row r="510">
      <c r="C510" s="14"/>
      <c r="E510" s="14"/>
    </row>
    <row r="511">
      <c r="C511" s="14"/>
      <c r="E511" s="14"/>
    </row>
    <row r="512">
      <c r="C512" s="14"/>
      <c r="E512" s="14"/>
    </row>
    <row r="513">
      <c r="C513" s="14"/>
      <c r="E513" s="14"/>
    </row>
    <row r="514">
      <c r="C514" s="14"/>
      <c r="E514" s="14"/>
    </row>
    <row r="515">
      <c r="C515" s="14"/>
      <c r="E515" s="14"/>
    </row>
    <row r="516">
      <c r="C516" s="14"/>
      <c r="E516" s="14"/>
    </row>
    <row r="517">
      <c r="C517" s="14"/>
      <c r="E517" s="14"/>
    </row>
    <row r="518">
      <c r="C518" s="14"/>
      <c r="E518" s="14"/>
    </row>
    <row r="519">
      <c r="C519" s="14"/>
      <c r="E519" s="14"/>
    </row>
    <row r="520">
      <c r="C520" s="14"/>
      <c r="E520" s="14"/>
    </row>
    <row r="521">
      <c r="C521" s="14"/>
      <c r="E521" s="14"/>
    </row>
    <row r="522">
      <c r="C522" s="14"/>
      <c r="E522" s="14"/>
    </row>
    <row r="523">
      <c r="C523" s="14"/>
      <c r="E523" s="14"/>
    </row>
    <row r="524">
      <c r="C524" s="14"/>
      <c r="E524" s="14"/>
    </row>
    <row r="525">
      <c r="C525" s="14"/>
      <c r="E525" s="14"/>
    </row>
    <row r="526">
      <c r="C526" s="14"/>
      <c r="E526" s="14"/>
    </row>
    <row r="527">
      <c r="C527" s="14"/>
      <c r="E527" s="14"/>
    </row>
    <row r="528">
      <c r="C528" s="14"/>
      <c r="E528" s="14"/>
    </row>
    <row r="529">
      <c r="C529" s="14"/>
      <c r="E529" s="14"/>
    </row>
    <row r="530">
      <c r="C530" s="14"/>
      <c r="E530" s="14"/>
    </row>
    <row r="531">
      <c r="C531" s="14"/>
      <c r="E531" s="14"/>
    </row>
    <row r="532">
      <c r="C532" s="14"/>
      <c r="E532" s="14"/>
    </row>
    <row r="533">
      <c r="C533" s="14"/>
      <c r="E533" s="14"/>
    </row>
    <row r="534">
      <c r="C534" s="14"/>
      <c r="E534" s="14"/>
    </row>
    <row r="535">
      <c r="C535" s="14"/>
      <c r="E535" s="14"/>
    </row>
    <row r="536">
      <c r="C536" s="14"/>
      <c r="E536" s="14"/>
    </row>
    <row r="537">
      <c r="C537" s="14"/>
      <c r="E537" s="14"/>
    </row>
    <row r="538">
      <c r="C538" s="14"/>
      <c r="E538" s="14"/>
    </row>
    <row r="539">
      <c r="C539" s="14"/>
      <c r="E539" s="14"/>
    </row>
    <row r="540">
      <c r="C540" s="14"/>
      <c r="E540" s="14"/>
    </row>
    <row r="541">
      <c r="C541" s="14"/>
      <c r="E541" s="14"/>
    </row>
    <row r="542">
      <c r="C542" s="14"/>
      <c r="E542" s="14"/>
    </row>
    <row r="543">
      <c r="C543" s="14"/>
      <c r="E543" s="14"/>
    </row>
    <row r="544">
      <c r="C544" s="14"/>
      <c r="E544" s="14"/>
    </row>
    <row r="545">
      <c r="C545" s="14"/>
      <c r="E545" s="14"/>
    </row>
    <row r="546">
      <c r="C546" s="14"/>
      <c r="E546" s="14"/>
    </row>
    <row r="547">
      <c r="C547" s="14"/>
      <c r="E547" s="14"/>
    </row>
    <row r="548">
      <c r="C548" s="14"/>
      <c r="E548" s="14"/>
    </row>
    <row r="549">
      <c r="C549" s="14"/>
      <c r="E549" s="14"/>
    </row>
    <row r="550">
      <c r="C550" s="14"/>
      <c r="E550" s="14"/>
    </row>
    <row r="551">
      <c r="C551" s="14"/>
      <c r="E551" s="14"/>
    </row>
    <row r="552">
      <c r="C552" s="14"/>
      <c r="E552" s="14"/>
    </row>
    <row r="553">
      <c r="C553" s="14"/>
      <c r="E553" s="14"/>
    </row>
    <row r="554">
      <c r="C554" s="14"/>
      <c r="E554" s="14"/>
    </row>
    <row r="555">
      <c r="C555" s="14"/>
      <c r="E555" s="14"/>
    </row>
    <row r="556">
      <c r="C556" s="14"/>
      <c r="E556" s="14"/>
    </row>
    <row r="557">
      <c r="C557" s="14"/>
      <c r="E557" s="14"/>
    </row>
    <row r="558">
      <c r="C558" s="14"/>
      <c r="E558" s="14"/>
    </row>
    <row r="559">
      <c r="C559" s="14"/>
      <c r="E559" s="14"/>
    </row>
    <row r="560">
      <c r="C560" s="14"/>
      <c r="E560" s="14"/>
    </row>
    <row r="561">
      <c r="C561" s="14"/>
      <c r="E561" s="14"/>
    </row>
    <row r="562">
      <c r="C562" s="14"/>
      <c r="E562" s="14"/>
    </row>
    <row r="563">
      <c r="C563" s="14"/>
      <c r="E563" s="14"/>
    </row>
    <row r="564">
      <c r="C564" s="14"/>
      <c r="E564" s="14"/>
    </row>
    <row r="565">
      <c r="C565" s="14"/>
      <c r="E565" s="14"/>
    </row>
    <row r="566">
      <c r="C566" s="14"/>
      <c r="E566" s="14"/>
    </row>
    <row r="567">
      <c r="C567" s="14"/>
      <c r="E567" s="14"/>
    </row>
    <row r="568">
      <c r="C568" s="14"/>
      <c r="E568" s="14"/>
    </row>
    <row r="569">
      <c r="C569" s="14"/>
      <c r="E569" s="14"/>
    </row>
    <row r="570">
      <c r="C570" s="14"/>
      <c r="E570" s="14"/>
    </row>
    <row r="571">
      <c r="C571" s="14"/>
      <c r="E571" s="14"/>
    </row>
    <row r="572">
      <c r="C572" s="14"/>
      <c r="E572" s="14"/>
    </row>
    <row r="573">
      <c r="C573" s="14"/>
      <c r="E573" s="14"/>
    </row>
    <row r="574">
      <c r="C574" s="14"/>
      <c r="E574" s="14"/>
    </row>
    <row r="575">
      <c r="C575" s="14"/>
      <c r="E575" s="14"/>
    </row>
    <row r="576">
      <c r="C576" s="14"/>
      <c r="E576" s="14"/>
    </row>
    <row r="577">
      <c r="C577" s="14"/>
      <c r="E577" s="14"/>
    </row>
    <row r="578">
      <c r="C578" s="14"/>
      <c r="E578" s="14"/>
    </row>
    <row r="579">
      <c r="C579" s="14"/>
      <c r="E579" s="14"/>
    </row>
    <row r="580">
      <c r="C580" s="14"/>
      <c r="E580" s="14"/>
    </row>
    <row r="581">
      <c r="C581" s="14"/>
      <c r="E581" s="14"/>
    </row>
    <row r="582">
      <c r="C582" s="14"/>
      <c r="E582" s="14"/>
    </row>
    <row r="583">
      <c r="C583" s="14"/>
      <c r="E583" s="14"/>
    </row>
    <row r="584">
      <c r="C584" s="14"/>
      <c r="E584" s="14"/>
    </row>
    <row r="585">
      <c r="C585" s="14"/>
      <c r="E585" s="14"/>
    </row>
    <row r="586">
      <c r="C586" s="14"/>
      <c r="E586" s="14"/>
    </row>
    <row r="587">
      <c r="C587" s="14"/>
      <c r="E587" s="14"/>
    </row>
    <row r="588">
      <c r="C588" s="14"/>
      <c r="E588" s="14"/>
    </row>
    <row r="589">
      <c r="C589" s="14"/>
      <c r="E589" s="14"/>
    </row>
    <row r="590">
      <c r="C590" s="14"/>
      <c r="E590" s="14"/>
    </row>
    <row r="591">
      <c r="C591" s="14"/>
      <c r="E591" s="14"/>
    </row>
    <row r="592">
      <c r="C592" s="14"/>
      <c r="E592" s="14"/>
    </row>
    <row r="593">
      <c r="C593" s="14"/>
      <c r="E593" s="14"/>
    </row>
    <row r="594">
      <c r="C594" s="14"/>
      <c r="E594" s="14"/>
    </row>
    <row r="595">
      <c r="C595" s="14"/>
      <c r="E595" s="14"/>
    </row>
    <row r="596">
      <c r="C596" s="14"/>
      <c r="E596" s="14"/>
    </row>
    <row r="597">
      <c r="C597" s="14"/>
      <c r="E597" s="14"/>
    </row>
    <row r="598">
      <c r="C598" s="14"/>
      <c r="E598" s="14"/>
    </row>
    <row r="599">
      <c r="C599" s="14"/>
      <c r="E599" s="14"/>
    </row>
    <row r="600">
      <c r="C600" s="14"/>
      <c r="E600" s="14"/>
    </row>
    <row r="601">
      <c r="C601" s="14"/>
      <c r="E601" s="14"/>
    </row>
    <row r="602">
      <c r="C602" s="14"/>
      <c r="E602" s="14"/>
    </row>
    <row r="603">
      <c r="C603" s="14"/>
      <c r="E603" s="14"/>
    </row>
    <row r="604">
      <c r="C604" s="14"/>
      <c r="E604" s="14"/>
    </row>
    <row r="605">
      <c r="C605" s="14"/>
      <c r="E605" s="14"/>
    </row>
    <row r="606">
      <c r="C606" s="14"/>
      <c r="E606" s="14"/>
    </row>
    <row r="607">
      <c r="C607" s="14"/>
      <c r="E607" s="14"/>
    </row>
    <row r="608">
      <c r="C608" s="14"/>
      <c r="E608" s="14"/>
    </row>
    <row r="609">
      <c r="C609" s="14"/>
      <c r="E609" s="14"/>
    </row>
    <row r="610">
      <c r="C610" s="14"/>
      <c r="E610" s="14"/>
    </row>
    <row r="611">
      <c r="C611" s="14"/>
      <c r="E611" s="14"/>
    </row>
    <row r="612">
      <c r="C612" s="14"/>
      <c r="E612" s="14"/>
    </row>
    <row r="613">
      <c r="C613" s="14"/>
      <c r="E613" s="14"/>
    </row>
    <row r="614">
      <c r="C614" s="14"/>
      <c r="E614" s="14"/>
    </row>
    <row r="615">
      <c r="C615" s="14"/>
      <c r="E615" s="14"/>
    </row>
    <row r="616">
      <c r="C616" s="14"/>
      <c r="E616" s="14"/>
    </row>
    <row r="617">
      <c r="C617" s="14"/>
      <c r="E617" s="14"/>
    </row>
    <row r="618">
      <c r="C618" s="14"/>
      <c r="E618" s="14"/>
    </row>
    <row r="619">
      <c r="C619" s="14"/>
      <c r="E619" s="14"/>
    </row>
    <row r="620">
      <c r="C620" s="14"/>
      <c r="E620" s="14"/>
    </row>
    <row r="621">
      <c r="C621" s="14"/>
      <c r="E621" s="14"/>
    </row>
    <row r="622">
      <c r="C622" s="14"/>
      <c r="E622" s="14"/>
    </row>
    <row r="623">
      <c r="C623" s="14"/>
      <c r="E623" s="14"/>
    </row>
    <row r="624">
      <c r="C624" s="14"/>
      <c r="E624" s="14"/>
    </row>
    <row r="625">
      <c r="C625" s="14"/>
      <c r="E625" s="14"/>
    </row>
    <row r="626">
      <c r="C626" s="14"/>
      <c r="E626" s="14"/>
    </row>
    <row r="627">
      <c r="C627" s="14"/>
      <c r="E627" s="14"/>
    </row>
    <row r="628">
      <c r="C628" s="14"/>
      <c r="E628" s="14"/>
    </row>
    <row r="629">
      <c r="C629" s="14"/>
      <c r="E629" s="14"/>
    </row>
    <row r="630">
      <c r="C630" s="14"/>
      <c r="E630" s="14"/>
    </row>
    <row r="631">
      <c r="C631" s="14"/>
      <c r="E631" s="14"/>
    </row>
    <row r="632">
      <c r="C632" s="14"/>
      <c r="E632" s="14"/>
    </row>
    <row r="633">
      <c r="C633" s="14"/>
      <c r="E633" s="14"/>
    </row>
    <row r="634">
      <c r="C634" s="14"/>
      <c r="E634" s="14"/>
    </row>
    <row r="635">
      <c r="C635" s="14"/>
      <c r="E635" s="14"/>
    </row>
    <row r="636">
      <c r="C636" s="14"/>
      <c r="E636" s="14"/>
    </row>
    <row r="637">
      <c r="C637" s="14"/>
      <c r="E637" s="14"/>
    </row>
    <row r="638">
      <c r="C638" s="14"/>
      <c r="E638" s="14"/>
    </row>
    <row r="639">
      <c r="C639" s="14"/>
      <c r="E639" s="14"/>
    </row>
    <row r="640">
      <c r="C640" s="14"/>
      <c r="E640" s="14"/>
    </row>
    <row r="641">
      <c r="C641" s="14"/>
      <c r="E641" s="14"/>
    </row>
    <row r="642">
      <c r="C642" s="14"/>
      <c r="E642" s="14"/>
    </row>
    <row r="643">
      <c r="C643" s="14"/>
      <c r="E643" s="14"/>
    </row>
    <row r="644">
      <c r="C644" s="14"/>
      <c r="E644" s="14"/>
    </row>
    <row r="645">
      <c r="C645" s="14"/>
      <c r="E645" s="14"/>
    </row>
    <row r="646">
      <c r="C646" s="14"/>
      <c r="E646" s="14"/>
    </row>
    <row r="647">
      <c r="C647" s="14"/>
      <c r="E647" s="14"/>
    </row>
    <row r="648">
      <c r="C648" s="14"/>
      <c r="E648" s="14"/>
    </row>
    <row r="649">
      <c r="C649" s="14"/>
      <c r="E649" s="14"/>
    </row>
    <row r="650">
      <c r="C650" s="14"/>
      <c r="E650" s="14"/>
    </row>
    <row r="651">
      <c r="C651" s="14"/>
      <c r="E651" s="14"/>
    </row>
    <row r="652">
      <c r="C652" s="14"/>
      <c r="E652" s="14"/>
    </row>
    <row r="653">
      <c r="C653" s="14"/>
      <c r="E653" s="14"/>
    </row>
    <row r="654">
      <c r="C654" s="14"/>
      <c r="E654" s="14"/>
    </row>
    <row r="655">
      <c r="C655" s="14"/>
      <c r="E655" s="14"/>
    </row>
    <row r="656">
      <c r="C656" s="14"/>
      <c r="E656" s="14"/>
    </row>
    <row r="657">
      <c r="C657" s="14"/>
      <c r="E657" s="14"/>
    </row>
    <row r="658">
      <c r="C658" s="14"/>
      <c r="E658" s="14"/>
    </row>
    <row r="659">
      <c r="C659" s="14"/>
      <c r="E659" s="14"/>
    </row>
    <row r="660">
      <c r="C660" s="14"/>
      <c r="E660" s="14"/>
    </row>
    <row r="661">
      <c r="C661" s="14"/>
      <c r="E661" s="14"/>
    </row>
    <row r="662">
      <c r="C662" s="14"/>
      <c r="E662" s="14"/>
    </row>
    <row r="663">
      <c r="C663" s="14"/>
      <c r="E663" s="14"/>
    </row>
    <row r="664">
      <c r="C664" s="14"/>
      <c r="E664" s="14"/>
    </row>
    <row r="665">
      <c r="C665" s="14"/>
      <c r="E665" s="14"/>
    </row>
    <row r="666">
      <c r="C666" s="14"/>
      <c r="E666" s="14"/>
    </row>
    <row r="667">
      <c r="C667" s="14"/>
      <c r="E667" s="14"/>
    </row>
    <row r="668">
      <c r="C668" s="14"/>
      <c r="E668" s="14"/>
    </row>
    <row r="669">
      <c r="C669" s="14"/>
      <c r="E669" s="14"/>
    </row>
    <row r="670">
      <c r="C670" s="14"/>
      <c r="E670" s="14"/>
    </row>
    <row r="671">
      <c r="C671" s="14"/>
      <c r="E671" s="14"/>
    </row>
    <row r="672">
      <c r="C672" s="14"/>
      <c r="E672" s="14"/>
    </row>
    <row r="673">
      <c r="C673" s="14"/>
      <c r="E673" s="14"/>
    </row>
    <row r="674">
      <c r="C674" s="14"/>
      <c r="E674" s="14"/>
    </row>
    <row r="675">
      <c r="C675" s="14"/>
      <c r="E675" s="14"/>
    </row>
    <row r="676">
      <c r="C676" s="14"/>
      <c r="E676" s="14"/>
    </row>
    <row r="677">
      <c r="C677" s="14"/>
      <c r="E677" s="14"/>
    </row>
    <row r="678">
      <c r="C678" s="14"/>
      <c r="E678" s="14"/>
    </row>
    <row r="679">
      <c r="C679" s="14"/>
      <c r="E679" s="14"/>
    </row>
    <row r="680">
      <c r="C680" s="14"/>
      <c r="E680" s="14"/>
    </row>
    <row r="681">
      <c r="C681" s="14"/>
      <c r="E681" s="14"/>
    </row>
    <row r="682">
      <c r="C682" s="14"/>
      <c r="E682" s="14"/>
    </row>
    <row r="683">
      <c r="C683" s="14"/>
      <c r="E683" s="14"/>
    </row>
    <row r="684">
      <c r="C684" s="14"/>
      <c r="E684" s="14"/>
    </row>
    <row r="685">
      <c r="C685" s="14"/>
      <c r="E685" s="14"/>
    </row>
    <row r="686">
      <c r="C686" s="14"/>
      <c r="E686" s="14"/>
    </row>
    <row r="687">
      <c r="C687" s="14"/>
      <c r="E687" s="14"/>
    </row>
    <row r="688">
      <c r="C688" s="14"/>
      <c r="E688" s="14"/>
    </row>
    <row r="689">
      <c r="C689" s="14"/>
      <c r="E689" s="14"/>
    </row>
    <row r="690">
      <c r="C690" s="14"/>
      <c r="E690" s="14"/>
    </row>
    <row r="691">
      <c r="C691" s="14"/>
      <c r="E691" s="14"/>
    </row>
    <row r="692">
      <c r="C692" s="14"/>
      <c r="E692" s="14"/>
    </row>
    <row r="693">
      <c r="C693" s="14"/>
      <c r="E693" s="14"/>
    </row>
    <row r="694">
      <c r="C694" s="14"/>
      <c r="E694" s="14"/>
    </row>
    <row r="695">
      <c r="C695" s="14"/>
      <c r="E695" s="14"/>
    </row>
    <row r="696">
      <c r="C696" s="14"/>
      <c r="E696" s="14"/>
    </row>
    <row r="697">
      <c r="C697" s="14"/>
      <c r="E697" s="14"/>
    </row>
    <row r="698">
      <c r="C698" s="14"/>
      <c r="E698" s="14"/>
    </row>
    <row r="699">
      <c r="C699" s="14"/>
      <c r="E699" s="14"/>
    </row>
    <row r="700">
      <c r="C700" s="14"/>
      <c r="E700" s="14"/>
    </row>
    <row r="701">
      <c r="C701" s="14"/>
      <c r="E701" s="14"/>
    </row>
    <row r="702">
      <c r="C702" s="14"/>
      <c r="E702" s="14"/>
    </row>
    <row r="703">
      <c r="C703" s="14"/>
      <c r="E703" s="14"/>
    </row>
    <row r="704">
      <c r="C704" s="14"/>
      <c r="E704" s="14"/>
    </row>
    <row r="705">
      <c r="C705" s="14"/>
      <c r="E705" s="14"/>
    </row>
    <row r="706">
      <c r="C706" s="14"/>
      <c r="E706" s="14"/>
    </row>
    <row r="707">
      <c r="C707" s="14"/>
      <c r="E707" s="14"/>
    </row>
    <row r="708">
      <c r="C708" s="14"/>
      <c r="E708" s="14"/>
    </row>
    <row r="709">
      <c r="C709" s="14"/>
      <c r="E709" s="14"/>
    </row>
    <row r="710">
      <c r="C710" s="14"/>
      <c r="E710" s="14"/>
    </row>
    <row r="711">
      <c r="C711" s="14"/>
      <c r="E711" s="14"/>
    </row>
    <row r="712">
      <c r="C712" s="14"/>
      <c r="E712" s="14"/>
    </row>
    <row r="713">
      <c r="C713" s="14"/>
      <c r="E713" s="14"/>
    </row>
    <row r="714">
      <c r="C714" s="14"/>
      <c r="E714" s="14"/>
    </row>
    <row r="715">
      <c r="C715" s="14"/>
      <c r="E715" s="14"/>
    </row>
    <row r="716">
      <c r="C716" s="14"/>
      <c r="E716" s="14"/>
    </row>
    <row r="717">
      <c r="C717" s="14"/>
      <c r="E717" s="14"/>
    </row>
    <row r="718">
      <c r="C718" s="14"/>
      <c r="E718" s="14"/>
    </row>
    <row r="719">
      <c r="C719" s="14"/>
      <c r="E719" s="14"/>
    </row>
    <row r="720">
      <c r="C720" s="14"/>
      <c r="E720" s="14"/>
    </row>
    <row r="721">
      <c r="C721" s="14"/>
      <c r="E721" s="14"/>
    </row>
    <row r="722">
      <c r="C722" s="14"/>
      <c r="E722" s="14"/>
    </row>
    <row r="723">
      <c r="C723" s="14"/>
      <c r="E723" s="14"/>
    </row>
    <row r="724">
      <c r="C724" s="14"/>
      <c r="E724" s="14"/>
    </row>
    <row r="725">
      <c r="C725" s="14"/>
      <c r="E725" s="14"/>
    </row>
    <row r="726">
      <c r="C726" s="14"/>
      <c r="E726" s="14"/>
    </row>
    <row r="727">
      <c r="C727" s="14"/>
      <c r="E727" s="14"/>
    </row>
    <row r="728">
      <c r="C728" s="14"/>
      <c r="E728" s="14"/>
    </row>
    <row r="729">
      <c r="C729" s="14"/>
      <c r="E729" s="14"/>
    </row>
    <row r="730">
      <c r="C730" s="14"/>
      <c r="E730" s="14"/>
    </row>
    <row r="731">
      <c r="C731" s="14"/>
      <c r="E731" s="14"/>
    </row>
    <row r="732">
      <c r="C732" s="14"/>
      <c r="E732" s="14"/>
    </row>
    <row r="733">
      <c r="C733" s="14"/>
      <c r="E733" s="14"/>
    </row>
    <row r="734">
      <c r="C734" s="14"/>
      <c r="E734" s="14"/>
    </row>
    <row r="735">
      <c r="C735" s="14"/>
      <c r="E735" s="14"/>
    </row>
    <row r="736">
      <c r="C736" s="14"/>
      <c r="E736" s="14"/>
    </row>
    <row r="737">
      <c r="C737" s="14"/>
      <c r="E737" s="14"/>
    </row>
    <row r="738">
      <c r="C738" s="14"/>
      <c r="E738" s="14"/>
    </row>
    <row r="739">
      <c r="C739" s="14"/>
      <c r="E739" s="14"/>
    </row>
    <row r="740">
      <c r="C740" s="14"/>
      <c r="E740" s="14"/>
    </row>
    <row r="741">
      <c r="C741" s="14"/>
      <c r="E741" s="14"/>
    </row>
    <row r="742">
      <c r="C742" s="14"/>
      <c r="E742" s="14"/>
    </row>
    <row r="743">
      <c r="C743" s="14"/>
      <c r="E743" s="14"/>
    </row>
    <row r="744">
      <c r="C744" s="14"/>
      <c r="E744" s="14"/>
    </row>
    <row r="745">
      <c r="C745" s="14"/>
      <c r="E745" s="14"/>
    </row>
    <row r="746">
      <c r="C746" s="14"/>
      <c r="E746" s="14"/>
    </row>
    <row r="747">
      <c r="C747" s="14"/>
      <c r="E747" s="14"/>
    </row>
    <row r="748">
      <c r="C748" s="14"/>
      <c r="E748" s="14"/>
    </row>
    <row r="749">
      <c r="C749" s="14"/>
      <c r="E749" s="14"/>
    </row>
    <row r="750">
      <c r="C750" s="14"/>
      <c r="E750" s="14"/>
    </row>
    <row r="751">
      <c r="C751" s="14"/>
      <c r="E751" s="14"/>
    </row>
    <row r="752">
      <c r="C752" s="14"/>
      <c r="E752" s="14"/>
    </row>
    <row r="753">
      <c r="C753" s="14"/>
      <c r="E753" s="14"/>
    </row>
    <row r="754">
      <c r="C754" s="14"/>
      <c r="E754" s="14"/>
    </row>
    <row r="755">
      <c r="C755" s="14"/>
      <c r="E755" s="14"/>
    </row>
    <row r="756">
      <c r="C756" s="14"/>
      <c r="E756" s="14"/>
    </row>
    <row r="757">
      <c r="C757" s="14"/>
      <c r="E757" s="14"/>
    </row>
    <row r="758">
      <c r="C758" s="14"/>
      <c r="E758" s="14"/>
    </row>
    <row r="759">
      <c r="C759" s="14"/>
      <c r="E759" s="14"/>
    </row>
    <row r="760">
      <c r="C760" s="14"/>
      <c r="E760" s="14"/>
    </row>
    <row r="761">
      <c r="C761" s="14"/>
      <c r="E761" s="14"/>
    </row>
    <row r="762">
      <c r="C762" s="14"/>
      <c r="E762" s="14"/>
    </row>
    <row r="763">
      <c r="C763" s="14"/>
      <c r="E763" s="14"/>
    </row>
    <row r="764">
      <c r="C764" s="14"/>
      <c r="E764" s="14"/>
    </row>
    <row r="765">
      <c r="C765" s="14"/>
      <c r="E765" s="14"/>
    </row>
    <row r="766">
      <c r="C766" s="14"/>
      <c r="E766" s="14"/>
    </row>
    <row r="767">
      <c r="C767" s="14"/>
      <c r="E767" s="14"/>
    </row>
    <row r="768">
      <c r="C768" s="14"/>
      <c r="E768" s="14"/>
    </row>
    <row r="769">
      <c r="C769" s="14"/>
      <c r="E769" s="14"/>
    </row>
    <row r="770">
      <c r="C770" s="14"/>
      <c r="E770" s="14"/>
    </row>
    <row r="771">
      <c r="C771" s="14"/>
      <c r="E771" s="14"/>
    </row>
    <row r="772">
      <c r="C772" s="14"/>
      <c r="E772" s="14"/>
    </row>
    <row r="773">
      <c r="C773" s="14"/>
      <c r="E773" s="14"/>
    </row>
    <row r="774">
      <c r="C774" s="14"/>
      <c r="E774" s="14"/>
    </row>
    <row r="775">
      <c r="C775" s="14"/>
      <c r="E775" s="14"/>
    </row>
    <row r="776">
      <c r="C776" s="14"/>
      <c r="E776" s="14"/>
    </row>
    <row r="777">
      <c r="C777" s="14"/>
      <c r="E777" s="14"/>
    </row>
    <row r="778">
      <c r="C778" s="14"/>
      <c r="E778" s="14"/>
    </row>
    <row r="779">
      <c r="C779" s="14"/>
      <c r="E779" s="14"/>
    </row>
    <row r="780">
      <c r="C780" s="14"/>
      <c r="E780" s="14"/>
    </row>
    <row r="781">
      <c r="C781" s="14"/>
      <c r="E781" s="14"/>
    </row>
    <row r="782">
      <c r="C782" s="14"/>
      <c r="E782" s="14"/>
    </row>
    <row r="783">
      <c r="C783" s="14"/>
      <c r="E783" s="14"/>
    </row>
    <row r="784">
      <c r="C784" s="14"/>
      <c r="E784" s="14"/>
    </row>
    <row r="785">
      <c r="C785" s="14"/>
      <c r="E785" s="14"/>
    </row>
    <row r="786">
      <c r="C786" s="14"/>
      <c r="E786" s="14"/>
    </row>
    <row r="787">
      <c r="C787" s="14"/>
      <c r="E787" s="14"/>
    </row>
    <row r="788">
      <c r="C788" s="14"/>
      <c r="E788" s="14"/>
    </row>
    <row r="789">
      <c r="C789" s="14"/>
      <c r="E789" s="14"/>
    </row>
    <row r="790">
      <c r="C790" s="14"/>
      <c r="E790" s="14"/>
    </row>
    <row r="791">
      <c r="C791" s="14"/>
      <c r="E791" s="14"/>
    </row>
    <row r="792">
      <c r="C792" s="14"/>
      <c r="E792" s="14"/>
    </row>
    <row r="793">
      <c r="C793" s="14"/>
      <c r="E793" s="14"/>
    </row>
    <row r="794">
      <c r="C794" s="14"/>
      <c r="E794" s="14"/>
    </row>
    <row r="795">
      <c r="C795" s="14"/>
      <c r="E795" s="14"/>
    </row>
    <row r="796">
      <c r="C796" s="14"/>
      <c r="E796" s="14"/>
    </row>
    <row r="797">
      <c r="C797" s="14"/>
      <c r="E797" s="14"/>
    </row>
    <row r="798">
      <c r="C798" s="14"/>
      <c r="E798" s="14"/>
    </row>
    <row r="799">
      <c r="C799" s="14"/>
      <c r="E799" s="14"/>
    </row>
    <row r="800">
      <c r="C800" s="14"/>
      <c r="E800" s="14"/>
    </row>
    <row r="801">
      <c r="C801" s="14"/>
      <c r="E801" s="14"/>
    </row>
    <row r="802">
      <c r="C802" s="14"/>
      <c r="E802" s="14"/>
    </row>
    <row r="803">
      <c r="C803" s="14"/>
      <c r="E803" s="14"/>
    </row>
    <row r="804">
      <c r="C804" s="14"/>
      <c r="E804" s="14"/>
    </row>
    <row r="805">
      <c r="C805" s="14"/>
      <c r="E805" s="14"/>
    </row>
    <row r="806">
      <c r="C806" s="14"/>
      <c r="E806" s="14"/>
    </row>
    <row r="807">
      <c r="C807" s="14"/>
      <c r="E807" s="14"/>
    </row>
    <row r="808">
      <c r="C808" s="14"/>
      <c r="E808" s="14"/>
    </row>
    <row r="809">
      <c r="C809" s="14"/>
      <c r="E809" s="14"/>
    </row>
    <row r="810">
      <c r="C810" s="14"/>
      <c r="E810" s="14"/>
    </row>
    <row r="811">
      <c r="C811" s="14"/>
      <c r="E811" s="14"/>
    </row>
    <row r="812">
      <c r="C812" s="14"/>
      <c r="E812" s="14"/>
    </row>
    <row r="813">
      <c r="C813" s="14"/>
      <c r="E813" s="14"/>
    </row>
    <row r="814">
      <c r="C814" s="14"/>
      <c r="E814" s="14"/>
    </row>
    <row r="815">
      <c r="C815" s="14"/>
      <c r="E815" s="14"/>
    </row>
    <row r="816">
      <c r="C816" s="14"/>
      <c r="E816" s="14"/>
    </row>
    <row r="817">
      <c r="C817" s="14"/>
      <c r="E817" s="14"/>
    </row>
    <row r="818">
      <c r="C818" s="14"/>
      <c r="E818" s="14"/>
    </row>
    <row r="819">
      <c r="C819" s="14"/>
      <c r="E819" s="14"/>
    </row>
    <row r="820">
      <c r="C820" s="14"/>
      <c r="E820" s="14"/>
    </row>
    <row r="821">
      <c r="C821" s="14"/>
      <c r="E821" s="14"/>
    </row>
    <row r="822">
      <c r="C822" s="14"/>
      <c r="E822" s="14"/>
    </row>
    <row r="823">
      <c r="C823" s="14"/>
      <c r="E823" s="14"/>
    </row>
    <row r="824">
      <c r="C824" s="14"/>
      <c r="E824" s="14"/>
    </row>
    <row r="825">
      <c r="C825" s="14"/>
      <c r="E825" s="14"/>
    </row>
    <row r="826">
      <c r="C826" s="14"/>
      <c r="E826" s="14"/>
    </row>
    <row r="827">
      <c r="C827" s="14"/>
      <c r="E827" s="14"/>
    </row>
    <row r="828">
      <c r="C828" s="14"/>
      <c r="E828" s="14"/>
    </row>
    <row r="829">
      <c r="C829" s="14"/>
      <c r="E829" s="14"/>
    </row>
    <row r="830">
      <c r="C830" s="14"/>
      <c r="E830" s="14"/>
    </row>
    <row r="831">
      <c r="C831" s="14"/>
      <c r="E831" s="14"/>
    </row>
    <row r="832">
      <c r="C832" s="14"/>
      <c r="E832" s="14"/>
    </row>
    <row r="833">
      <c r="C833" s="14"/>
      <c r="E833" s="14"/>
    </row>
    <row r="834">
      <c r="C834" s="14"/>
      <c r="E834" s="14"/>
    </row>
    <row r="835">
      <c r="C835" s="14"/>
      <c r="E835" s="14"/>
    </row>
    <row r="836">
      <c r="C836" s="14"/>
      <c r="E836" s="14"/>
    </row>
    <row r="837">
      <c r="C837" s="14"/>
      <c r="E837" s="14"/>
    </row>
    <row r="838">
      <c r="C838" s="14"/>
      <c r="E838" s="14"/>
    </row>
    <row r="839">
      <c r="C839" s="14"/>
      <c r="E839" s="14"/>
    </row>
    <row r="840">
      <c r="C840" s="14"/>
      <c r="E840" s="14"/>
    </row>
    <row r="841">
      <c r="C841" s="14"/>
      <c r="E841" s="14"/>
    </row>
    <row r="842">
      <c r="C842" s="14"/>
      <c r="E842" s="14"/>
    </row>
    <row r="843">
      <c r="C843" s="14"/>
      <c r="E843" s="14"/>
    </row>
    <row r="844">
      <c r="C844" s="14"/>
      <c r="E844" s="14"/>
    </row>
    <row r="845">
      <c r="C845" s="14"/>
      <c r="E845" s="14"/>
    </row>
    <row r="846">
      <c r="C846" s="14"/>
      <c r="E846" s="14"/>
    </row>
    <row r="847">
      <c r="C847" s="14"/>
      <c r="E847" s="14"/>
    </row>
    <row r="848">
      <c r="C848" s="14"/>
      <c r="E848" s="14"/>
    </row>
    <row r="849">
      <c r="C849" s="14"/>
      <c r="E849" s="14"/>
    </row>
    <row r="850">
      <c r="C850" s="14"/>
      <c r="E850" s="14"/>
    </row>
    <row r="851">
      <c r="C851" s="14"/>
      <c r="E851" s="14"/>
    </row>
    <row r="852">
      <c r="C852" s="14"/>
      <c r="E852" s="14"/>
    </row>
    <row r="853">
      <c r="C853" s="14"/>
      <c r="E853" s="14"/>
    </row>
    <row r="854">
      <c r="C854" s="14"/>
      <c r="E854" s="14"/>
    </row>
    <row r="855">
      <c r="C855" s="14"/>
      <c r="E855" s="14"/>
    </row>
    <row r="856">
      <c r="C856" s="14"/>
      <c r="E856" s="14"/>
    </row>
    <row r="857">
      <c r="C857" s="14"/>
      <c r="E857" s="14"/>
    </row>
    <row r="858">
      <c r="C858" s="14"/>
      <c r="E858" s="14"/>
    </row>
    <row r="859">
      <c r="C859" s="14"/>
      <c r="E859" s="14"/>
    </row>
    <row r="860">
      <c r="C860" s="14"/>
      <c r="E860" s="14"/>
    </row>
    <row r="861">
      <c r="C861" s="14"/>
      <c r="E861" s="14"/>
    </row>
    <row r="862">
      <c r="C862" s="14"/>
      <c r="E862" s="14"/>
    </row>
    <row r="863">
      <c r="C863" s="14"/>
      <c r="E863" s="14"/>
    </row>
    <row r="864">
      <c r="C864" s="14"/>
      <c r="E864" s="14"/>
    </row>
    <row r="865">
      <c r="C865" s="14"/>
      <c r="E865" s="14"/>
    </row>
    <row r="866">
      <c r="C866" s="14"/>
      <c r="E866" s="14"/>
    </row>
    <row r="867">
      <c r="C867" s="14"/>
      <c r="E867" s="14"/>
    </row>
    <row r="868">
      <c r="C868" s="14"/>
      <c r="E868" s="14"/>
    </row>
    <row r="869">
      <c r="C869" s="14"/>
      <c r="E869" s="14"/>
    </row>
    <row r="870">
      <c r="C870" s="14"/>
      <c r="E870" s="14"/>
    </row>
    <row r="871">
      <c r="C871" s="14"/>
      <c r="E871" s="14"/>
    </row>
    <row r="872">
      <c r="C872" s="14"/>
      <c r="E872" s="14"/>
    </row>
    <row r="873">
      <c r="C873" s="14"/>
      <c r="E873" s="14"/>
    </row>
    <row r="874">
      <c r="C874" s="14"/>
      <c r="E874" s="14"/>
    </row>
    <row r="875">
      <c r="C875" s="14"/>
      <c r="E875" s="14"/>
    </row>
    <row r="876">
      <c r="C876" s="14"/>
      <c r="E876" s="14"/>
    </row>
    <row r="877">
      <c r="C877" s="14"/>
      <c r="E877" s="14"/>
    </row>
    <row r="878">
      <c r="C878" s="14"/>
      <c r="E878" s="14"/>
    </row>
    <row r="879">
      <c r="C879" s="14"/>
      <c r="E879" s="14"/>
    </row>
    <row r="880">
      <c r="C880" s="14"/>
      <c r="E880" s="14"/>
    </row>
    <row r="881">
      <c r="C881" s="14"/>
      <c r="E881" s="14"/>
    </row>
    <row r="882">
      <c r="C882" s="14"/>
      <c r="E882" s="14"/>
    </row>
    <row r="883">
      <c r="C883" s="14"/>
      <c r="E883" s="14"/>
    </row>
    <row r="884">
      <c r="C884" s="14"/>
      <c r="E884" s="14"/>
    </row>
    <row r="885">
      <c r="C885" s="14"/>
      <c r="E885" s="14"/>
    </row>
    <row r="886">
      <c r="C886" s="14"/>
      <c r="E886" s="14"/>
    </row>
    <row r="887">
      <c r="C887" s="14"/>
      <c r="E887" s="14"/>
    </row>
    <row r="888">
      <c r="C888" s="14"/>
      <c r="E888" s="14"/>
    </row>
    <row r="889">
      <c r="C889" s="14"/>
      <c r="E889" s="14"/>
    </row>
    <row r="890">
      <c r="C890" s="14"/>
      <c r="E890" s="14"/>
    </row>
    <row r="891">
      <c r="C891" s="14"/>
      <c r="E891" s="14"/>
    </row>
    <row r="892">
      <c r="C892" s="14"/>
      <c r="E892" s="14"/>
    </row>
    <row r="893">
      <c r="C893" s="14"/>
      <c r="E893" s="14"/>
    </row>
    <row r="894">
      <c r="C894" s="14"/>
      <c r="E894" s="14"/>
    </row>
    <row r="895">
      <c r="C895" s="14"/>
      <c r="E895" s="14"/>
    </row>
    <row r="896">
      <c r="C896" s="14"/>
      <c r="E896" s="14"/>
    </row>
    <row r="897">
      <c r="C897" s="14"/>
      <c r="E897" s="14"/>
    </row>
    <row r="898">
      <c r="C898" s="14"/>
      <c r="E898" s="14"/>
    </row>
    <row r="899">
      <c r="C899" s="14"/>
      <c r="E899" s="14"/>
    </row>
    <row r="900">
      <c r="C900" s="14"/>
      <c r="E900" s="14"/>
    </row>
    <row r="901">
      <c r="C901" s="14"/>
      <c r="E901" s="14"/>
    </row>
    <row r="902">
      <c r="C902" s="14"/>
      <c r="E902" s="14"/>
    </row>
    <row r="903">
      <c r="C903" s="14"/>
      <c r="E903" s="14"/>
    </row>
    <row r="904">
      <c r="C904" s="14"/>
      <c r="E904" s="14"/>
    </row>
    <row r="905">
      <c r="C905" s="14"/>
      <c r="E905" s="14"/>
    </row>
    <row r="906">
      <c r="C906" s="14"/>
      <c r="E906" s="14"/>
    </row>
    <row r="907">
      <c r="C907" s="14"/>
      <c r="E907" s="14"/>
    </row>
    <row r="908">
      <c r="C908" s="14"/>
      <c r="E908" s="14"/>
    </row>
    <row r="909">
      <c r="C909" s="14"/>
      <c r="E909" s="14"/>
    </row>
    <row r="910">
      <c r="C910" s="14"/>
      <c r="E910" s="14"/>
    </row>
    <row r="911">
      <c r="C911" s="14"/>
      <c r="E911" s="14"/>
    </row>
    <row r="912">
      <c r="C912" s="14"/>
      <c r="E912" s="14"/>
    </row>
    <row r="913">
      <c r="C913" s="14"/>
      <c r="E913" s="14"/>
    </row>
    <row r="914">
      <c r="C914" s="14"/>
      <c r="E914" s="14"/>
    </row>
    <row r="915">
      <c r="C915" s="14"/>
      <c r="E915" s="14"/>
    </row>
    <row r="916">
      <c r="C916" s="14"/>
      <c r="E916" s="14"/>
    </row>
    <row r="917">
      <c r="C917" s="14"/>
      <c r="E917" s="14"/>
    </row>
    <row r="918">
      <c r="C918" s="14"/>
      <c r="E918" s="14"/>
    </row>
    <row r="919">
      <c r="C919" s="14"/>
      <c r="E919" s="14"/>
    </row>
    <row r="920">
      <c r="C920" s="14"/>
      <c r="E920" s="14"/>
    </row>
    <row r="921">
      <c r="C921" s="14"/>
      <c r="E921" s="14"/>
    </row>
    <row r="922">
      <c r="C922" s="14"/>
      <c r="E922" s="14"/>
    </row>
    <row r="923">
      <c r="C923" s="14"/>
      <c r="E923" s="14"/>
    </row>
    <row r="924">
      <c r="C924" s="14"/>
      <c r="E924" s="14"/>
    </row>
    <row r="925">
      <c r="C925" s="14"/>
      <c r="E925" s="14"/>
    </row>
    <row r="926">
      <c r="C926" s="14"/>
      <c r="E926" s="14"/>
    </row>
    <row r="927">
      <c r="C927" s="14"/>
      <c r="E927" s="14"/>
    </row>
    <row r="928">
      <c r="C928" s="14"/>
      <c r="E928" s="14"/>
    </row>
    <row r="929">
      <c r="C929" s="14"/>
      <c r="E929" s="14"/>
    </row>
    <row r="930">
      <c r="C930" s="14"/>
      <c r="E930" s="14"/>
    </row>
    <row r="931">
      <c r="C931" s="14"/>
      <c r="E931" s="14"/>
    </row>
    <row r="932">
      <c r="C932" s="14"/>
      <c r="E932" s="14"/>
    </row>
    <row r="933">
      <c r="C933" s="14"/>
      <c r="E933" s="14"/>
    </row>
    <row r="934">
      <c r="C934" s="14"/>
      <c r="E934" s="14"/>
    </row>
    <row r="935">
      <c r="C935" s="14"/>
      <c r="E935" s="14"/>
    </row>
    <row r="936">
      <c r="C936" s="14"/>
      <c r="E936" s="14"/>
    </row>
    <row r="937">
      <c r="C937" s="14"/>
      <c r="E937" s="14"/>
    </row>
    <row r="938">
      <c r="C938" s="14"/>
      <c r="E938" s="14"/>
    </row>
    <row r="939">
      <c r="C939" s="14"/>
      <c r="E939" s="14"/>
    </row>
    <row r="940">
      <c r="C940" s="14"/>
      <c r="E940" s="14"/>
    </row>
    <row r="941">
      <c r="C941" s="14"/>
      <c r="E941" s="14"/>
    </row>
    <row r="942">
      <c r="C942" s="14"/>
      <c r="E942" s="14"/>
    </row>
    <row r="943">
      <c r="C943" s="14"/>
      <c r="E943" s="14"/>
    </row>
    <row r="944">
      <c r="C944" s="14"/>
      <c r="E944" s="14"/>
    </row>
    <row r="945">
      <c r="C945" s="14"/>
      <c r="E945" s="14"/>
    </row>
    <row r="946">
      <c r="C946" s="14"/>
      <c r="E946" s="14"/>
    </row>
    <row r="947">
      <c r="C947" s="14"/>
      <c r="E947" s="14"/>
    </row>
    <row r="948">
      <c r="C948" s="14"/>
      <c r="E948" s="14"/>
    </row>
    <row r="949">
      <c r="C949" s="14"/>
      <c r="E949" s="14"/>
    </row>
    <row r="950">
      <c r="C950" s="14"/>
      <c r="E950" s="14"/>
    </row>
    <row r="951">
      <c r="C951" s="14"/>
      <c r="E951" s="14"/>
    </row>
    <row r="952">
      <c r="C952" s="14"/>
      <c r="E952" s="14"/>
    </row>
    <row r="953">
      <c r="C953" s="14"/>
      <c r="E953" s="14"/>
    </row>
    <row r="954">
      <c r="C954" s="14"/>
      <c r="E954" s="14"/>
    </row>
    <row r="955">
      <c r="C955" s="14"/>
      <c r="E955" s="14"/>
    </row>
    <row r="956">
      <c r="C956" s="14"/>
      <c r="E956" s="14"/>
    </row>
    <row r="957">
      <c r="C957" s="14"/>
      <c r="E957" s="14"/>
    </row>
    <row r="958">
      <c r="C958" s="14"/>
      <c r="E958" s="14"/>
    </row>
    <row r="959">
      <c r="C959" s="14"/>
      <c r="E959" s="14"/>
    </row>
    <row r="960">
      <c r="C960" s="14"/>
      <c r="E960" s="14"/>
    </row>
    <row r="961">
      <c r="C961" s="14"/>
      <c r="E961" s="14"/>
    </row>
    <row r="962">
      <c r="C962" s="14"/>
      <c r="E962" s="14"/>
    </row>
    <row r="963">
      <c r="C963" s="14"/>
      <c r="E963" s="14"/>
    </row>
    <row r="964">
      <c r="C964" s="14"/>
      <c r="E964" s="14"/>
    </row>
    <row r="965">
      <c r="C965" s="14"/>
      <c r="E965" s="14"/>
    </row>
    <row r="966">
      <c r="C966" s="14"/>
      <c r="E966" s="14"/>
    </row>
    <row r="967">
      <c r="C967" s="14"/>
      <c r="E967" s="14"/>
    </row>
    <row r="968">
      <c r="C968" s="14"/>
      <c r="E968" s="14"/>
    </row>
    <row r="969">
      <c r="C969" s="14"/>
      <c r="E969" s="14"/>
    </row>
    <row r="970">
      <c r="C970" s="14"/>
      <c r="E970" s="14"/>
    </row>
    <row r="971">
      <c r="C971" s="14"/>
      <c r="E971" s="14"/>
    </row>
    <row r="972">
      <c r="C972" s="14"/>
      <c r="E972" s="14"/>
    </row>
    <row r="973">
      <c r="C973" s="14"/>
      <c r="E973" s="14"/>
    </row>
    <row r="974">
      <c r="C974" s="14"/>
      <c r="E974" s="14"/>
    </row>
    <row r="975">
      <c r="C975" s="14"/>
      <c r="E975" s="14"/>
    </row>
    <row r="976">
      <c r="C976" s="14"/>
      <c r="E976" s="14"/>
    </row>
    <row r="977">
      <c r="C977" s="14"/>
      <c r="E977" s="14"/>
    </row>
    <row r="978">
      <c r="C978" s="14"/>
      <c r="E978" s="14"/>
    </row>
    <row r="979">
      <c r="C979" s="14"/>
      <c r="E979" s="14"/>
    </row>
    <row r="980">
      <c r="C980" s="14"/>
      <c r="E980" s="14"/>
    </row>
    <row r="981">
      <c r="C981" s="14"/>
      <c r="E981" s="14"/>
    </row>
    <row r="982">
      <c r="C982" s="14"/>
      <c r="E982" s="14"/>
    </row>
    <row r="983">
      <c r="C983" s="14"/>
      <c r="E983" s="14"/>
    </row>
    <row r="984">
      <c r="C984" s="14"/>
      <c r="E984" s="14"/>
    </row>
    <row r="985">
      <c r="C985" s="14"/>
      <c r="E985" s="14"/>
    </row>
    <row r="986">
      <c r="C986" s="14"/>
      <c r="E986" s="14"/>
    </row>
    <row r="987">
      <c r="C987" s="14"/>
      <c r="E987" s="14"/>
    </row>
    <row r="988">
      <c r="C988" s="14"/>
      <c r="E988" s="14"/>
    </row>
    <row r="989">
      <c r="C989" s="14"/>
      <c r="E989" s="14"/>
    </row>
    <row r="990">
      <c r="C990" s="14"/>
      <c r="E990" s="14"/>
    </row>
    <row r="991">
      <c r="C991" s="14"/>
      <c r="E991" s="14"/>
    </row>
    <row r="992">
      <c r="C992" s="14"/>
      <c r="E992" s="14"/>
    </row>
    <row r="993">
      <c r="C993" s="14"/>
      <c r="E993" s="14"/>
    </row>
    <row r="994">
      <c r="C994" s="14"/>
      <c r="E994" s="14"/>
    </row>
    <row r="995">
      <c r="C995" s="14"/>
      <c r="E995" s="14"/>
    </row>
    <row r="996">
      <c r="C996" s="14"/>
      <c r="E996" s="14"/>
    </row>
    <row r="997">
      <c r="C997" s="14"/>
      <c r="E997" s="14"/>
    </row>
    <row r="998">
      <c r="C998" s="14"/>
      <c r="E998" s="14"/>
    </row>
    <row r="999">
      <c r="C999" s="14"/>
      <c r="E999" s="14"/>
    </row>
    <row r="1000">
      <c r="C1000" s="14"/>
      <c r="E1000" s="14"/>
    </row>
    <row r="1001">
      <c r="C1001" s="14"/>
      <c r="E1001" s="14"/>
    </row>
    <row r="1002">
      <c r="C1002" s="14"/>
      <c r="E1002" s="14"/>
    </row>
    <row r="1003">
      <c r="C1003" s="14"/>
      <c r="E1003" s="14"/>
    </row>
  </sheetData>
  <mergeCells count="10">
    <mergeCell ref="A47:A56"/>
    <mergeCell ref="A58:A61"/>
    <mergeCell ref="A63:A65"/>
    <mergeCell ref="A1:F1"/>
    <mergeCell ref="A3:A9"/>
    <mergeCell ref="A11:A18"/>
    <mergeCell ref="A20:A24"/>
    <mergeCell ref="A26:A32"/>
    <mergeCell ref="A34:A38"/>
    <mergeCell ref="A40:A45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88"/>
  </cols>
  <sheetData>
    <row r="1">
      <c r="A1" s="27" t="s">
        <v>23</v>
      </c>
      <c r="B1" s="27" t="s">
        <v>116</v>
      </c>
      <c r="C1" s="27" t="s">
        <v>118</v>
      </c>
    </row>
    <row r="2">
      <c r="A2" s="8" t="str">
        <f t="shared" ref="A2:A3" si="1">"07306"</f>
        <v>07306</v>
      </c>
      <c r="B2" s="8">
        <v>1.0</v>
      </c>
      <c r="C2" s="8" t="str">
        <f t="shared" ref="C2:C3" si="2">"07306"</f>
        <v>07306</v>
      </c>
    </row>
    <row r="3">
      <c r="A3" s="8" t="str">
        <f t="shared" si="1"/>
        <v>07306</v>
      </c>
      <c r="B3" s="8">
        <v>2.0</v>
      </c>
      <c r="C3" s="8" t="str">
        <f t="shared" si="2"/>
        <v>07306</v>
      </c>
    </row>
    <row r="4">
      <c r="A4" s="8" t="str">
        <f t="shared" ref="A4:A6" si="3">"07309"</f>
        <v>07309</v>
      </c>
      <c r="B4" s="8">
        <v>3.0</v>
      </c>
      <c r="C4" s="8" t="str">
        <f t="shared" ref="C4:C6" si="4">"07309"</f>
        <v>07309</v>
      </c>
    </row>
    <row r="5">
      <c r="A5" s="8" t="str">
        <f t="shared" si="3"/>
        <v>07309</v>
      </c>
      <c r="B5" s="8">
        <v>3.0</v>
      </c>
      <c r="C5" s="8" t="str">
        <f t="shared" si="4"/>
        <v>07309</v>
      </c>
    </row>
    <row r="6">
      <c r="A6" s="8" t="str">
        <f t="shared" si="3"/>
        <v>07309</v>
      </c>
      <c r="B6" s="8">
        <v>2.0</v>
      </c>
      <c r="C6" s="8" t="str">
        <f t="shared" si="4"/>
        <v>07309</v>
      </c>
    </row>
    <row r="7">
      <c r="A7" s="8" t="str">
        <f t="shared" ref="A7:A9" si="5">"07302"</f>
        <v>07302</v>
      </c>
      <c r="B7" s="8">
        <v>1.0</v>
      </c>
      <c r="C7" s="8" t="str">
        <f t="shared" ref="C7:C9" si="6">"07302"</f>
        <v>07302</v>
      </c>
    </row>
    <row r="8">
      <c r="A8" s="8" t="str">
        <f t="shared" si="5"/>
        <v>07302</v>
      </c>
      <c r="B8" s="8">
        <v>2.0</v>
      </c>
      <c r="C8" s="8" t="str">
        <f t="shared" si="6"/>
        <v>07302</v>
      </c>
    </row>
    <row r="9">
      <c r="A9" s="8" t="str">
        <f t="shared" si="5"/>
        <v>07302</v>
      </c>
      <c r="B9" s="8">
        <v>1.0</v>
      </c>
      <c r="C9" s="8" t="str">
        <f t="shared" si="6"/>
        <v>07302</v>
      </c>
    </row>
    <row r="10">
      <c r="A10" s="8" t="str">
        <f>"07309"</f>
        <v>07309</v>
      </c>
      <c r="B10" s="8">
        <v>3.0</v>
      </c>
      <c r="C10" s="8" t="str">
        <f>"07309"</f>
        <v>07309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4.63"/>
    <col customWidth="1" min="5" max="5" width="15.75"/>
    <col customWidth="1" min="6" max="6" width="41.5"/>
  </cols>
  <sheetData>
    <row r="1">
      <c r="A1" s="27" t="s">
        <v>8</v>
      </c>
      <c r="B1" s="27" t="s">
        <v>12</v>
      </c>
      <c r="C1" s="27" t="s">
        <v>15</v>
      </c>
      <c r="D1" s="27" t="s">
        <v>17</v>
      </c>
      <c r="E1" s="27" t="s">
        <v>19</v>
      </c>
      <c r="F1" s="27" t="s">
        <v>21</v>
      </c>
      <c r="G1" s="27" t="s">
        <v>23</v>
      </c>
    </row>
    <row r="2">
      <c r="A2" s="28">
        <v>1.4383476603E10</v>
      </c>
      <c r="B2" s="8" t="s">
        <v>120</v>
      </c>
      <c r="C2" s="8" t="s">
        <v>121</v>
      </c>
      <c r="D2" s="28" t="str">
        <f t="shared" ref="D2:D9" si="1">CONCAT(CONCAT(LOWER(B2),Lower(C2)),"@gmail.com")</f>
        <v>harrypotter@gmail.com</v>
      </c>
      <c r="E2" s="28" t="s">
        <v>122</v>
      </c>
      <c r="F2" s="8" t="s">
        <v>123</v>
      </c>
      <c r="G2" s="8" t="str">
        <f t="shared" ref="G2:G3" si="2">"07306"</f>
        <v>07306</v>
      </c>
    </row>
    <row r="3">
      <c r="A3" s="28">
        <v>1.9365227544E10</v>
      </c>
      <c r="B3" s="8" t="s">
        <v>124</v>
      </c>
      <c r="C3" s="8" t="s">
        <v>125</v>
      </c>
      <c r="D3" s="28" t="str">
        <f t="shared" si="1"/>
        <v>ronweasely@gmail.com</v>
      </c>
      <c r="E3" s="28" t="s">
        <v>126</v>
      </c>
      <c r="F3" s="8" t="s">
        <v>127</v>
      </c>
      <c r="G3" s="8" t="str">
        <f t="shared" si="2"/>
        <v>07306</v>
      </c>
    </row>
    <row r="4">
      <c r="A4" s="28">
        <v>1.828773226E10</v>
      </c>
      <c r="B4" s="8" t="s">
        <v>128</v>
      </c>
      <c r="C4" s="8" t="s">
        <v>129</v>
      </c>
      <c r="D4" s="28" t="str">
        <f t="shared" si="1"/>
        <v>hermionegranger@gmail.com</v>
      </c>
      <c r="E4" s="28" t="s">
        <v>130</v>
      </c>
      <c r="F4" s="8" t="s">
        <v>131</v>
      </c>
      <c r="G4" s="8" t="str">
        <f t="shared" ref="G4:G6" si="3">"07309"</f>
        <v>07309</v>
      </c>
    </row>
    <row r="5">
      <c r="A5" s="28">
        <v>1.5473178137E10</v>
      </c>
      <c r="B5" s="8" t="s">
        <v>132</v>
      </c>
      <c r="C5" s="8" t="s">
        <v>133</v>
      </c>
      <c r="D5" s="28" t="str">
        <f t="shared" si="1"/>
        <v>tomriddle@gmail.com</v>
      </c>
      <c r="E5" s="28" t="s">
        <v>134</v>
      </c>
      <c r="F5" s="8" t="s">
        <v>135</v>
      </c>
      <c r="G5" s="8" t="str">
        <f t="shared" si="3"/>
        <v>07309</v>
      </c>
    </row>
    <row r="6">
      <c r="A6" s="28">
        <v>1.3445786917E10</v>
      </c>
      <c r="B6" s="8" t="s">
        <v>136</v>
      </c>
      <c r="C6" s="8" t="s">
        <v>137</v>
      </c>
      <c r="D6" s="28" t="str">
        <f t="shared" si="1"/>
        <v>albusdumbeldore@gmail.com</v>
      </c>
      <c r="E6" s="28" t="s">
        <v>138</v>
      </c>
      <c r="F6" s="8" t="s">
        <v>139</v>
      </c>
      <c r="G6" s="8" t="str">
        <f t="shared" si="3"/>
        <v>07309</v>
      </c>
    </row>
    <row r="7">
      <c r="A7" s="28">
        <v>1.0758012172E10</v>
      </c>
      <c r="B7" s="8" t="s">
        <v>140</v>
      </c>
      <c r="C7" s="8" t="s">
        <v>141</v>
      </c>
      <c r="D7" s="28" t="str">
        <f t="shared" si="1"/>
        <v>severussnape@gmail.com</v>
      </c>
      <c r="E7" s="28" t="s">
        <v>142</v>
      </c>
      <c r="F7" s="8" t="s">
        <v>143</v>
      </c>
      <c r="G7" s="8" t="str">
        <f t="shared" ref="G7:G9" si="4">"07302"</f>
        <v>07302</v>
      </c>
    </row>
    <row r="8">
      <c r="A8" s="28">
        <v>1.5492762479E10</v>
      </c>
      <c r="B8" s="8" t="s">
        <v>144</v>
      </c>
      <c r="C8" s="8" t="s">
        <v>145</v>
      </c>
      <c r="D8" s="28" t="str">
        <f t="shared" si="1"/>
        <v>remuslupin@gmail.com</v>
      </c>
      <c r="E8" s="28" t="s">
        <v>146</v>
      </c>
      <c r="F8" s="8" t="s">
        <v>147</v>
      </c>
      <c r="G8" s="8" t="str">
        <f t="shared" si="4"/>
        <v>07302</v>
      </c>
    </row>
    <row r="9">
      <c r="A9" s="28">
        <v>1.7608766704E10</v>
      </c>
      <c r="B9" s="8" t="s">
        <v>148</v>
      </c>
      <c r="C9" s="8" t="s">
        <v>149</v>
      </c>
      <c r="D9" s="28" t="str">
        <f t="shared" si="1"/>
        <v>siriusblack@gmail.com</v>
      </c>
      <c r="E9" s="28" t="s">
        <v>150</v>
      </c>
      <c r="F9" s="8" t="s">
        <v>151</v>
      </c>
      <c r="G9" s="8" t="str">
        <f t="shared" si="4"/>
        <v>07302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6.13"/>
    <col customWidth="1" min="8" max="8" width="16.13"/>
  </cols>
  <sheetData>
    <row r="1">
      <c r="A1" s="27" t="s">
        <v>27</v>
      </c>
      <c r="B1" s="29" t="s">
        <v>29</v>
      </c>
      <c r="C1" s="29" t="s">
        <v>31</v>
      </c>
      <c r="D1" s="27" t="s">
        <v>8</v>
      </c>
      <c r="E1" s="27" t="s">
        <v>34</v>
      </c>
      <c r="F1" s="27" t="s">
        <v>38</v>
      </c>
      <c r="G1" s="27" t="s">
        <v>40</v>
      </c>
      <c r="H1" s="27" t="s">
        <v>43</v>
      </c>
    </row>
    <row r="2">
      <c r="A2" s="30">
        <v>101.0</v>
      </c>
      <c r="B2" s="31">
        <v>1.4383476603E10</v>
      </c>
      <c r="C2" s="8" t="s">
        <v>152</v>
      </c>
      <c r="D2" s="28">
        <v>1.4383476603E10</v>
      </c>
      <c r="E2" s="32">
        <v>44962.0</v>
      </c>
      <c r="F2" s="33" t="s">
        <v>153</v>
      </c>
      <c r="G2" s="31">
        <v>100.0</v>
      </c>
      <c r="H2" s="33" t="s">
        <v>154</v>
      </c>
    </row>
    <row r="3">
      <c r="A3" s="30">
        <v>102.0</v>
      </c>
      <c r="B3" s="31">
        <v>1.5492762479E10</v>
      </c>
      <c r="C3" s="8" t="s">
        <v>155</v>
      </c>
      <c r="D3" s="28">
        <v>1.9365227544E10</v>
      </c>
      <c r="E3" s="31" t="s">
        <v>156</v>
      </c>
      <c r="F3" s="33" t="s">
        <v>157</v>
      </c>
      <c r="G3" s="31">
        <v>125.0</v>
      </c>
      <c r="H3" s="33" t="s">
        <v>158</v>
      </c>
    </row>
    <row r="4">
      <c r="A4" s="30">
        <v>103.0</v>
      </c>
      <c r="B4" s="31">
        <v>1.7608766704E10</v>
      </c>
      <c r="C4" s="8" t="s">
        <v>159</v>
      </c>
      <c r="D4" s="28">
        <v>1.828773226E10</v>
      </c>
      <c r="E4" s="31" t="s">
        <v>160</v>
      </c>
      <c r="F4" s="33" t="s">
        <v>161</v>
      </c>
      <c r="G4" s="31">
        <v>630.0</v>
      </c>
      <c r="H4" s="33" t="s">
        <v>162</v>
      </c>
    </row>
    <row r="5">
      <c r="A5" s="30">
        <v>104.0</v>
      </c>
      <c r="B5" s="31">
        <v>1.0758012172E10</v>
      </c>
      <c r="C5" s="8" t="s">
        <v>163</v>
      </c>
      <c r="D5" s="28">
        <v>1.5473178137E10</v>
      </c>
      <c r="E5" s="32">
        <v>45170.0</v>
      </c>
      <c r="F5" s="33" t="s">
        <v>157</v>
      </c>
      <c r="G5" s="31">
        <v>45.0</v>
      </c>
      <c r="H5" s="33" t="s">
        <v>162</v>
      </c>
    </row>
    <row r="6">
      <c r="A6" s="30">
        <v>105.0</v>
      </c>
      <c r="B6" s="31">
        <v>1.5492762479E10</v>
      </c>
      <c r="C6" s="8" t="s">
        <v>159</v>
      </c>
      <c r="D6" s="28">
        <v>1.3445786917E10</v>
      </c>
      <c r="E6" s="34">
        <v>45240.0</v>
      </c>
      <c r="F6" s="33" t="s">
        <v>164</v>
      </c>
      <c r="G6" s="31">
        <v>256.0</v>
      </c>
      <c r="H6" s="33" t="s">
        <v>165</v>
      </c>
    </row>
    <row r="7">
      <c r="A7" s="30">
        <v>106.0</v>
      </c>
      <c r="B7" s="31">
        <v>1.9365227544E10</v>
      </c>
      <c r="C7" s="8" t="s">
        <v>163</v>
      </c>
      <c r="D7" s="28">
        <v>1.0758012172E10</v>
      </c>
      <c r="E7" s="34">
        <v>45272.0</v>
      </c>
      <c r="F7" s="33" t="s">
        <v>161</v>
      </c>
      <c r="G7" s="31">
        <v>354.0</v>
      </c>
      <c r="H7" s="33" t="s">
        <v>166</v>
      </c>
    </row>
    <row r="8">
      <c r="A8" s="30">
        <v>107.0</v>
      </c>
      <c r="B8" s="31">
        <v>1.828773226E10</v>
      </c>
      <c r="C8" s="8" t="s">
        <v>167</v>
      </c>
      <c r="D8" s="28">
        <v>1.5492762479E10</v>
      </c>
      <c r="E8" s="31" t="s">
        <v>168</v>
      </c>
      <c r="F8" s="33" t="s">
        <v>153</v>
      </c>
      <c r="G8" s="31">
        <v>889.0</v>
      </c>
      <c r="H8" s="33" t="s">
        <v>169</v>
      </c>
    </row>
    <row r="9">
      <c r="A9" s="30">
        <v>108.0</v>
      </c>
      <c r="B9" s="31">
        <v>1.5473178137E10</v>
      </c>
      <c r="C9" s="8" t="s">
        <v>170</v>
      </c>
      <c r="D9" s="28">
        <v>1.7608766704E10</v>
      </c>
      <c r="E9" s="31" t="s">
        <v>171</v>
      </c>
      <c r="F9" s="33" t="s">
        <v>164</v>
      </c>
      <c r="G9" s="31">
        <v>452.0</v>
      </c>
      <c r="H9" s="33" t="s">
        <v>172</v>
      </c>
    </row>
    <row r="12">
      <c r="F12" s="35"/>
    </row>
    <row r="13">
      <c r="F13" s="35"/>
    </row>
    <row r="14">
      <c r="D14" s="36"/>
      <c r="F14" s="35"/>
    </row>
    <row r="15">
      <c r="D15" s="37"/>
      <c r="F15" s="35"/>
    </row>
    <row r="16">
      <c r="D16" s="37"/>
      <c r="F16" s="35"/>
    </row>
    <row r="17">
      <c r="D17" s="36"/>
      <c r="F17" s="35"/>
    </row>
    <row r="18">
      <c r="D18" s="38"/>
      <c r="F18" s="35"/>
    </row>
    <row r="19">
      <c r="D19" s="38"/>
      <c r="F19" s="35"/>
    </row>
    <row r="20">
      <c r="D20" s="37"/>
    </row>
    <row r="21">
      <c r="D21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46</v>
      </c>
      <c r="B1" s="27" t="s">
        <v>48</v>
      </c>
      <c r="C1" s="27" t="s">
        <v>50</v>
      </c>
      <c r="D1" s="27" t="s">
        <v>52</v>
      </c>
      <c r="E1" s="27" t="s">
        <v>27</v>
      </c>
    </row>
    <row r="2">
      <c r="A2" s="8">
        <v>1.0</v>
      </c>
      <c r="B2" s="8" t="s">
        <v>173</v>
      </c>
      <c r="C2" s="8" t="s">
        <v>174</v>
      </c>
      <c r="D2" s="8" t="s">
        <v>175</v>
      </c>
      <c r="E2" s="8">
        <v>102.0</v>
      </c>
    </row>
    <row r="3">
      <c r="A3" s="8">
        <v>2.0</v>
      </c>
      <c r="B3" s="8" t="s">
        <v>176</v>
      </c>
      <c r="C3" s="8" t="s">
        <v>177</v>
      </c>
      <c r="D3" s="8" t="s">
        <v>178</v>
      </c>
      <c r="E3" s="8">
        <v>101.0</v>
      </c>
    </row>
    <row r="4">
      <c r="A4" s="8">
        <v>3.0</v>
      </c>
      <c r="B4" s="8" t="s">
        <v>179</v>
      </c>
      <c r="C4" s="8" t="s">
        <v>180</v>
      </c>
      <c r="D4" s="8" t="s">
        <v>181</v>
      </c>
      <c r="E4" s="8">
        <v>104.0</v>
      </c>
    </row>
    <row r="5">
      <c r="A5" s="8">
        <v>4.0</v>
      </c>
      <c r="B5" s="8" t="s">
        <v>173</v>
      </c>
      <c r="C5" s="8" t="s">
        <v>182</v>
      </c>
      <c r="D5" s="8" t="s">
        <v>183</v>
      </c>
      <c r="E5" s="8">
        <v>105.0</v>
      </c>
    </row>
    <row r="6">
      <c r="A6" s="8">
        <v>5.0</v>
      </c>
      <c r="B6" s="8" t="s">
        <v>179</v>
      </c>
      <c r="C6" s="8" t="s">
        <v>174</v>
      </c>
      <c r="D6" s="8" t="s">
        <v>184</v>
      </c>
      <c r="E6" s="8">
        <v>108.0</v>
      </c>
    </row>
    <row r="7">
      <c r="A7" s="8">
        <v>6.0</v>
      </c>
      <c r="B7" s="8" t="s">
        <v>173</v>
      </c>
      <c r="C7" s="8" t="s">
        <v>177</v>
      </c>
      <c r="D7" s="8" t="s">
        <v>185</v>
      </c>
      <c r="E7" s="8">
        <v>107.0</v>
      </c>
    </row>
    <row r="8">
      <c r="A8" s="8">
        <v>7.0</v>
      </c>
      <c r="B8" s="8" t="s">
        <v>176</v>
      </c>
      <c r="C8" s="8" t="s">
        <v>182</v>
      </c>
      <c r="D8" s="8" t="s">
        <v>186</v>
      </c>
      <c r="E8" s="8">
        <v>106.0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4.5"/>
  </cols>
  <sheetData>
    <row r="1">
      <c r="A1" s="29" t="s">
        <v>56</v>
      </c>
      <c r="B1" s="29" t="s">
        <v>58</v>
      </c>
      <c r="C1" s="29" t="s">
        <v>60</v>
      </c>
      <c r="D1" s="29" t="s">
        <v>62</v>
      </c>
      <c r="E1" s="29" t="s">
        <v>64</v>
      </c>
      <c r="F1" s="29" t="s">
        <v>23</v>
      </c>
      <c r="G1" s="29" t="s">
        <v>66</v>
      </c>
    </row>
    <row r="2">
      <c r="A2" s="8">
        <v>235.0</v>
      </c>
      <c r="B2" s="8">
        <v>105.0</v>
      </c>
      <c r="C2" s="8" t="s">
        <v>187</v>
      </c>
      <c r="D2" s="8" t="s">
        <v>188</v>
      </c>
      <c r="E2" s="8" t="s">
        <v>189</v>
      </c>
      <c r="F2" s="8" t="str">
        <f t="shared" ref="F2:F3" si="1">"07306"</f>
        <v>07306</v>
      </c>
      <c r="G2" s="8" t="s">
        <v>153</v>
      </c>
    </row>
    <row r="3">
      <c r="A3" s="8">
        <v>254.0</v>
      </c>
      <c r="B3" s="8">
        <v>106.0</v>
      </c>
      <c r="C3" s="8" t="s">
        <v>190</v>
      </c>
      <c r="D3" s="39" t="s">
        <v>191</v>
      </c>
      <c r="E3" s="8" t="s">
        <v>192</v>
      </c>
      <c r="F3" s="8" t="str">
        <f t="shared" si="1"/>
        <v>07306</v>
      </c>
      <c r="G3" s="8" t="s">
        <v>157</v>
      </c>
    </row>
    <row r="4">
      <c r="A4" s="8">
        <v>485.0</v>
      </c>
      <c r="B4" s="8">
        <v>101.0</v>
      </c>
      <c r="C4" s="8" t="s">
        <v>193</v>
      </c>
      <c r="D4" s="39" t="s">
        <v>194</v>
      </c>
      <c r="E4" s="8" t="s">
        <v>195</v>
      </c>
      <c r="F4" s="8" t="str">
        <f t="shared" ref="F4:F6" si="2">"07309"</f>
        <v>07309</v>
      </c>
      <c r="G4" s="8" t="s">
        <v>161</v>
      </c>
    </row>
    <row r="5">
      <c r="A5" s="8">
        <v>569.0</v>
      </c>
      <c r="B5" s="8">
        <v>104.0</v>
      </c>
      <c r="C5" s="8" t="s">
        <v>196</v>
      </c>
      <c r="D5" s="39" t="s">
        <v>197</v>
      </c>
      <c r="E5" s="8" t="s">
        <v>198</v>
      </c>
      <c r="F5" s="8" t="str">
        <f t="shared" si="2"/>
        <v>07309</v>
      </c>
      <c r="G5" s="8" t="s">
        <v>157</v>
      </c>
    </row>
    <row r="6">
      <c r="A6" s="8">
        <v>784.0</v>
      </c>
      <c r="B6" s="8">
        <v>102.0</v>
      </c>
      <c r="C6" s="8" t="s">
        <v>199</v>
      </c>
      <c r="D6" s="8" t="s">
        <v>200</v>
      </c>
      <c r="E6" s="8" t="s">
        <v>201</v>
      </c>
      <c r="F6" s="8" t="str">
        <f t="shared" si="2"/>
        <v>07309</v>
      </c>
      <c r="G6" s="8" t="s">
        <v>153</v>
      </c>
    </row>
    <row r="7">
      <c r="A7" s="8">
        <v>321.0</v>
      </c>
      <c r="B7" s="8">
        <v>107.0</v>
      </c>
      <c r="C7" s="8" t="s">
        <v>202</v>
      </c>
      <c r="D7" s="8" t="s">
        <v>203</v>
      </c>
      <c r="E7" s="8" t="s">
        <v>204</v>
      </c>
      <c r="F7" s="8" t="str">
        <f t="shared" ref="F7:F9" si="3">"07302"</f>
        <v>07302</v>
      </c>
      <c r="G7" s="8" t="s">
        <v>161</v>
      </c>
    </row>
    <row r="8">
      <c r="A8" s="8">
        <v>478.0</v>
      </c>
      <c r="B8" s="8">
        <v>108.0</v>
      </c>
      <c r="C8" s="8" t="s">
        <v>205</v>
      </c>
      <c r="D8" s="8" t="s">
        <v>206</v>
      </c>
      <c r="E8" s="8" t="s">
        <v>207</v>
      </c>
      <c r="F8" s="8" t="str">
        <f t="shared" si="3"/>
        <v>07302</v>
      </c>
      <c r="G8" s="8" t="s">
        <v>153</v>
      </c>
    </row>
    <row r="9">
      <c r="A9" s="8">
        <v>222.0</v>
      </c>
      <c r="B9" s="8">
        <v>103.0</v>
      </c>
      <c r="C9" s="8" t="s">
        <v>208</v>
      </c>
      <c r="D9" s="8" t="s">
        <v>209</v>
      </c>
      <c r="E9" s="8" t="s">
        <v>210</v>
      </c>
      <c r="F9" s="8" t="str">
        <f t="shared" si="3"/>
        <v>07302</v>
      </c>
      <c r="G9" s="8" t="s">
        <v>157</v>
      </c>
    </row>
    <row r="10">
      <c r="A10" s="8">
        <v>125.0</v>
      </c>
      <c r="B10" s="8">
        <v>102.0</v>
      </c>
      <c r="C10" s="8" t="s">
        <v>211</v>
      </c>
      <c r="D10" s="8" t="s">
        <v>212</v>
      </c>
      <c r="E10" s="8" t="s">
        <v>213</v>
      </c>
      <c r="F10" s="8" t="str">
        <f>"07306"</f>
        <v>07306</v>
      </c>
      <c r="G10" s="8" t="s">
        <v>157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69</v>
      </c>
      <c r="B1" s="29" t="s">
        <v>27</v>
      </c>
      <c r="C1" s="29" t="s">
        <v>70</v>
      </c>
      <c r="D1" s="29" t="s">
        <v>72</v>
      </c>
      <c r="E1" s="29" t="s">
        <v>74</v>
      </c>
    </row>
    <row r="2">
      <c r="A2" s="8">
        <v>2563.0</v>
      </c>
      <c r="B2" s="8">
        <v>102.0</v>
      </c>
      <c r="C2" s="40">
        <v>44962.0</v>
      </c>
      <c r="D2" s="8" t="s">
        <v>214</v>
      </c>
      <c r="E2" s="41">
        <v>100.0</v>
      </c>
    </row>
    <row r="3">
      <c r="A3" s="8">
        <v>3656.0</v>
      </c>
      <c r="B3" s="8">
        <v>104.0</v>
      </c>
      <c r="C3" s="41" t="s">
        <v>156</v>
      </c>
      <c r="D3" s="8" t="s">
        <v>215</v>
      </c>
      <c r="E3" s="41">
        <v>125.0</v>
      </c>
    </row>
    <row r="4">
      <c r="A4" s="8">
        <v>1254.0</v>
      </c>
      <c r="B4" s="8">
        <v>103.0</v>
      </c>
      <c r="C4" s="41" t="s">
        <v>160</v>
      </c>
      <c r="D4" s="8" t="s">
        <v>214</v>
      </c>
      <c r="E4" s="41">
        <v>630.0</v>
      </c>
    </row>
    <row r="5">
      <c r="A5" s="8">
        <v>1253.0</v>
      </c>
      <c r="B5" s="8">
        <v>101.0</v>
      </c>
      <c r="C5" s="40">
        <v>45170.0</v>
      </c>
      <c r="D5" s="8" t="s">
        <v>214</v>
      </c>
      <c r="E5" s="41">
        <v>45.0</v>
      </c>
    </row>
    <row r="6">
      <c r="A6" s="8">
        <v>2145.0</v>
      </c>
      <c r="B6" s="8">
        <v>106.0</v>
      </c>
      <c r="C6" s="42">
        <v>45240.0</v>
      </c>
      <c r="D6" s="8" t="s">
        <v>215</v>
      </c>
      <c r="E6" s="41">
        <v>256.0</v>
      </c>
    </row>
    <row r="7">
      <c r="A7" s="8">
        <v>1256.0</v>
      </c>
      <c r="B7" s="8">
        <v>108.0</v>
      </c>
      <c r="C7" s="42">
        <v>45272.0</v>
      </c>
      <c r="D7" s="8" t="s">
        <v>215</v>
      </c>
      <c r="E7" s="41">
        <v>354.0</v>
      </c>
    </row>
    <row r="8">
      <c r="A8" s="8">
        <v>2365.0</v>
      </c>
      <c r="B8" s="8">
        <v>107.0</v>
      </c>
      <c r="C8" s="41" t="s">
        <v>168</v>
      </c>
      <c r="D8" s="8" t="s">
        <v>214</v>
      </c>
      <c r="E8" s="41">
        <v>889.0</v>
      </c>
    </row>
    <row r="9">
      <c r="A9" s="8">
        <v>2145.0</v>
      </c>
      <c r="B9" s="8">
        <v>101.0</v>
      </c>
      <c r="C9" s="41" t="s">
        <v>171</v>
      </c>
      <c r="D9" s="39" t="s">
        <v>215</v>
      </c>
      <c r="E9" s="41">
        <v>452.0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75"/>
    <col customWidth="1" min="3" max="3" width="42.75"/>
    <col customWidth="1" min="6" max="6" width="35.13"/>
  </cols>
  <sheetData>
    <row r="1">
      <c r="A1" s="29" t="s">
        <v>29</v>
      </c>
      <c r="B1" s="29" t="s">
        <v>78</v>
      </c>
      <c r="C1" s="29" t="s">
        <v>21</v>
      </c>
      <c r="D1" s="29" t="s">
        <v>19</v>
      </c>
      <c r="E1" s="29" t="s">
        <v>23</v>
      </c>
      <c r="F1" s="43" t="s">
        <v>17</v>
      </c>
      <c r="G1" s="44"/>
    </row>
    <row r="2">
      <c r="A2" s="16">
        <v>1.0</v>
      </c>
      <c r="B2" s="16" t="s">
        <v>216</v>
      </c>
      <c r="C2" s="8" t="s">
        <v>217</v>
      </c>
      <c r="D2" s="28" t="s">
        <v>130</v>
      </c>
      <c r="E2" s="16">
        <v>7306.0</v>
      </c>
      <c r="F2" s="8" t="s">
        <v>218</v>
      </c>
      <c r="G2" s="44"/>
    </row>
    <row r="3">
      <c r="A3" s="16">
        <v>2.0</v>
      </c>
      <c r="B3" s="16" t="s">
        <v>219</v>
      </c>
      <c r="C3" s="16" t="s">
        <v>220</v>
      </c>
      <c r="D3" s="28" t="s">
        <v>134</v>
      </c>
      <c r="E3" s="16">
        <v>7309.0</v>
      </c>
      <c r="F3" s="8" t="s">
        <v>221</v>
      </c>
      <c r="G3" s="44"/>
    </row>
    <row r="4">
      <c r="A4" s="16">
        <v>3.0</v>
      </c>
      <c r="B4" s="16" t="s">
        <v>222</v>
      </c>
      <c r="C4" s="16" t="s">
        <v>223</v>
      </c>
      <c r="D4" s="28" t="s">
        <v>138</v>
      </c>
      <c r="E4" s="16">
        <v>7302.0</v>
      </c>
      <c r="F4" s="8" t="s">
        <v>224</v>
      </c>
      <c r="G4" s="44"/>
    </row>
    <row r="5">
      <c r="A5" s="44"/>
      <c r="B5" s="44"/>
      <c r="C5" s="44"/>
      <c r="D5" s="44"/>
      <c r="E5" s="44"/>
      <c r="F5" s="44"/>
      <c r="G5" s="44"/>
    </row>
    <row r="6">
      <c r="A6" s="44"/>
      <c r="B6" s="44"/>
      <c r="C6" s="44"/>
      <c r="D6" s="44"/>
      <c r="E6" s="44"/>
      <c r="F6" s="44"/>
      <c r="G6" s="4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0.5"/>
    <col customWidth="1" min="4" max="4" width="28.38"/>
    <col customWidth="1" min="5" max="5" width="22.5"/>
    <col customWidth="1" min="10" max="10" width="20.13"/>
  </cols>
  <sheetData>
    <row r="1">
      <c r="A1" s="29" t="s">
        <v>85</v>
      </c>
      <c r="B1" s="29" t="s">
        <v>86</v>
      </c>
      <c r="C1" s="29" t="s">
        <v>88</v>
      </c>
      <c r="D1" s="29" t="s">
        <v>90</v>
      </c>
      <c r="E1" s="29" t="s">
        <v>92</v>
      </c>
      <c r="F1" s="27" t="s">
        <v>94</v>
      </c>
      <c r="G1" s="27" t="s">
        <v>97</v>
      </c>
      <c r="H1" s="27" t="s">
        <v>99</v>
      </c>
      <c r="I1" s="27" t="s">
        <v>101</v>
      </c>
      <c r="J1" s="27" t="s">
        <v>104</v>
      </c>
    </row>
    <row r="2">
      <c r="A2" s="8">
        <v>21.0</v>
      </c>
      <c r="B2" s="8" t="s">
        <v>225</v>
      </c>
      <c r="C2" s="8" t="s">
        <v>226</v>
      </c>
      <c r="D2" s="8" t="s">
        <v>227</v>
      </c>
      <c r="E2" s="8" t="s">
        <v>228</v>
      </c>
      <c r="F2" s="45">
        <v>43927.0</v>
      </c>
      <c r="G2" s="45">
        <v>43928.0</v>
      </c>
      <c r="H2" s="8">
        <v>500.0</v>
      </c>
      <c r="I2" s="8">
        <v>0.0</v>
      </c>
      <c r="J2" s="28"/>
    </row>
    <row r="3">
      <c r="A3" s="8">
        <v>22.0</v>
      </c>
      <c r="B3" s="8" t="s">
        <v>229</v>
      </c>
      <c r="C3" s="8" t="s">
        <v>230</v>
      </c>
      <c r="D3" s="8" t="s">
        <v>231</v>
      </c>
      <c r="E3" s="8" t="s">
        <v>232</v>
      </c>
      <c r="F3" s="45">
        <v>43983.0</v>
      </c>
      <c r="G3" s="45">
        <v>43984.0</v>
      </c>
      <c r="H3" s="8">
        <v>600.0</v>
      </c>
      <c r="I3" s="8">
        <v>1.0</v>
      </c>
      <c r="J3" s="8" t="s">
        <v>233</v>
      </c>
    </row>
    <row r="4">
      <c r="A4" s="8">
        <v>23.0</v>
      </c>
      <c r="B4" s="8" t="s">
        <v>234</v>
      </c>
      <c r="C4" s="8" t="s">
        <v>235</v>
      </c>
      <c r="D4" s="8" t="s">
        <v>236</v>
      </c>
      <c r="E4" s="8" t="s">
        <v>237</v>
      </c>
      <c r="F4" s="45">
        <v>44018.0</v>
      </c>
      <c r="G4" s="45">
        <v>44019.0</v>
      </c>
      <c r="H4" s="8">
        <v>452.0</v>
      </c>
      <c r="I4" s="8">
        <v>0.0</v>
      </c>
      <c r="J4" s="28"/>
    </row>
    <row r="5">
      <c r="A5" s="8">
        <v>24.0</v>
      </c>
      <c r="B5" s="8" t="s">
        <v>238</v>
      </c>
      <c r="C5" s="8" t="s">
        <v>239</v>
      </c>
      <c r="D5" s="8" t="s">
        <v>240</v>
      </c>
      <c r="E5" s="8" t="s">
        <v>241</v>
      </c>
      <c r="F5" s="45">
        <v>44051.0</v>
      </c>
      <c r="G5" s="45">
        <v>44052.0</v>
      </c>
      <c r="H5" s="8">
        <v>365.0</v>
      </c>
      <c r="I5" s="8">
        <v>0.0</v>
      </c>
      <c r="J5" s="28"/>
    </row>
    <row r="6">
      <c r="A6" s="8">
        <v>25.0</v>
      </c>
      <c r="B6" s="8" t="s">
        <v>242</v>
      </c>
      <c r="C6" s="8" t="s">
        <v>243</v>
      </c>
      <c r="D6" s="8" t="s">
        <v>244</v>
      </c>
      <c r="E6" s="8" t="s">
        <v>245</v>
      </c>
      <c r="F6" s="45">
        <v>43742.0</v>
      </c>
      <c r="G6" s="45">
        <v>43743.0</v>
      </c>
      <c r="H6" s="8">
        <v>125.0</v>
      </c>
      <c r="I6" s="8">
        <v>1.0</v>
      </c>
      <c r="J6" s="8" t="s">
        <v>246</v>
      </c>
    </row>
    <row r="7">
      <c r="A7" s="8">
        <v>26.0</v>
      </c>
      <c r="B7" s="8" t="s">
        <v>247</v>
      </c>
      <c r="C7" s="8" t="s">
        <v>248</v>
      </c>
      <c r="D7" s="8" t="s">
        <v>249</v>
      </c>
      <c r="E7" s="8" t="s">
        <v>250</v>
      </c>
      <c r="F7" s="45">
        <v>43925.0</v>
      </c>
      <c r="G7" s="45">
        <v>43926.0</v>
      </c>
      <c r="H7" s="8">
        <v>420.0</v>
      </c>
      <c r="I7" s="8">
        <v>1.0</v>
      </c>
      <c r="J7" s="8" t="s">
        <v>251</v>
      </c>
    </row>
    <row r="8">
      <c r="A8" s="8">
        <v>27.0</v>
      </c>
      <c r="B8" s="8" t="s">
        <v>252</v>
      </c>
      <c r="C8" s="8" t="s">
        <v>253</v>
      </c>
      <c r="D8" s="8" t="s">
        <v>254</v>
      </c>
      <c r="E8" s="8" t="s">
        <v>255</v>
      </c>
      <c r="F8" s="45">
        <v>44267.0</v>
      </c>
      <c r="G8" s="45">
        <v>44268.0</v>
      </c>
      <c r="H8" s="8">
        <v>266.0</v>
      </c>
      <c r="I8" s="8">
        <v>0.0</v>
      </c>
      <c r="J8" s="28"/>
    </row>
    <row r="9">
      <c r="A9" s="8">
        <v>28.0</v>
      </c>
      <c r="B9" s="8" t="s">
        <v>256</v>
      </c>
      <c r="C9" s="8" t="s">
        <v>257</v>
      </c>
      <c r="D9" s="8" t="s">
        <v>258</v>
      </c>
      <c r="E9" s="8" t="s">
        <v>259</v>
      </c>
      <c r="F9" s="45">
        <v>43923.0</v>
      </c>
      <c r="G9" s="45">
        <v>43924.0</v>
      </c>
      <c r="H9" s="8">
        <v>258.0</v>
      </c>
      <c r="I9" s="8">
        <v>1.0</v>
      </c>
      <c r="J9" s="8" t="s">
        <v>260</v>
      </c>
    </row>
    <row r="10">
      <c r="A10" s="8">
        <v>29.0</v>
      </c>
      <c r="B10" s="8" t="s">
        <v>261</v>
      </c>
      <c r="C10" s="8" t="s">
        <v>262</v>
      </c>
      <c r="D10" s="8" t="s">
        <v>263</v>
      </c>
      <c r="E10" s="8" t="s">
        <v>264</v>
      </c>
      <c r="F10" s="45">
        <v>44079.0</v>
      </c>
      <c r="G10" s="45">
        <v>44080.0</v>
      </c>
      <c r="H10" s="8">
        <v>522.0</v>
      </c>
      <c r="I10" s="8">
        <v>0.0</v>
      </c>
      <c r="J10" s="28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31</v>
      </c>
      <c r="B1" s="29" t="s">
        <v>108</v>
      </c>
      <c r="C1" s="29" t="s">
        <v>110</v>
      </c>
      <c r="D1" s="29" t="s">
        <v>112</v>
      </c>
    </row>
    <row r="2">
      <c r="A2" s="8" t="s">
        <v>152</v>
      </c>
      <c r="B2" s="46">
        <v>0.1</v>
      </c>
      <c r="C2" s="8">
        <v>25.0</v>
      </c>
      <c r="D2" s="40">
        <v>45170.0</v>
      </c>
    </row>
    <row r="3">
      <c r="A3" s="8" t="s">
        <v>155</v>
      </c>
      <c r="B3" s="46">
        <v>0.25</v>
      </c>
      <c r="C3" s="8">
        <v>10.0</v>
      </c>
      <c r="D3" s="42">
        <v>45240.0</v>
      </c>
    </row>
    <row r="4">
      <c r="A4" s="8" t="s">
        <v>159</v>
      </c>
      <c r="B4" s="46">
        <v>0.3</v>
      </c>
      <c r="C4" s="8">
        <v>15.0</v>
      </c>
      <c r="D4" s="42">
        <v>45272.0</v>
      </c>
    </row>
    <row r="5">
      <c r="A5" s="8" t="s">
        <v>163</v>
      </c>
      <c r="B5" s="46">
        <v>0.4</v>
      </c>
      <c r="C5" s="8">
        <v>40.0</v>
      </c>
      <c r="D5" s="41" t="s">
        <v>168</v>
      </c>
    </row>
    <row r="6">
      <c r="A6" s="8" t="s">
        <v>167</v>
      </c>
      <c r="B6" s="46">
        <v>0.15</v>
      </c>
      <c r="C6" s="8">
        <v>30.0</v>
      </c>
      <c r="D6" s="41" t="s">
        <v>171</v>
      </c>
    </row>
    <row r="7">
      <c r="A7" s="8" t="s">
        <v>170</v>
      </c>
      <c r="B7" s="46">
        <v>0.2</v>
      </c>
      <c r="C7" s="8">
        <v>50.0</v>
      </c>
      <c r="D7" s="41" t="s">
        <v>168</v>
      </c>
    </row>
  </sheetData>
  <drawing r:id="rId1"/>
</worksheet>
</file>