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"/>
    </mc:Choice>
  </mc:AlternateContent>
  <xr:revisionPtr revIDLastSave="0" documentId="13_ncr:1_{02B5D712-DF62-5842-A655-BD026CD67F7B}" xr6:coauthVersionLast="36" xr6:coauthVersionMax="36" xr10:uidLastSave="{00000000-0000-0000-0000-000000000000}"/>
  <bookViews>
    <workbookView xWindow="0" yWindow="500" windowWidth="33600" windowHeight="19520" activeTab="6" xr2:uid="{E93522CD-A16F-944B-B80D-1F57AE0445AA}"/>
  </bookViews>
  <sheets>
    <sheet name="1 Match Analysis" sheetId="1" r:id="rId1"/>
    <sheet name="2 Reading updates" sheetId="2" r:id="rId2"/>
    <sheet name="3 Community updates" sheetId="3" r:id="rId3"/>
    <sheet name="4 Working hours" sheetId="4" r:id="rId4"/>
    <sheet name="5 Self-learning" sheetId="5" r:id="rId5"/>
    <sheet name="6 Getting Involved" sheetId="6" r:id="rId6"/>
    <sheet name="Notes" sheetId="10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0" i="1"/>
</calcChain>
</file>

<file path=xl/sharedStrings.xml><?xml version="1.0" encoding="utf-8"?>
<sst xmlns="http://schemas.openxmlformats.org/spreadsheetml/2006/main" count="76" uniqueCount="76">
  <si>
    <t>Key stats</t>
  </si>
  <si>
    <t>News</t>
  </si>
  <si>
    <t>Opinion</t>
  </si>
  <si>
    <t>Viz</t>
  </si>
  <si>
    <t>4 at the back; they didn't know whether to mark the midfield or track the runs in behind</t>
  </si>
  <si>
    <t>Sarr-Rudiger Partnernship to counter for Son-Kane</t>
  </si>
  <si>
    <t>Saul solid in the middle</t>
  </si>
  <si>
    <t>Alonso assist; Havertz goal</t>
  </si>
  <si>
    <t>Hakim Ziyech MoTM, cutting in from RW and delivering crosses on the far post</t>
  </si>
  <si>
    <t>Deep attacking runs from Mount; hard to track</t>
  </si>
  <si>
    <t>Quality chances wasted; could have and should have put the game to bed</t>
  </si>
  <si>
    <t>pushes made to soccer-ds-stats this week</t>
  </si>
  <si>
    <t>onboarding</t>
  </si>
  <si>
    <t>getting to know the team</t>
  </si>
  <si>
    <t>getting to know the business, operations</t>
  </si>
  <si>
    <t>meeting people (remotely)</t>
  </si>
  <si>
    <t>tools in use</t>
  </si>
  <si>
    <t>Soccermatics</t>
  </si>
  <si>
    <t>Intro to The Numbers Game and The Mixer</t>
  </si>
  <si>
    <t>Twitter</t>
  </si>
  <si>
    <t>Reddit</t>
  </si>
  <si>
    <t>Lukaku drama in the lead-up to the game</t>
  </si>
  <si>
    <t>Return of Antonio Conte to the bridge</t>
  </si>
  <si>
    <t>Media coverage on the above</t>
  </si>
  <si>
    <t>Jobs</t>
  </si>
  <si>
    <t>Masters</t>
  </si>
  <si>
    <t>Online courses</t>
  </si>
  <si>
    <t>PhD positions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</si>
  <si>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2-0 W; </t>
    </r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 3-4-3 and 4-4-2 interchangeably; wingbacks providing width</t>
    </r>
  </si>
  <si>
    <t>Injuries to Chalobah, Christensen</t>
  </si>
  <si>
    <t>Python OOPS lectures from Coreh Schaffer</t>
  </si>
  <si>
    <t>Conferences</t>
  </si>
  <si>
    <t>Hackathons</t>
  </si>
  <si>
    <t>Podcast</t>
  </si>
  <si>
    <t>Bayesian stats for Soccer Analytics with Kevin Minks</t>
  </si>
  <si>
    <t>DS at Kitman Labs</t>
  </si>
  <si>
    <t>Madrid</t>
  </si>
  <si>
    <t>StatsBomb</t>
  </si>
  <si>
    <t>UMAP</t>
  </si>
  <si>
    <t>GMM</t>
  </si>
  <si>
    <t>Credits for screen grabs: https://www.chelseafc.com/en/videos/v/2022/01/06/extended--chelsea-fc-2-0-tottenham-hotspur--h----carabao-cup-hig-sR8RMkew</t>
  </si>
  <si>
    <t>ML/Stats concepts</t>
  </si>
  <si>
    <t>Python Dash</t>
  </si>
  <si>
    <t>Permutation feature importance</t>
  </si>
  <si>
    <t>FourFourTwo The Numbers Game</t>
  </si>
  <si>
    <t>data + projects (problems)</t>
  </si>
  <si>
    <t>2) Building a Pytohn Dash board (relies on live data fed from an AWS server)</t>
  </si>
  <si>
    <t>3) Bayesian optimisation techniques</t>
  </si>
  <si>
    <t>1) Permutation Importance Kaggle demo on FIFA 2018 world cup dataset</t>
  </si>
  <si>
    <t>4) Player and Coach (playing style) clustering using UMAP, GMM</t>
  </si>
  <si>
    <t>Canva Infographics, key stats</t>
  </si>
  <si>
    <t>“The Universe is under no obligation to make sense to you.” — Neil deGrasse Tyson</t>
  </si>
  <si>
    <t>Youtube</t>
  </si>
  <si>
    <t>Quotes</t>
  </si>
  <si>
    <t>expected assists (xA)</t>
  </si>
  <si>
    <t>Coursera</t>
  </si>
  <si>
    <t>Week1 at CT</t>
  </si>
  <si>
    <t>most shots = 3</t>
  </si>
  <si>
    <t>most fouls drawn = 2</t>
  </si>
  <si>
    <t>most crosses = 6</t>
  </si>
  <si>
    <t>next best were Mount and Alonso with 4</t>
  </si>
  <si>
    <t>Stat</t>
  </si>
  <si>
    <t>npxG/90</t>
  </si>
  <si>
    <t>avgShDist</t>
  </si>
  <si>
    <t>xA/90</t>
  </si>
  <si>
    <t>PL_21_22</t>
  </si>
  <si>
    <t>crosses/90</t>
  </si>
  <si>
    <t>shots/90</t>
  </si>
  <si>
    <t>sca/90</t>
  </si>
  <si>
    <t>gca/90</t>
  </si>
  <si>
    <t>prgPassDist/90</t>
  </si>
  <si>
    <t>PL_20_21</t>
  </si>
  <si>
    <t>%diff</t>
  </si>
  <si>
    <t>https://www.linkedin.com/jobs/view/2796591384/?refId=66d9wx2aaYG9%2BQuTDkbJaw%3D%3D&amp;trackingId=YUsHKFxM%2Fw2PN2LZa4QKcA%3D%3D</t>
  </si>
  <si>
    <t>The Athletic</t>
  </si>
  <si>
    <t>5) Live match &lt;win/draw/lose&gt; probabilities based on real-time match data (Poisson, Monte Carlo distributions)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</si>
</sst>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2:Q21"/>
  <sheetViews>
    <sheetView zoomScale="140" zoomScaleNormal="140" workbookViewId="0">
      <selection activeCell="B4" sqref="B4"/>
    </sheetView>
  </sheetViews>
  <sheetFormatPr baseColWidth="10" defaultRowHeight="16" x14ac:dyDescent="0.2"/>
  <cols>
    <col min="14" max="14" width="13.5" bestFit="1" customWidth="1"/>
  </cols>
  <sheetData>
    <row r="2" spans="1:17" x14ac:dyDescent="0.2">
      <c r="A2" s="1" t="s">
        <v>0</v>
      </c>
    </row>
    <row r="3" spans="1:17" x14ac:dyDescent="0.2">
      <c r="A3" s="1"/>
      <c r="B3" t="s">
        <v>28</v>
      </c>
    </row>
    <row r="4" spans="1:17" x14ac:dyDescent="0.2">
      <c r="A4" s="1"/>
      <c r="B4" t="s">
        <v>4</v>
      </c>
    </row>
    <row r="5" spans="1:17" x14ac:dyDescent="0.2">
      <c r="A5" s="1"/>
      <c r="B5" s="2" t="s">
        <v>8</v>
      </c>
      <c r="I5" t="s">
        <v>54</v>
      </c>
    </row>
    <row r="6" spans="1:17" x14ac:dyDescent="0.2">
      <c r="A6" s="1"/>
      <c r="B6" t="s">
        <v>5</v>
      </c>
      <c r="I6" t="s">
        <v>57</v>
      </c>
    </row>
    <row r="7" spans="1:17" x14ac:dyDescent="0.2">
      <c r="A7" s="1"/>
      <c r="B7" t="s">
        <v>7</v>
      </c>
      <c r="I7" t="s">
        <v>58</v>
      </c>
    </row>
    <row r="8" spans="1:17" x14ac:dyDescent="0.2">
      <c r="A8" s="1"/>
      <c r="I8" t="s">
        <v>59</v>
      </c>
      <c r="N8" s="3"/>
    </row>
    <row r="9" spans="1:17" x14ac:dyDescent="0.2">
      <c r="A9" s="1" t="s">
        <v>3</v>
      </c>
      <c r="B9" t="s">
        <v>50</v>
      </c>
      <c r="J9" t="s">
        <v>60</v>
      </c>
      <c r="N9" s="4" t="s">
        <v>61</v>
      </c>
      <c r="O9" s="4" t="s">
        <v>65</v>
      </c>
      <c r="P9" s="4" t="s">
        <v>71</v>
      </c>
      <c r="Q9" s="4" t="s">
        <v>72</v>
      </c>
    </row>
    <row r="10" spans="1:17" x14ac:dyDescent="0.2">
      <c r="N10" s="3" t="s">
        <v>67</v>
      </c>
      <c r="O10" s="3">
        <v>4.43</v>
      </c>
      <c r="P10" s="3">
        <v>2.69</v>
      </c>
      <c r="Q10" s="5">
        <f>(O10-P10)/P10</f>
        <v>0.64684014869888473</v>
      </c>
    </row>
    <row r="11" spans="1:17" x14ac:dyDescent="0.2">
      <c r="A11" s="1" t="s">
        <v>2</v>
      </c>
      <c r="N11" s="3" t="s">
        <v>63</v>
      </c>
      <c r="O11" s="3">
        <v>18.7</v>
      </c>
      <c r="P11" s="3">
        <v>21.8</v>
      </c>
      <c r="Q11" s="5">
        <f t="shared" ref="Q11:Q17" si="0">(O11-P11)/P11</f>
        <v>-0.14220183486238538</v>
      </c>
    </row>
    <row r="12" spans="1:17" x14ac:dyDescent="0.2">
      <c r="A12" s="1"/>
      <c r="B12" t="s">
        <v>10</v>
      </c>
      <c r="N12" s="3" t="s">
        <v>62</v>
      </c>
      <c r="O12" s="3">
        <v>0.41</v>
      </c>
      <c r="P12" s="3">
        <v>0.15</v>
      </c>
      <c r="Q12" s="5">
        <f t="shared" si="0"/>
        <v>1.7333333333333334</v>
      </c>
    </row>
    <row r="13" spans="1:17" x14ac:dyDescent="0.2">
      <c r="A13" s="1"/>
      <c r="B13" t="s">
        <v>9</v>
      </c>
      <c r="D13" s="2"/>
      <c r="N13" s="3" t="s">
        <v>70</v>
      </c>
      <c r="O13" s="3">
        <v>167.2</v>
      </c>
      <c r="P13" s="3">
        <v>195.9</v>
      </c>
      <c r="Q13" s="5">
        <f t="shared" si="0"/>
        <v>-0.14650331801939773</v>
      </c>
    </row>
    <row r="14" spans="1:17" x14ac:dyDescent="0.2">
      <c r="B14" s="2" t="s">
        <v>6</v>
      </c>
      <c r="N14" s="3" t="s">
        <v>64</v>
      </c>
      <c r="O14" s="3">
        <v>0.26</v>
      </c>
      <c r="P14" s="3">
        <v>0.28000000000000003</v>
      </c>
      <c r="Q14" s="5">
        <f t="shared" si="0"/>
        <v>-7.142857142857148E-2</v>
      </c>
    </row>
    <row r="15" spans="1:17" x14ac:dyDescent="0.2">
      <c r="A15" s="1" t="s">
        <v>1</v>
      </c>
      <c r="N15" s="3" t="s">
        <v>66</v>
      </c>
      <c r="O15" s="3">
        <v>3.11</v>
      </c>
      <c r="P15" s="3">
        <v>3.23</v>
      </c>
      <c r="Q15" s="5">
        <f t="shared" si="0"/>
        <v>-3.7151702786377742E-2</v>
      </c>
    </row>
    <row r="16" spans="1:17" x14ac:dyDescent="0.2">
      <c r="B16" s="2" t="s">
        <v>21</v>
      </c>
      <c r="N16" s="3" t="s">
        <v>68</v>
      </c>
      <c r="O16" s="3">
        <v>4.91</v>
      </c>
      <c r="P16" s="3">
        <v>5.38</v>
      </c>
      <c r="Q16" s="5">
        <f t="shared" si="0"/>
        <v>-8.7360594795538996E-2</v>
      </c>
    </row>
    <row r="17" spans="2:17" x14ac:dyDescent="0.2">
      <c r="B17" t="s">
        <v>29</v>
      </c>
      <c r="N17" s="3" t="s">
        <v>69</v>
      </c>
      <c r="O17" s="3">
        <v>0.65</v>
      </c>
      <c r="P17" s="3">
        <v>0.54</v>
      </c>
      <c r="Q17" s="5">
        <f t="shared" si="0"/>
        <v>0.20370370370370366</v>
      </c>
    </row>
    <row r="18" spans="2:17" x14ac:dyDescent="0.2">
      <c r="B18" s="2" t="s">
        <v>22</v>
      </c>
    </row>
    <row r="19" spans="2:17" x14ac:dyDescent="0.2">
      <c r="B19" t="s">
        <v>23</v>
      </c>
    </row>
    <row r="21" spans="2:17" x14ac:dyDescent="0.2">
      <c r="B21" t="s">
        <v>40</v>
      </c>
    </row>
  </sheetData>
  <conditionalFormatting sqref="Q10:Q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B6"/>
  <sheetViews>
    <sheetView zoomScale="150" zoomScaleNormal="150" workbookViewId="0">
      <selection activeCell="B2" sqref="B2"/>
    </sheetView>
  </sheetViews>
  <sheetFormatPr baseColWidth="10" defaultRowHeight="16" x14ac:dyDescent="0.2"/>
  <sheetData>
    <row r="2" spans="2:2" x14ac:dyDescent="0.2">
      <c r="B2" s="1" t="s">
        <v>17</v>
      </c>
    </row>
    <row r="4" spans="2:2" x14ac:dyDescent="0.2">
      <c r="B4" s="1" t="s">
        <v>18</v>
      </c>
    </row>
    <row r="6" spans="2:2" x14ac:dyDescent="0.2">
      <c r="B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C8"/>
  <sheetViews>
    <sheetView zoomScale="150" workbookViewId="0">
      <selection activeCell="C10" sqref="C10"/>
    </sheetView>
  </sheetViews>
  <sheetFormatPr baseColWidth="10" defaultRowHeight="16" x14ac:dyDescent="0.2"/>
  <sheetData>
    <row r="2" spans="2:3" x14ac:dyDescent="0.2">
      <c r="B2" s="1" t="s">
        <v>19</v>
      </c>
    </row>
    <row r="4" spans="2:3" x14ac:dyDescent="0.2">
      <c r="B4" s="1" t="s">
        <v>20</v>
      </c>
    </row>
    <row r="6" spans="2:3" x14ac:dyDescent="0.2">
      <c r="B6" s="6" t="s">
        <v>74</v>
      </c>
      <c r="C6" s="6"/>
    </row>
    <row r="7" spans="2:3" x14ac:dyDescent="0.2">
      <c r="B7" s="7"/>
      <c r="C7" s="7" t="s">
        <v>38</v>
      </c>
    </row>
    <row r="8" spans="2:3" x14ac:dyDescent="0.2">
      <c r="B8" s="7"/>
      <c r="C8" s="7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B11"/>
  <sheetViews>
    <sheetView zoomScale="150" workbookViewId="0">
      <selection activeCell="D12" sqref="D12"/>
    </sheetView>
  </sheetViews>
  <sheetFormatPr baseColWidth="10" defaultRowHeight="16" x14ac:dyDescent="0.2"/>
  <sheetData>
    <row r="1" spans="1:2" x14ac:dyDescent="0.2">
      <c r="A1" s="1" t="s">
        <v>56</v>
      </c>
    </row>
    <row r="2" spans="1:2" x14ac:dyDescent="0.2">
      <c r="A2" s="1"/>
      <c r="B2" t="s">
        <v>12</v>
      </c>
    </row>
    <row r="3" spans="1:2" x14ac:dyDescent="0.2">
      <c r="B3" t="s">
        <v>13</v>
      </c>
    </row>
    <row r="4" spans="1:2" x14ac:dyDescent="0.2">
      <c r="B4" t="s">
        <v>14</v>
      </c>
    </row>
    <row r="5" spans="1:2" x14ac:dyDescent="0.2">
      <c r="B5" t="s">
        <v>15</v>
      </c>
    </row>
    <row r="6" spans="1:2" x14ac:dyDescent="0.2">
      <c r="B6" t="s">
        <v>16</v>
      </c>
    </row>
    <row r="7" spans="1:2" x14ac:dyDescent="0.2">
      <c r="B7" t="s">
        <v>45</v>
      </c>
    </row>
    <row r="9" spans="1:2" x14ac:dyDescent="0.2">
      <c r="A9" s="1" t="s">
        <v>41</v>
      </c>
    </row>
    <row r="10" spans="1:2" x14ac:dyDescent="0.2">
      <c r="B10" t="s">
        <v>42</v>
      </c>
    </row>
    <row r="11" spans="1:2" x14ac:dyDescent="0.2">
      <c r="B11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B9"/>
  <sheetViews>
    <sheetView zoomScale="150" workbookViewId="0">
      <selection activeCell="B2" sqref="B2"/>
    </sheetView>
  </sheetViews>
  <sheetFormatPr baseColWidth="10" defaultRowHeight="16" x14ac:dyDescent="0.2"/>
  <sheetData>
    <row r="2" spans="1:2" x14ac:dyDescent="0.2">
      <c r="B2" s="1" t="s">
        <v>11</v>
      </c>
    </row>
    <row r="3" spans="1:2" x14ac:dyDescent="0.2">
      <c r="B3" s="1"/>
    </row>
    <row r="4" spans="1:2" x14ac:dyDescent="0.2">
      <c r="A4" s="1" t="s">
        <v>55</v>
      </c>
    </row>
    <row r="5" spans="1:2" x14ac:dyDescent="0.2">
      <c r="A5" s="1"/>
    </row>
    <row r="6" spans="1:2" x14ac:dyDescent="0.2">
      <c r="A6" s="1" t="s">
        <v>52</v>
      </c>
      <c r="B6" t="s">
        <v>30</v>
      </c>
    </row>
    <row r="7" spans="1:2" x14ac:dyDescent="0.2">
      <c r="B7" t="s">
        <v>44</v>
      </c>
    </row>
    <row r="9" spans="1:2" x14ac:dyDescent="0.2">
      <c r="A9" s="1" t="s">
        <v>33</v>
      </c>
      <c r="B9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2:E12"/>
  <sheetViews>
    <sheetView zoomScale="150" workbookViewId="0">
      <selection activeCell="E4" sqref="E4"/>
    </sheetView>
  </sheetViews>
  <sheetFormatPr baseColWidth="10" defaultRowHeight="16" x14ac:dyDescent="0.2"/>
  <cols>
    <col min="2" max="2" width="13.1640625" bestFit="1" customWidth="1"/>
  </cols>
  <sheetData>
    <row r="2" spans="2:5" x14ac:dyDescent="0.2">
      <c r="B2" s="1" t="s">
        <v>24</v>
      </c>
      <c r="C2" t="s">
        <v>35</v>
      </c>
      <c r="E2" t="s">
        <v>73</v>
      </c>
    </row>
    <row r="4" spans="2:5" x14ac:dyDescent="0.2">
      <c r="B4" s="1" t="s">
        <v>25</v>
      </c>
      <c r="C4" t="s">
        <v>36</v>
      </c>
    </row>
    <row r="6" spans="2:5" x14ac:dyDescent="0.2">
      <c r="B6" s="1" t="s">
        <v>26</v>
      </c>
      <c r="C6" t="s">
        <v>37</v>
      </c>
    </row>
    <row r="8" spans="2:5" x14ac:dyDescent="0.2">
      <c r="B8" s="1" t="s">
        <v>27</v>
      </c>
    </row>
    <row r="10" spans="2:5" x14ac:dyDescent="0.2">
      <c r="B10" s="1" t="s">
        <v>31</v>
      </c>
    </row>
    <row r="12" spans="2:5" x14ac:dyDescent="0.2">
      <c r="B12" s="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2:B9"/>
  <sheetViews>
    <sheetView tabSelected="1" zoomScale="150" workbookViewId="0">
      <selection activeCell="C9" sqref="C9"/>
    </sheetView>
  </sheetViews>
  <sheetFormatPr baseColWidth="10" defaultRowHeight="16" x14ac:dyDescent="0.2"/>
  <sheetData>
    <row r="2" spans="1:2" x14ac:dyDescent="0.2">
      <c r="B2" s="2" t="s">
        <v>48</v>
      </c>
    </row>
    <row r="3" spans="1:2" x14ac:dyDescent="0.2">
      <c r="B3" s="2" t="s">
        <v>46</v>
      </c>
    </row>
    <row r="4" spans="1:2" x14ac:dyDescent="0.2">
      <c r="B4" s="2" t="s">
        <v>47</v>
      </c>
    </row>
    <row r="5" spans="1:2" x14ac:dyDescent="0.2">
      <c r="B5" t="s">
        <v>49</v>
      </c>
    </row>
    <row r="6" spans="1:2" x14ac:dyDescent="0.2">
      <c r="B6" t="s">
        <v>75</v>
      </c>
    </row>
    <row r="8" spans="1:2" x14ac:dyDescent="0.2">
      <c r="A8" s="1" t="s">
        <v>53</v>
      </c>
    </row>
    <row r="9" spans="1:2" x14ac:dyDescent="0.2">
      <c r="B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Match Analysis</vt:lpstr>
      <vt:lpstr>2 Reading updates</vt:lpstr>
      <vt:lpstr>3 Community updates</vt:lpstr>
      <vt:lpstr>4 Working hours</vt:lpstr>
      <vt:lpstr>5 Self-learning</vt:lpstr>
      <vt:lpstr>6 Getting Involved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2022-01-09T23:48:24Z</dcterms:modified>
</cp:coreProperties>
</file>