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Case questions" sheetId="1" state="visible" r:id="rId2"/>
    <sheet name="AC characteristics" sheetId="2" state="visible" r:id="rId3"/>
    <sheet name="Airline A--&gt;" sheetId="3" state="visible" r:id="rId4"/>
    <sheet name="Operations" sheetId="4" state="visible" r:id="rId5"/>
    <sheet name="Airline B--&gt;" sheetId="5" state="visible" r:id="rId6"/>
    <sheet name="City pairs" sheetId="6" state="visible" r:id="rId7"/>
  </sheets>
  <definedNames>
    <definedName function="false" hidden="false" localSheetId="3" name="_xlnm._FilterDatabase" vbProcedure="false">Operations!$B$4:$O$30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<sst xmlns="http://schemas.openxmlformats.org/spreadsheetml/2006/main" count="106" uniqueCount="73">
  <si>
    <t xml:space="preserve">Case study</t>
  </si>
  <si>
    <t xml:space="preserve">General guidelines and information</t>
  </si>
  <si>
    <t xml:space="preserve">This is a business case - where your skills to evaluate a business problem will be evaluated. </t>
  </si>
  <si>
    <t xml:space="preserve">However,we belive in utilizing new technology to solve old problems, your creativity and usage of tools will be given high weightage.</t>
  </si>
  <si>
    <t xml:space="preserve">Part A</t>
  </si>
  <si>
    <t xml:space="preserve">Airline A is currently flying a large international network. Their flight operations are shown in the tab "Operations". Various aircraft characteristics are listed in tab "AC characteristics". They would like to know the following:</t>
  </si>
  <si>
    <t xml:space="preserve">25 points</t>
  </si>
  <si>
    <r>
      <rPr>
        <sz val="11"/>
        <color rgb="FF000000"/>
        <rFont val="Calibri"/>
        <family val="2"/>
        <charset val="1"/>
      </rPr>
      <t xml:space="preserve">What is the total cost by aircraft type for the year? </t>
    </r>
    <r>
      <rPr>
        <i val="true"/>
        <sz val="11"/>
        <color rgb="FF000000"/>
        <rFont val="Calibri"/>
        <family val="2"/>
        <charset val="1"/>
      </rPr>
      <t xml:space="preserve">(Suggested tools: Any of R/Python/Access/SQL )</t>
    </r>
  </si>
  <si>
    <t xml:space="preserve">Note:</t>
  </si>
  <si>
    <t xml:space="preserve">Total cost = Hours flown * Costs/hour</t>
  </si>
  <si>
    <t xml:space="preserve">Which aircraft type  has the lowest cost per seat per km flown?</t>
  </si>
  <si>
    <t xml:space="preserve">Part B</t>
  </si>
  <si>
    <t xml:space="preserve">Airline B is a startup airline and is considering flying on the city pairs as shown in tab "City Pairs". They would like to know:</t>
  </si>
  <si>
    <t xml:space="preserve">35 points</t>
  </si>
  <si>
    <r>
      <rPr>
        <sz val="11"/>
        <color rgb="FF000000"/>
        <rFont val="Calibri"/>
        <family val="2"/>
        <charset val="1"/>
      </rPr>
      <t xml:space="preserve">Which aircraft types are best suited for their operation?  </t>
    </r>
    <r>
      <rPr>
        <i val="true"/>
        <sz val="11"/>
        <color rgb="FF000000"/>
        <rFont val="Calibri"/>
        <family val="2"/>
        <charset val="1"/>
      </rPr>
      <t xml:space="preserve">(Suggested tools: Any of R/Python/Access/SQL )</t>
    </r>
  </si>
  <si>
    <t xml:space="preserve">This is an optimization between 3 factors: Range, Passenger demand, costs. </t>
  </si>
  <si>
    <t xml:space="preserve">Hence the aircraft which is capable of flying between 2 cities (range), has enough seats to meet the demand, and has the lowest cost will win. </t>
  </si>
  <si>
    <t xml:space="preserve">Please also note that the passenger demand is per day, hence an aircraft can make several trips between 2 cities to meet that demand.</t>
  </si>
  <si>
    <t xml:space="preserve">1 aircraft type will always be most suitable for a given city pair. Hence resultant fleet would be a mix of different aircraft types.</t>
  </si>
  <si>
    <t xml:space="preserve">In case you are unable to get to the final solution, please lay out the step-by-step approach to be used.</t>
  </si>
  <si>
    <t xml:space="preserve">15 points</t>
  </si>
  <si>
    <t xml:space="preserve">Please prepare a short report with your recommendations on Part A and Part B. Report can be in any format (though interactive mediums are always preferred).</t>
  </si>
  <si>
    <t xml:space="preserve">Aircraft Costs</t>
  </si>
  <si>
    <t xml:space="preserve">USD</t>
  </si>
  <si>
    <t xml:space="preserve">Aircraft Type</t>
  </si>
  <si>
    <t xml:space="preserve">Range (Km)</t>
  </si>
  <si>
    <t xml:space="preserve">Ave. Speed (km/h)</t>
  </si>
  <si>
    <t xml:space="preserve">Number of Seats</t>
  </si>
  <si>
    <t xml:space="preserve">Costs per flight hour</t>
  </si>
  <si>
    <t xml:space="preserve">A320</t>
  </si>
  <si>
    <t xml:space="preserve">A330</t>
  </si>
  <si>
    <t xml:space="preserve">B737</t>
  </si>
  <si>
    <t xml:space="preserve">B747</t>
  </si>
  <si>
    <t xml:space="preserve">Q400</t>
  </si>
  <si>
    <t xml:space="preserve">ATR72</t>
  </si>
  <si>
    <t xml:space="preserve">Airline A - hours flown</t>
  </si>
  <si>
    <t xml:space="preserve">Hours flown</t>
  </si>
  <si>
    <t xml:space="preserve">Aircraft Name</t>
  </si>
  <si>
    <t xml:space="preserve">A 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</si>
  <si>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</si>
  <si>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</si>
  <si>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</si>
  <si>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</si>
  <si>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</si>
  <si>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</si>
  <si>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</si>
  <si>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 </t>
  </si>
  <si>
    <t xml:space="preserve">J</t>
  </si>
  <si>
    <t xml:space="preserve">K</t>
  </si>
  <si>
    <t xml:space="preserve">L</t>
  </si>
  <si>
    <t xml:space="preserve">M</t>
  </si>
  <si>
    <t xml:space="preserve">N</t>
  </si>
  <si>
    <t xml:space="preserve">O</t>
  </si>
  <si>
    <t xml:space="preserve">P</t>
  </si>
  <si>
    <t xml:space="preserve">Q</t>
  </si>
  <si>
    <t xml:space="preserve">R</t>
  </si>
  <si>
    <t xml:space="preserve">S</t>
  </si>
  <si>
    <t xml:space="preserve">T</t>
  </si>
  <si>
    <t xml:space="preserve">U</t>
  </si>
  <si>
    <t xml:space="preserve">V</t>
  </si>
  <si>
    <t xml:space="preserve">W</t>
  </si>
  <si>
    <t xml:space="preserve">X</t>
  </si>
  <si>
    <t xml:space="preserve">Y</t>
  </si>
  <si>
    <t xml:space="preserve">Z</t>
  </si>
  <si>
    <t xml:space="preserve">Airline B  - City Pairs considered</t>
  </si>
  <si>
    <t xml:space="preserve">Origin City</t>
  </si>
  <si>
    <t xml:space="preserve">Desitnation City</t>
  </si>
  <si>
    <t xml:space="preserve">Pass. Demand 
(per day)</t>
  </si>
  <si>
    <t xml:space="preserve">Distance (km)</t>
  </si>
  <si>
    <t xml:space="preserve">AA</t>
  </si>
  <si>
    <t xml:space="preserve">BB</t>
  </si>
  <si>
    <t xml:space="preserve">CC</t>
  </si>
  <si>
    <t xml:space="preserve">DD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</si>
</sst>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M\-YY"/>
    <numFmt numFmtId="166" formatCode="_-* #,##0.00_-;\-* #,##0.00_-;_-* \-??_-;_-@_-"/>
    <numFmt numFmtId="167" formatCode="_-* #,##0_-;\-* #,##0_-;_-* \-??_-;_-@_-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9"/>
      <color rgb="FF4F81BD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1"/>
      <color rgb="FF4F81BD"/>
      <name val="Calibri"/>
      <family val="2"/>
      <charset val="1"/>
    </font>
    <font>
      <sz val="11"/>
      <color rgb="FFBFBFB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3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2" min="1" style="0" width="8.23469387755102"/>
    <col collapsed="false" hidden="false" max="3" min="3" style="0" width="3.51020408163265"/>
    <col collapsed="false" hidden="false" max="1025" min="4" style="0" width="8.23469387755102"/>
  </cols>
  <sheetData>
    <row r="1" customFormat="false" ht="15" hidden="false" customHeight="false" outlineLevel="0" collapsed="false">
      <c r="A1" s="1" t="s">
        <v>0</v>
      </c>
    </row>
    <row r="3" customFormat="false" ht="15" hidden="false" customHeight="false" outlineLevel="0" collapsed="false">
      <c r="B3" s="2" t="s">
        <v>1</v>
      </c>
    </row>
    <row r="4" customFormat="false" ht="15" hidden="false" customHeight="false" outlineLevel="0" collapsed="false">
      <c r="D4" s="0" t="s">
        <v>2</v>
      </c>
    </row>
    <row r="5" customFormat="false" ht="15" hidden="false" customHeight="false" outlineLevel="0" collapsed="false">
      <c r="D5" s="0" t="s">
        <v>3</v>
      </c>
    </row>
    <row r="8" customFormat="false" ht="30.75" hidden="false" customHeight="true" outlineLevel="0" collapsed="false">
      <c r="B8" s="3" t="s">
        <v>4</v>
      </c>
      <c r="C8" s="4" t="s">
        <v>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customFormat="false" ht="15" hidden="false" customHeight="false" outlineLevel="0" collapsed="false">
      <c r="B9" s="5" t="s">
        <v>6</v>
      </c>
      <c r="C9" s="0" t="n">
        <v>1</v>
      </c>
      <c r="D9" s="0" t="s">
        <v>7</v>
      </c>
    </row>
    <row r="10" customFormat="false" ht="15" hidden="false" customHeight="false" outlineLevel="0" collapsed="false">
      <c r="B10" s="5"/>
      <c r="D10" s="0" t="s">
        <v>8</v>
      </c>
      <c r="E10" s="0" t="s">
        <v>9</v>
      </c>
    </row>
    <row r="11" customFormat="false" ht="15" hidden="false" customHeight="true" outlineLevel="0" collapsed="false">
      <c r="B11" s="5" t="s">
        <v>6</v>
      </c>
      <c r="C11" s="0" t="n">
        <v>2</v>
      </c>
      <c r="D11" s="0" t="s">
        <v>10</v>
      </c>
    </row>
    <row r="14" customFormat="false" ht="15" hidden="false" customHeight="false" outlineLevel="0" collapsed="false">
      <c r="B14" s="2" t="s">
        <v>11</v>
      </c>
      <c r="C14" s="0" t="s">
        <v>12</v>
      </c>
    </row>
    <row r="15" customFormat="false" ht="15" hidden="false" customHeight="false" outlineLevel="0" collapsed="false">
      <c r="B15" s="5" t="s">
        <v>13</v>
      </c>
      <c r="C15" s="0" t="n">
        <v>1</v>
      </c>
      <c r="D15" s="0" t="s">
        <v>14</v>
      </c>
    </row>
    <row r="16" customFormat="false" ht="15" hidden="false" customHeight="false" outlineLevel="0" collapsed="false">
      <c r="D16" s="0" t="s">
        <v>8</v>
      </c>
      <c r="E16" s="0" t="s">
        <v>15</v>
      </c>
    </row>
    <row r="17" customFormat="false" ht="15" hidden="false" customHeight="false" outlineLevel="0" collapsed="false">
      <c r="E17" s="0" t="s">
        <v>16</v>
      </c>
    </row>
    <row r="18" customFormat="false" ht="15" hidden="false" customHeight="false" outlineLevel="0" collapsed="false">
      <c r="E18" s="0" t="s">
        <v>17</v>
      </c>
    </row>
    <row r="19" customFormat="false" ht="15" hidden="false" customHeight="false" outlineLevel="0" collapsed="false">
      <c r="E19" s="0" t="s">
        <v>18</v>
      </c>
    </row>
    <row r="20" customFormat="false" ht="15" hidden="false" customHeight="false" outlineLevel="0" collapsed="false">
      <c r="E20" s="6" t="s">
        <v>19</v>
      </c>
    </row>
    <row r="21" customFormat="false" ht="15" hidden="false" customHeight="false" outlineLevel="0" collapsed="false">
      <c r="E21" s="6"/>
    </row>
    <row r="23" customFormat="false" ht="15" hidden="false" customHeight="false" outlineLevel="0" collapsed="false">
      <c r="B23" s="5" t="s">
        <v>20</v>
      </c>
      <c r="C23" s="2" t="s">
        <v>21</v>
      </c>
    </row>
  </sheetData>
  <mergeCells count="1">
    <mergeCell ref="C8:R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23469387755102"/>
    <col collapsed="false" hidden="false" max="5" min="2" style="0" width="14.1734693877551"/>
    <col collapsed="false" hidden="false" max="6" min="6" style="0" width="14.0408163265306"/>
    <col collapsed="false" hidden="false" max="1025" min="7" style="0" width="8.23469387755102"/>
  </cols>
  <sheetData>
    <row r="1" customFormat="false" ht="15" hidden="false" customHeight="false" outlineLevel="0" collapsed="false">
      <c r="A1" s="7" t="s">
        <v>22</v>
      </c>
    </row>
    <row r="2" customFormat="false" ht="12.75" hidden="false" customHeight="true" outlineLevel="0" collapsed="false">
      <c r="A2" s="0" t="s">
        <v>23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customFormat="false" ht="19.5" hidden="true" customHeight="true" outlineLevel="0" collapsed="false"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customFormat="false" ht="34.5" hidden="false" customHeight="true" outlineLevel="0" collapsed="false">
      <c r="B4" s="10" t="s">
        <v>24</v>
      </c>
      <c r="C4" s="10" t="s">
        <v>25</v>
      </c>
      <c r="D4" s="10" t="s">
        <v>26</v>
      </c>
      <c r="E4" s="10" t="s">
        <v>27</v>
      </c>
      <c r="F4" s="10" t="s">
        <v>28</v>
      </c>
      <c r="G4" s="11"/>
      <c r="H4" s="11"/>
      <c r="I4" s="11"/>
      <c r="J4" s="11"/>
      <c r="K4" s="11"/>
      <c r="L4" s="11"/>
      <c r="M4" s="11"/>
      <c r="N4" s="11"/>
      <c r="O4" s="11"/>
      <c r="P4" s="12"/>
      <c r="Q4" s="12"/>
      <c r="R4" s="12"/>
      <c r="S4" s="12"/>
    </row>
    <row r="5" customFormat="false" ht="15" hidden="false" customHeight="false" outlineLevel="0" collapsed="false">
      <c r="B5" s="0" t="s">
        <v>29</v>
      </c>
      <c r="C5" s="13" t="n">
        <v>5000</v>
      </c>
      <c r="D5" s="13" t="n">
        <v>800</v>
      </c>
      <c r="E5" s="13" t="n">
        <v>150</v>
      </c>
      <c r="F5" s="13" t="n">
        <v>5000</v>
      </c>
    </row>
    <row r="6" customFormat="false" ht="15" hidden="false" customHeight="false" outlineLevel="0" collapsed="false">
      <c r="B6" s="0" t="s">
        <v>30</v>
      </c>
      <c r="C6" s="13" t="n">
        <v>8000</v>
      </c>
      <c r="D6" s="13" t="n">
        <v>900</v>
      </c>
      <c r="E6" s="13" t="n">
        <v>250</v>
      </c>
      <c r="F6" s="13" t="n">
        <v>7500</v>
      </c>
    </row>
    <row r="7" customFormat="false" ht="15" hidden="false" customHeight="false" outlineLevel="0" collapsed="false">
      <c r="B7" s="0" t="s">
        <v>31</v>
      </c>
      <c r="C7" s="13" t="n">
        <v>5000</v>
      </c>
      <c r="D7" s="13" t="n">
        <v>800</v>
      </c>
      <c r="E7" s="13" t="n">
        <v>150</v>
      </c>
      <c r="F7" s="13" t="n">
        <v>5100</v>
      </c>
    </row>
    <row r="8" customFormat="false" ht="15" hidden="false" customHeight="false" outlineLevel="0" collapsed="false">
      <c r="B8" s="0" t="s">
        <v>32</v>
      </c>
      <c r="C8" s="13" t="n">
        <v>10000</v>
      </c>
      <c r="D8" s="13" t="n">
        <v>900</v>
      </c>
      <c r="E8" s="13" t="n">
        <v>350</v>
      </c>
      <c r="F8" s="13" t="n">
        <v>12000</v>
      </c>
    </row>
    <row r="9" customFormat="false" ht="15" hidden="false" customHeight="false" outlineLevel="0" collapsed="false">
      <c r="B9" s="0" t="s">
        <v>33</v>
      </c>
      <c r="C9" s="13" t="n">
        <v>1500</v>
      </c>
      <c r="D9" s="13" t="n">
        <v>750</v>
      </c>
      <c r="E9" s="13" t="n">
        <v>90</v>
      </c>
      <c r="F9" s="13" t="n">
        <v>3500</v>
      </c>
    </row>
    <row r="10" customFormat="false" ht="15" hidden="false" customHeight="false" outlineLevel="0" collapsed="false">
      <c r="B10" s="0" t="s">
        <v>34</v>
      </c>
      <c r="C10" s="13" t="n">
        <v>1000</v>
      </c>
      <c r="D10" s="13" t="n">
        <v>650</v>
      </c>
      <c r="E10" s="13" t="n">
        <v>75</v>
      </c>
      <c r="F10" s="13" t="n">
        <v>2750</v>
      </c>
    </row>
  </sheetData>
  <mergeCells count="1">
    <mergeCell ref="C2: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2346938775510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0" activeCellId="0" sqref="N30"/>
    </sheetView>
  </sheetViews>
  <sheetFormatPr defaultRowHeight="15"/>
  <cols>
    <col collapsed="false" hidden="false" max="1" min="1" style="0" width="8.23469387755102"/>
    <col collapsed="false" hidden="false" max="2" min="2" style="0" width="13.5"/>
    <col collapsed="false" hidden="false" max="3" min="3" style="0" width="12.6887755102041"/>
    <col collapsed="false" hidden="false" max="4" min="4" style="0" width="10.2602040816327"/>
    <col collapsed="false" hidden="false" max="1025" min="5" style="0" width="8.23469387755102"/>
  </cols>
  <sheetData>
    <row r="1" customFormat="false" ht="15" hidden="false" customHeight="false" outlineLevel="0" collapsed="false">
      <c r="A1" s="7" t="s">
        <v>35</v>
      </c>
    </row>
    <row r="2" customFormat="false" ht="15" hidden="false" customHeight="false" outlineLevel="0" collapsed="false">
      <c r="D2" s="8" t="s">
        <v>36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customFormat="false" ht="0.75" hidden="false" customHeight="true" outlineLevel="0" collapsed="false">
      <c r="D3" s="9" t="n">
        <f aca="false">YEAR(D4)</f>
        <v>2014</v>
      </c>
      <c r="E3" s="9" t="n">
        <f aca="false">YEAR(E4)</f>
        <v>2014</v>
      </c>
      <c r="F3" s="9" t="n">
        <f aca="false">YEAR(F4)</f>
        <v>2014</v>
      </c>
      <c r="G3" s="9" t="n">
        <f aca="false">YEAR(G4)</f>
        <v>2014</v>
      </c>
      <c r="H3" s="9" t="n">
        <f aca="false">YEAR(H4)</f>
        <v>2014</v>
      </c>
      <c r="I3" s="9" t="n">
        <f aca="false">YEAR(I4)</f>
        <v>2014</v>
      </c>
      <c r="J3" s="9" t="n">
        <f aca="false">YEAR(J4)</f>
        <v>2014</v>
      </c>
      <c r="K3" s="9" t="n">
        <f aca="false">YEAR(K4)</f>
        <v>2014</v>
      </c>
      <c r="L3" s="9" t="n">
        <f aca="false">YEAR(L4)</f>
        <v>2014</v>
      </c>
      <c r="M3" s="9" t="n">
        <f aca="false">YEAR(M4)</f>
        <v>2014</v>
      </c>
      <c r="N3" s="9" t="n">
        <f aca="false">YEAR(N4)</f>
        <v>2014</v>
      </c>
      <c r="O3" s="9" t="n">
        <f aca="false">YEAR(O4)</f>
        <v>2014</v>
      </c>
    </row>
    <row r="4" customFormat="false" ht="15" hidden="false" customHeight="false" outlineLevel="0" collapsed="false">
      <c r="B4" s="14" t="s">
        <v>37</v>
      </c>
      <c r="C4" s="14" t="s">
        <v>24</v>
      </c>
      <c r="D4" s="11" t="n">
        <v>41640</v>
      </c>
      <c r="E4" s="11" t="n">
        <f aca="false">DATE(D3,MONTH(D4)+1,1)</f>
        <v>41671</v>
      </c>
      <c r="F4" s="11" t="n">
        <f aca="false">DATE(E3,MONTH(E4)+1,1)</f>
        <v>41699</v>
      </c>
      <c r="G4" s="11" t="n">
        <f aca="false">DATE(F3,MONTH(F4)+1,1)</f>
        <v>41730</v>
      </c>
      <c r="H4" s="11" t="n">
        <f aca="false">DATE(G3,MONTH(G4)+1,1)</f>
        <v>41760</v>
      </c>
      <c r="I4" s="11" t="n">
        <f aca="false">DATE(H3,MONTH(H4)+1,1)</f>
        <v>41791</v>
      </c>
      <c r="J4" s="11" t="n">
        <f aca="false">DATE(I3,MONTH(I4)+1,1)</f>
        <v>41821</v>
      </c>
      <c r="K4" s="11" t="n">
        <f aca="false">DATE(J3,MONTH(J4)+1,1)</f>
        <v>41852</v>
      </c>
      <c r="L4" s="11" t="n">
        <f aca="false">DATE(K3,MONTH(K4)+1,1)</f>
        <v>41883</v>
      </c>
      <c r="M4" s="11" t="n">
        <f aca="false">DATE(L3,MONTH(L4)+1,1)</f>
        <v>41913</v>
      </c>
      <c r="N4" s="11" t="n">
        <f aca="false">DATE(M3,MONTH(M4)+1,1)</f>
        <v>41944</v>
      </c>
      <c r="O4" s="11" t="n">
        <f aca="false">DATE(N3,MONTH(N4)+1,1)</f>
        <v>41974</v>
      </c>
      <c r="P4" s="12"/>
      <c r="Q4" s="12"/>
      <c r="R4" s="12"/>
      <c r="S4" s="12"/>
    </row>
    <row r="5" customFormat="false" ht="15" hidden="false" customHeight="false" outlineLevel="0" collapsed="false">
      <c r="B5" s="0" t="s">
        <v>38</v>
      </c>
      <c r="C5" s="0" t="s">
        <v>29</v>
      </c>
      <c r="D5" s="0" t="n">
        <v>250</v>
      </c>
      <c r="E5" s="0" t="n">
        <v>251</v>
      </c>
      <c r="F5" s="0" t="n">
        <v>248</v>
      </c>
      <c r="G5" s="0" t="n">
        <v>253</v>
      </c>
      <c r="H5" s="0" t="n">
        <v>243</v>
      </c>
      <c r="I5" s="0" t="n">
        <v>245</v>
      </c>
      <c r="J5" s="0" t="n">
        <v>248</v>
      </c>
      <c r="K5" s="0" t="n">
        <v>246</v>
      </c>
      <c r="L5" s="0" t="n">
        <v>256</v>
      </c>
      <c r="M5" s="0" t="n">
        <v>256</v>
      </c>
      <c r="N5" s="0" t="n">
        <v>251</v>
      </c>
      <c r="O5" s="0" t="n">
        <v>252</v>
      </c>
    </row>
    <row r="6" customFormat="false" ht="15" hidden="false" customHeight="false" outlineLevel="0" collapsed="false">
      <c r="B6" s="0" t="s">
        <v>39</v>
      </c>
      <c r="C6" s="0" t="s">
        <v>30</v>
      </c>
      <c r="D6" s="0" t="n">
        <v>300</v>
      </c>
      <c r="E6" s="0" t="n">
        <v>301</v>
      </c>
      <c r="F6" s="0" t="n">
        <v>298</v>
      </c>
      <c r="G6" s="0" t="n">
        <v>303</v>
      </c>
      <c r="H6" s="0" t="n">
        <v>293</v>
      </c>
      <c r="I6" s="0" t="n">
        <v>295</v>
      </c>
      <c r="J6" s="0" t="n">
        <v>298</v>
      </c>
      <c r="K6" s="0" t="n">
        <v>296</v>
      </c>
      <c r="L6" s="0" t="n">
        <v>306</v>
      </c>
      <c r="M6" s="0" t="n">
        <v>306</v>
      </c>
      <c r="N6" s="0" t="n">
        <v>301</v>
      </c>
      <c r="O6" s="0" t="n">
        <v>302</v>
      </c>
    </row>
    <row r="7" customFormat="false" ht="15" hidden="false" customHeight="false" outlineLevel="0" collapsed="false">
      <c r="B7" s="0" t="s">
        <v>40</v>
      </c>
      <c r="C7" s="0" t="s">
        <v>31</v>
      </c>
      <c r="D7" s="0" t="n">
        <v>245</v>
      </c>
      <c r="E7" s="0" t="n">
        <v>246</v>
      </c>
      <c r="F7" s="0" t="n">
        <v>243</v>
      </c>
      <c r="G7" s="0" t="n">
        <v>248</v>
      </c>
      <c r="H7" s="0" t="n">
        <v>238</v>
      </c>
      <c r="I7" s="0" t="n">
        <v>240</v>
      </c>
      <c r="J7" s="0" t="n">
        <v>243</v>
      </c>
      <c r="K7" s="0" t="n">
        <v>241</v>
      </c>
      <c r="L7" s="0" t="n">
        <v>251</v>
      </c>
      <c r="M7" s="0" t="n">
        <v>251</v>
      </c>
      <c r="N7" s="0" t="n">
        <v>246</v>
      </c>
      <c r="O7" s="0" t="n">
        <v>247</v>
      </c>
    </row>
    <row r="8" customFormat="false" ht="15" hidden="false" customHeight="false" outlineLevel="0" collapsed="false">
      <c r="B8" s="0" t="s">
        <v>41</v>
      </c>
      <c r="C8" s="0" t="s">
        <v>32</v>
      </c>
      <c r="D8" s="0" t="n">
        <v>310</v>
      </c>
      <c r="E8" s="0" t="n">
        <v>311</v>
      </c>
      <c r="F8" s="0" t="n">
        <v>308</v>
      </c>
      <c r="G8" s="0" t="n">
        <v>313</v>
      </c>
      <c r="H8" s="0" t="n">
        <v>303</v>
      </c>
      <c r="I8" s="0" t="n">
        <v>305</v>
      </c>
      <c r="J8" s="0" t="n">
        <v>308</v>
      </c>
      <c r="K8" s="0" t="n">
        <v>306</v>
      </c>
      <c r="L8" s="0" t="n">
        <v>316</v>
      </c>
      <c r="M8" s="0" t="n">
        <v>316</v>
      </c>
      <c r="N8" s="0" t="n">
        <v>311</v>
      </c>
      <c r="O8" s="0" t="n">
        <v>312</v>
      </c>
    </row>
    <row r="9" customFormat="false" ht="15" hidden="false" customHeight="false" outlineLevel="0" collapsed="false">
      <c r="B9" s="0" t="s">
        <v>42</v>
      </c>
      <c r="C9" s="0" t="s">
        <v>33</v>
      </c>
      <c r="D9" s="0" t="n">
        <v>200</v>
      </c>
      <c r="E9" s="0" t="n">
        <v>201</v>
      </c>
      <c r="F9" s="0" t="n">
        <v>198</v>
      </c>
      <c r="G9" s="0" t="n">
        <v>203</v>
      </c>
      <c r="H9" s="0" t="n">
        <v>193</v>
      </c>
      <c r="I9" s="0" t="n">
        <v>195</v>
      </c>
      <c r="J9" s="0" t="n">
        <v>198</v>
      </c>
      <c r="K9" s="0" t="n">
        <v>196</v>
      </c>
      <c r="L9" s="0" t="n">
        <v>206</v>
      </c>
      <c r="M9" s="0" t="n">
        <v>206</v>
      </c>
      <c r="N9" s="0" t="n">
        <v>201</v>
      </c>
      <c r="O9" s="0" t="n">
        <v>202</v>
      </c>
    </row>
    <row r="10" customFormat="false" ht="15" hidden="false" customHeight="false" outlineLevel="0" collapsed="false">
      <c r="B10" s="0" t="s">
        <v>43</v>
      </c>
      <c r="C10" s="0" t="s">
        <v>34</v>
      </c>
      <c r="D10" s="0" t="n">
        <v>195</v>
      </c>
      <c r="E10" s="0" t="n">
        <v>196</v>
      </c>
      <c r="F10" s="0" t="n">
        <v>193</v>
      </c>
      <c r="G10" s="0" t="n">
        <v>198</v>
      </c>
      <c r="H10" s="0" t="n">
        <v>188</v>
      </c>
      <c r="I10" s="0" t="n">
        <v>190</v>
      </c>
      <c r="J10" s="0" t="n">
        <v>193</v>
      </c>
      <c r="K10" s="0" t="n">
        <v>191</v>
      </c>
      <c r="L10" s="0" t="n">
        <v>201</v>
      </c>
      <c r="M10" s="0" t="n">
        <v>201</v>
      </c>
      <c r="N10" s="0" t="n">
        <v>196</v>
      </c>
      <c r="O10" s="0" t="n">
        <v>197</v>
      </c>
    </row>
    <row r="11" customFormat="false" ht="15" hidden="false" customHeight="false" outlineLevel="0" collapsed="false">
      <c r="B11" s="0" t="s">
        <v>44</v>
      </c>
      <c r="C11" s="0" t="s">
        <v>32</v>
      </c>
      <c r="D11" s="0" t="n">
        <v>300</v>
      </c>
      <c r="E11" s="0" t="n">
        <v>301</v>
      </c>
      <c r="F11" s="0" t="n">
        <v>298</v>
      </c>
      <c r="G11" s="0" t="n">
        <v>303</v>
      </c>
      <c r="H11" s="0" t="n">
        <v>293</v>
      </c>
      <c r="I11" s="0" t="n">
        <v>295</v>
      </c>
      <c r="J11" s="0" t="n">
        <v>298</v>
      </c>
      <c r="K11" s="0" t="n">
        <v>296</v>
      </c>
      <c r="L11" s="0" t="n">
        <v>306</v>
      </c>
      <c r="M11" s="0" t="n">
        <v>306</v>
      </c>
      <c r="N11" s="0" t="n">
        <v>301</v>
      </c>
      <c r="O11" s="0" t="n">
        <v>302</v>
      </c>
    </row>
    <row r="12" customFormat="false" ht="15" hidden="false" customHeight="false" outlineLevel="0" collapsed="false">
      <c r="B12" s="0" t="s">
        <v>45</v>
      </c>
      <c r="C12" s="0" t="s">
        <v>33</v>
      </c>
      <c r="D12" s="0" t="n">
        <v>195</v>
      </c>
      <c r="E12" s="0" t="n">
        <v>196</v>
      </c>
      <c r="F12" s="0" t="n">
        <v>193</v>
      </c>
      <c r="G12" s="0" t="n">
        <v>198</v>
      </c>
      <c r="H12" s="0" t="n">
        <v>188</v>
      </c>
      <c r="I12" s="0" t="n">
        <v>190</v>
      </c>
      <c r="J12" s="0" t="n">
        <v>193</v>
      </c>
      <c r="K12" s="0" t="n">
        <v>191</v>
      </c>
      <c r="L12" s="0" t="n">
        <v>201</v>
      </c>
      <c r="M12" s="0" t="n">
        <v>201</v>
      </c>
      <c r="N12" s="0" t="n">
        <v>196</v>
      </c>
      <c r="O12" s="0" t="n">
        <v>197</v>
      </c>
    </row>
    <row r="13" customFormat="false" ht="15" hidden="false" customHeight="false" outlineLevel="0" collapsed="false">
      <c r="B13" s="0" t="s">
        <v>46</v>
      </c>
      <c r="C13" s="0" t="s">
        <v>34</v>
      </c>
      <c r="D13" s="0" t="n">
        <v>200</v>
      </c>
      <c r="E13" s="0" t="n">
        <v>201</v>
      </c>
      <c r="F13" s="0" t="n">
        <v>198</v>
      </c>
      <c r="G13" s="0" t="n">
        <v>203</v>
      </c>
      <c r="H13" s="0" t="n">
        <v>193</v>
      </c>
      <c r="I13" s="0" t="n">
        <v>195</v>
      </c>
      <c r="J13" s="0" t="n">
        <v>198</v>
      </c>
      <c r="K13" s="0" t="n">
        <v>196</v>
      </c>
      <c r="L13" s="0" t="n">
        <v>206</v>
      </c>
      <c r="M13" s="0" t="n">
        <v>206</v>
      </c>
      <c r="N13" s="0" t="n">
        <v>201</v>
      </c>
      <c r="O13" s="0" t="n">
        <v>202</v>
      </c>
    </row>
    <row r="14" customFormat="false" ht="15" hidden="false" customHeight="false" outlineLevel="0" collapsed="false">
      <c r="B14" s="0" t="s">
        <v>47</v>
      </c>
      <c r="C14" s="0" t="s">
        <v>30</v>
      </c>
      <c r="D14" s="0" t="n">
        <v>310</v>
      </c>
      <c r="E14" s="0" t="n">
        <v>311</v>
      </c>
      <c r="F14" s="0" t="n">
        <v>308</v>
      </c>
      <c r="G14" s="0" t="n">
        <v>313</v>
      </c>
      <c r="H14" s="0" t="n">
        <v>303</v>
      </c>
      <c r="I14" s="0" t="n">
        <v>305</v>
      </c>
      <c r="J14" s="0" t="n">
        <v>308</v>
      </c>
      <c r="K14" s="0" t="n">
        <v>306</v>
      </c>
      <c r="L14" s="0" t="n">
        <v>316</v>
      </c>
      <c r="M14" s="0" t="n">
        <v>316</v>
      </c>
      <c r="N14" s="0" t="n">
        <v>311</v>
      </c>
      <c r="O14" s="0" t="n">
        <v>312</v>
      </c>
    </row>
    <row r="15" customFormat="false" ht="15" hidden="false" customHeight="false" outlineLevel="0" collapsed="false">
      <c r="B15" s="0" t="s">
        <v>48</v>
      </c>
      <c r="C15" s="0" t="s">
        <v>31</v>
      </c>
      <c r="D15" s="0" t="n">
        <v>250</v>
      </c>
      <c r="E15" s="0" t="n">
        <v>251</v>
      </c>
      <c r="F15" s="0" t="n">
        <v>248</v>
      </c>
      <c r="G15" s="0" t="n">
        <v>253</v>
      </c>
      <c r="H15" s="0" t="n">
        <v>243</v>
      </c>
      <c r="I15" s="0" t="n">
        <v>245</v>
      </c>
      <c r="J15" s="0" t="n">
        <v>248</v>
      </c>
      <c r="K15" s="0" t="n">
        <v>246</v>
      </c>
      <c r="L15" s="0" t="n">
        <v>256</v>
      </c>
      <c r="M15" s="0" t="n">
        <v>256</v>
      </c>
      <c r="N15" s="0" t="n">
        <v>251</v>
      </c>
      <c r="O15" s="0" t="n">
        <v>252</v>
      </c>
    </row>
    <row r="16" customFormat="false" ht="15" hidden="false" customHeight="false" outlineLevel="0" collapsed="false">
      <c r="B16" s="0" t="s">
        <v>49</v>
      </c>
      <c r="C16" s="0" t="s">
        <v>29</v>
      </c>
      <c r="D16" s="0" t="n">
        <v>245</v>
      </c>
      <c r="E16" s="0" t="n">
        <v>246</v>
      </c>
      <c r="F16" s="0" t="n">
        <v>243</v>
      </c>
      <c r="G16" s="0" t="n">
        <v>248</v>
      </c>
      <c r="H16" s="0" t="n">
        <v>238</v>
      </c>
      <c r="I16" s="0" t="n">
        <v>240</v>
      </c>
      <c r="J16" s="0" t="n">
        <v>243</v>
      </c>
      <c r="K16" s="0" t="n">
        <v>241</v>
      </c>
      <c r="L16" s="0" t="n">
        <v>251</v>
      </c>
      <c r="M16" s="0" t="n">
        <v>251</v>
      </c>
      <c r="N16" s="0" t="n">
        <v>246</v>
      </c>
      <c r="O16" s="0" t="n">
        <v>247</v>
      </c>
    </row>
    <row r="17" customFormat="false" ht="15" hidden="false" customHeight="false" outlineLevel="0" collapsed="false">
      <c r="B17" s="0" t="s">
        <v>50</v>
      </c>
      <c r="C17" s="0" t="s">
        <v>30</v>
      </c>
      <c r="D17" s="0" t="n">
        <v>300</v>
      </c>
      <c r="E17" s="0" t="n">
        <v>301</v>
      </c>
      <c r="F17" s="0" t="n">
        <v>298</v>
      </c>
      <c r="G17" s="0" t="n">
        <v>303</v>
      </c>
      <c r="H17" s="0" t="n">
        <v>293</v>
      </c>
      <c r="I17" s="0" t="n">
        <v>295</v>
      </c>
      <c r="J17" s="0" t="n">
        <v>298</v>
      </c>
      <c r="K17" s="0" t="n">
        <v>296</v>
      </c>
      <c r="L17" s="0" t="n">
        <v>306</v>
      </c>
      <c r="M17" s="0" t="n">
        <v>306</v>
      </c>
      <c r="N17" s="0" t="n">
        <v>301</v>
      </c>
      <c r="O17" s="0" t="n">
        <v>302</v>
      </c>
    </row>
    <row r="18" customFormat="false" ht="15" hidden="false" customHeight="false" outlineLevel="0" collapsed="false">
      <c r="B18" s="0" t="s">
        <v>51</v>
      </c>
      <c r="C18" s="0" t="s">
        <v>31</v>
      </c>
      <c r="D18" s="0" t="n">
        <v>245</v>
      </c>
      <c r="E18" s="0" t="n">
        <v>246</v>
      </c>
      <c r="F18" s="0" t="n">
        <v>243</v>
      </c>
      <c r="G18" s="0" t="n">
        <v>248</v>
      </c>
      <c r="H18" s="0" t="n">
        <v>238</v>
      </c>
      <c r="I18" s="0" t="n">
        <v>240</v>
      </c>
      <c r="J18" s="0" t="n">
        <v>243</v>
      </c>
      <c r="K18" s="0" t="n">
        <v>241</v>
      </c>
      <c r="L18" s="0" t="n">
        <v>251</v>
      </c>
      <c r="M18" s="0" t="n">
        <v>251</v>
      </c>
      <c r="N18" s="0" t="n">
        <v>246</v>
      </c>
      <c r="O18" s="0" t="n">
        <v>247</v>
      </c>
    </row>
    <row r="19" customFormat="false" ht="15" hidden="false" customHeight="false" outlineLevel="0" collapsed="false">
      <c r="B19" s="0" t="s">
        <v>52</v>
      </c>
      <c r="C19" s="0" t="s">
        <v>29</v>
      </c>
      <c r="D19" s="0" t="n">
        <v>250</v>
      </c>
      <c r="E19" s="0" t="n">
        <v>251</v>
      </c>
      <c r="F19" s="0" t="n">
        <v>248</v>
      </c>
      <c r="G19" s="0" t="n">
        <v>253</v>
      </c>
      <c r="H19" s="0" t="n">
        <v>243</v>
      </c>
      <c r="I19" s="0" t="n">
        <v>245</v>
      </c>
      <c r="J19" s="0" t="n">
        <v>248</v>
      </c>
      <c r="K19" s="0" t="n">
        <v>246</v>
      </c>
      <c r="L19" s="0" t="n">
        <v>256</v>
      </c>
      <c r="M19" s="0" t="n">
        <v>256</v>
      </c>
      <c r="N19" s="0" t="n">
        <v>251</v>
      </c>
      <c r="O19" s="0" t="n">
        <v>252</v>
      </c>
    </row>
    <row r="20" customFormat="false" ht="15" hidden="false" customHeight="false" outlineLevel="0" collapsed="false">
      <c r="B20" s="0" t="s">
        <v>53</v>
      </c>
      <c r="C20" s="0" t="s">
        <v>29</v>
      </c>
      <c r="D20" s="0" t="n">
        <v>245</v>
      </c>
      <c r="E20" s="0" t="n">
        <v>246</v>
      </c>
      <c r="F20" s="0" t="n">
        <v>243</v>
      </c>
      <c r="G20" s="0" t="n">
        <v>248</v>
      </c>
      <c r="H20" s="0" t="n">
        <v>238</v>
      </c>
      <c r="I20" s="0" t="n">
        <v>240</v>
      </c>
      <c r="J20" s="0" t="n">
        <v>243</v>
      </c>
      <c r="K20" s="0" t="n">
        <v>241</v>
      </c>
      <c r="L20" s="0" t="n">
        <v>251</v>
      </c>
      <c r="M20" s="0" t="n">
        <v>251</v>
      </c>
      <c r="N20" s="0" t="n">
        <v>246</v>
      </c>
      <c r="O20" s="0" t="n">
        <v>247</v>
      </c>
    </row>
    <row r="21" customFormat="false" ht="15" hidden="false" customHeight="false" outlineLevel="0" collapsed="false">
      <c r="B21" s="0" t="s">
        <v>54</v>
      </c>
      <c r="C21" s="0" t="s">
        <v>33</v>
      </c>
      <c r="D21" s="0" t="n">
        <v>195</v>
      </c>
      <c r="E21" s="0" t="n">
        <v>196</v>
      </c>
      <c r="F21" s="0" t="n">
        <v>193</v>
      </c>
      <c r="G21" s="0" t="n">
        <v>198</v>
      </c>
      <c r="H21" s="0" t="n">
        <v>188</v>
      </c>
      <c r="I21" s="0" t="n">
        <v>190</v>
      </c>
      <c r="J21" s="0" t="n">
        <v>193</v>
      </c>
      <c r="K21" s="0" t="n">
        <v>191</v>
      </c>
      <c r="L21" s="0" t="n">
        <v>201</v>
      </c>
      <c r="M21" s="0" t="n">
        <v>201</v>
      </c>
      <c r="N21" s="0" t="n">
        <v>196</v>
      </c>
      <c r="O21" s="0" t="n">
        <v>197</v>
      </c>
    </row>
    <row r="22" customFormat="false" ht="15" hidden="false" customHeight="false" outlineLevel="0" collapsed="false">
      <c r="B22" s="0" t="s">
        <v>55</v>
      </c>
      <c r="C22" s="0" t="s">
        <v>34</v>
      </c>
      <c r="D22" s="0" t="n">
        <v>200</v>
      </c>
      <c r="E22" s="0" t="n">
        <v>201</v>
      </c>
      <c r="F22" s="0" t="n">
        <v>198</v>
      </c>
      <c r="G22" s="0" t="n">
        <v>203</v>
      </c>
      <c r="H22" s="0" t="n">
        <v>193</v>
      </c>
      <c r="I22" s="0" t="n">
        <v>195</v>
      </c>
      <c r="J22" s="0" t="n">
        <v>198</v>
      </c>
      <c r="K22" s="0" t="n">
        <v>196</v>
      </c>
      <c r="L22" s="0" t="n">
        <v>206</v>
      </c>
      <c r="M22" s="0" t="n">
        <v>206</v>
      </c>
      <c r="N22" s="0" t="n">
        <v>201</v>
      </c>
      <c r="O22" s="0" t="n">
        <v>202</v>
      </c>
    </row>
    <row r="23" customFormat="false" ht="15" hidden="false" customHeight="false" outlineLevel="0" collapsed="false">
      <c r="B23" s="0" t="s">
        <v>56</v>
      </c>
      <c r="C23" s="0" t="s">
        <v>30</v>
      </c>
      <c r="D23" s="0" t="n">
        <v>310</v>
      </c>
      <c r="E23" s="0" t="n">
        <v>311</v>
      </c>
      <c r="F23" s="0" t="n">
        <v>308</v>
      </c>
      <c r="G23" s="0" t="n">
        <v>313</v>
      </c>
      <c r="H23" s="0" t="n">
        <v>303</v>
      </c>
      <c r="I23" s="0" t="n">
        <v>305</v>
      </c>
      <c r="J23" s="0" t="n">
        <v>308</v>
      </c>
      <c r="K23" s="0" t="n">
        <v>306</v>
      </c>
      <c r="L23" s="0" t="n">
        <v>316</v>
      </c>
      <c r="M23" s="0" t="n">
        <v>316</v>
      </c>
      <c r="N23" s="0" t="n">
        <v>311</v>
      </c>
      <c r="O23" s="0" t="n">
        <v>312</v>
      </c>
    </row>
    <row r="24" customFormat="false" ht="15" hidden="false" customHeight="false" outlineLevel="0" collapsed="false">
      <c r="B24" s="0" t="s">
        <v>57</v>
      </c>
      <c r="C24" s="0" t="s">
        <v>30</v>
      </c>
      <c r="D24" s="0" t="n">
        <v>300</v>
      </c>
      <c r="E24" s="0" t="n">
        <v>301</v>
      </c>
      <c r="F24" s="0" t="n">
        <v>298</v>
      </c>
      <c r="G24" s="0" t="n">
        <v>303</v>
      </c>
      <c r="H24" s="0" t="n">
        <v>293</v>
      </c>
      <c r="I24" s="0" t="n">
        <v>295</v>
      </c>
      <c r="J24" s="0" t="n">
        <v>298</v>
      </c>
      <c r="K24" s="0" t="n">
        <v>296</v>
      </c>
      <c r="L24" s="0" t="n">
        <v>306</v>
      </c>
      <c r="M24" s="0" t="n">
        <v>306</v>
      </c>
      <c r="N24" s="0" t="n">
        <v>301</v>
      </c>
      <c r="O24" s="0" t="n">
        <v>302</v>
      </c>
    </row>
    <row r="25" customFormat="false" ht="15" hidden="false" customHeight="false" outlineLevel="0" collapsed="false">
      <c r="B25" s="0" t="s">
        <v>58</v>
      </c>
      <c r="C25" s="0" t="s">
        <v>32</v>
      </c>
      <c r="D25" s="0" t="n">
        <v>310</v>
      </c>
      <c r="E25" s="0" t="n">
        <v>311</v>
      </c>
      <c r="F25" s="0" t="n">
        <v>308</v>
      </c>
      <c r="G25" s="0" t="n">
        <v>313</v>
      </c>
      <c r="H25" s="0" t="n">
        <v>303</v>
      </c>
      <c r="I25" s="0" t="n">
        <v>305</v>
      </c>
      <c r="J25" s="0" t="n">
        <v>308</v>
      </c>
      <c r="K25" s="0" t="n">
        <v>306</v>
      </c>
      <c r="L25" s="0" t="n">
        <v>316</v>
      </c>
      <c r="M25" s="0" t="n">
        <v>316</v>
      </c>
      <c r="N25" s="0" t="n">
        <v>311</v>
      </c>
      <c r="O25" s="0" t="n">
        <v>312</v>
      </c>
    </row>
    <row r="26" customFormat="false" ht="15" hidden="false" customHeight="false" outlineLevel="0" collapsed="false">
      <c r="B26" s="0" t="s">
        <v>59</v>
      </c>
      <c r="C26" s="0" t="s">
        <v>33</v>
      </c>
      <c r="D26" s="0" t="n">
        <v>200</v>
      </c>
      <c r="E26" s="0" t="n">
        <v>201</v>
      </c>
      <c r="F26" s="0" t="n">
        <v>198</v>
      </c>
      <c r="G26" s="0" t="n">
        <v>203</v>
      </c>
      <c r="H26" s="0" t="n">
        <v>193</v>
      </c>
      <c r="I26" s="0" t="n">
        <v>195</v>
      </c>
      <c r="J26" s="0" t="n">
        <v>198</v>
      </c>
      <c r="K26" s="0" t="n">
        <v>196</v>
      </c>
      <c r="L26" s="0" t="n">
        <v>206</v>
      </c>
      <c r="M26" s="0" t="n">
        <v>206</v>
      </c>
      <c r="N26" s="0" t="n">
        <v>201</v>
      </c>
      <c r="O26" s="0" t="n">
        <v>202</v>
      </c>
    </row>
    <row r="27" customFormat="false" ht="15" hidden="false" customHeight="false" outlineLevel="0" collapsed="false">
      <c r="B27" s="0" t="s">
        <v>60</v>
      </c>
      <c r="C27" s="0" t="s">
        <v>34</v>
      </c>
      <c r="D27" s="0" t="n">
        <v>200</v>
      </c>
      <c r="E27" s="0" t="n">
        <v>201</v>
      </c>
      <c r="F27" s="0" t="n">
        <v>198</v>
      </c>
      <c r="G27" s="0" t="n">
        <v>203</v>
      </c>
      <c r="H27" s="0" t="n">
        <v>193</v>
      </c>
      <c r="I27" s="0" t="n">
        <v>195</v>
      </c>
      <c r="J27" s="0" t="n">
        <v>198</v>
      </c>
      <c r="K27" s="0" t="n">
        <v>196</v>
      </c>
      <c r="L27" s="0" t="n">
        <v>206</v>
      </c>
      <c r="M27" s="0" t="n">
        <v>206</v>
      </c>
      <c r="N27" s="0" t="n">
        <v>201</v>
      </c>
      <c r="O27" s="0" t="n">
        <v>202</v>
      </c>
    </row>
    <row r="28" customFormat="false" ht="15" hidden="false" customHeight="false" outlineLevel="0" collapsed="false">
      <c r="B28" s="0" t="s">
        <v>61</v>
      </c>
      <c r="C28" s="0" t="s">
        <v>29</v>
      </c>
      <c r="D28" s="0" t="n">
        <v>250</v>
      </c>
      <c r="E28" s="0" t="n">
        <v>251</v>
      </c>
      <c r="F28" s="0" t="n">
        <v>248</v>
      </c>
      <c r="G28" s="0" t="n">
        <v>253</v>
      </c>
      <c r="H28" s="0" t="n">
        <v>243</v>
      </c>
      <c r="I28" s="0" t="n">
        <v>245</v>
      </c>
      <c r="J28" s="0" t="n">
        <v>248</v>
      </c>
      <c r="K28" s="0" t="n">
        <v>246</v>
      </c>
      <c r="L28" s="0" t="n">
        <v>256</v>
      </c>
      <c r="M28" s="0" t="n">
        <v>256</v>
      </c>
      <c r="N28" s="0" t="n">
        <v>251</v>
      </c>
      <c r="O28" s="0" t="n">
        <v>252</v>
      </c>
    </row>
    <row r="29" customFormat="false" ht="15" hidden="false" customHeight="false" outlineLevel="0" collapsed="false">
      <c r="B29" s="0" t="s">
        <v>62</v>
      </c>
      <c r="C29" s="0" t="s">
        <v>30</v>
      </c>
      <c r="D29" s="0" t="n">
        <v>300</v>
      </c>
      <c r="E29" s="0" t="n">
        <v>301</v>
      </c>
      <c r="F29" s="0" t="n">
        <v>298</v>
      </c>
      <c r="G29" s="0" t="n">
        <v>303</v>
      </c>
      <c r="H29" s="0" t="n">
        <v>293</v>
      </c>
      <c r="I29" s="0" t="n">
        <v>295</v>
      </c>
      <c r="J29" s="0" t="n">
        <v>298</v>
      </c>
      <c r="K29" s="0" t="n">
        <v>296</v>
      </c>
      <c r="L29" s="0" t="n">
        <v>306</v>
      </c>
      <c r="M29" s="0" t="n">
        <v>306</v>
      </c>
      <c r="N29" s="0" t="n">
        <v>301</v>
      </c>
      <c r="O29" s="0" t="n">
        <v>302</v>
      </c>
    </row>
    <row r="30" customFormat="false" ht="15" hidden="false" customHeight="false" outlineLevel="0" collapsed="false">
      <c r="B30" s="0" t="s">
        <v>63</v>
      </c>
      <c r="C30" s="0" t="s">
        <v>31</v>
      </c>
      <c r="D30" s="0" t="n">
        <v>245</v>
      </c>
      <c r="E30" s="0" t="n">
        <v>246</v>
      </c>
      <c r="F30" s="0" t="n">
        <v>243</v>
      </c>
      <c r="G30" s="0" t="n">
        <v>248</v>
      </c>
      <c r="H30" s="0" t="n">
        <v>238</v>
      </c>
      <c r="I30" s="0" t="n">
        <v>240</v>
      </c>
      <c r="J30" s="0" t="n">
        <v>243</v>
      </c>
      <c r="K30" s="0" t="n">
        <v>241</v>
      </c>
      <c r="L30" s="0" t="n">
        <v>251</v>
      </c>
      <c r="M30" s="0" t="n">
        <v>251</v>
      </c>
      <c r="N30" s="0" t="n">
        <v>246</v>
      </c>
      <c r="O30" s="0" t="n">
        <v>247</v>
      </c>
    </row>
  </sheetData>
  <mergeCells count="1">
    <mergeCell ref="D2: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2346938775510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5"/>
  <cols>
    <col collapsed="false" hidden="false" max="1" min="1" style="0" width="8.23469387755102"/>
    <col collapsed="false" hidden="false" max="2" min="2" style="0" width="14.8469387755102"/>
    <col collapsed="false" hidden="false" max="5" min="3" style="0" width="16.469387755102"/>
    <col collapsed="false" hidden="false" max="1025" min="6" style="0" width="8.23469387755102"/>
  </cols>
  <sheetData>
    <row r="1" customFormat="false" ht="15" hidden="false" customHeight="false" outlineLevel="0" collapsed="false">
      <c r="A1" s="7" t="s">
        <v>64</v>
      </c>
    </row>
    <row r="2" customFormat="false" ht="15" hidden="false" customHeight="false" outlineLevel="0" collapsed="false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customFormat="false" ht="18" hidden="true" customHeight="true" outlineLevel="0" collapsed="false"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customFormat="false" ht="29.25" hidden="false" customHeight="true" outlineLevel="0" collapsed="false">
      <c r="B4" s="10" t="s">
        <v>65</v>
      </c>
      <c r="C4" s="10" t="s">
        <v>66</v>
      </c>
      <c r="D4" s="10" t="s">
        <v>67</v>
      </c>
      <c r="E4" s="10" t="s">
        <v>68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2"/>
      <c r="Q4" s="12"/>
      <c r="R4" s="12"/>
      <c r="S4" s="12"/>
    </row>
    <row r="5" customFormat="false" ht="15" hidden="false" customHeight="false" outlineLevel="0" collapsed="false">
      <c r="B5" s="0" t="s">
        <v>69</v>
      </c>
      <c r="C5" s="13" t="s">
        <v>70</v>
      </c>
      <c r="D5" s="13" t="n">
        <v>420</v>
      </c>
      <c r="E5" s="13" t="n">
        <v>3000</v>
      </c>
      <c r="F5" s="15"/>
      <c r="H5" s="15"/>
    </row>
    <row r="6" customFormat="false" ht="15" hidden="false" customHeight="false" outlineLevel="0" collapsed="false">
      <c r="B6" s="0" t="s">
        <v>70</v>
      </c>
      <c r="C6" s="13" t="s">
        <v>71</v>
      </c>
      <c r="D6" s="13" t="n">
        <v>450</v>
      </c>
      <c r="E6" s="13" t="n">
        <v>6500</v>
      </c>
    </row>
    <row r="7" customFormat="false" ht="15" hidden="false" customHeight="false" outlineLevel="0" collapsed="false">
      <c r="B7" s="0" t="s">
        <v>71</v>
      </c>
      <c r="C7" s="13" t="s">
        <v>69</v>
      </c>
      <c r="D7" s="13" t="n">
        <v>300</v>
      </c>
      <c r="E7" s="13" t="n">
        <v>400</v>
      </c>
    </row>
    <row r="8" customFormat="false" ht="15" hidden="false" customHeight="false" outlineLevel="0" collapsed="false">
      <c r="B8" s="0" t="s">
        <v>69</v>
      </c>
      <c r="C8" s="13" t="s">
        <v>72</v>
      </c>
      <c r="D8" s="13" t="n">
        <v>300</v>
      </c>
      <c r="E8" s="13" t="n">
        <v>1000</v>
      </c>
    </row>
  </sheetData>
  <mergeCells count="1">
    <mergeCell ref="D2: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2014-04-14T07:55:31Z</dcterms:created>
  <dc:creator>dell</dc:creator>
  <dc:description/>
  <dc:language>en-GB</dc:language>
  <cp:lastModifiedBy/>
  <dcterms:modified xsi:type="dcterms:W3CDTF">2018-04-11T09:52:32Z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