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fif" ContentType="image/jpeg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25\Final\"/>
    </mc:Choice>
  </mc:AlternateContent>
  <xr:revisionPtr revIDLastSave="0" documentId="13_ncr:1_{01A96666-9642-456A-920E-60DB5E14966E}" xr6:coauthVersionLast="47" xr6:coauthVersionMax="47" xr10:uidLastSave="{00000000-0000-0000-0000-000000000000}"/>
  <bookViews>
    <workbookView xWindow="-120" yWindow="-120" windowWidth="24240" windowHeight="13020" activeTab="2" xr2:uid="{00000000-000D-0000-FFFF-FFFF00000000}"/>
  </bookViews>
  <sheets>
    <sheet name="2025" sheetId="3" r:id="rId1"/>
    <sheet name="Picture" sheetId="6" r:id="rId2"/>
    <sheet name="Sheet1" sheetId="7" r:id="rId3"/>
    <sheet name="Terms &amp; Conditions" sheetId="9" r:id="rId4"/>
    <sheet name="PS" sheetId="8" r:id="rId5"/>
    <sheet name="Sheet2" sheetId="10" r:id="rId6"/>
  </sheets>
  <definedNames>
    <definedName name="_xlnm._FilterDatabase" localSheetId="0" hidden="1">'2025'!$A$13:$I$110</definedName>
    <definedName name="_xlnm.Print_Area" localSheetId="0">'2025'!$A$8:$I$110</definedName>
    <definedName name="_xlnm.Print_Titles" localSheetId="0">'2025'!$1:$6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91" i="7" l="1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62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J2" i="7"/>
  <c r="M102" i="3"/>
  <c r="I102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3" i="3"/>
  <c r="M14" i="3"/>
  <c r="I64" i="3"/>
  <c r="I82" i="3" l="1"/>
  <c r="I96" i="3"/>
  <c r="I97" i="3"/>
  <c r="I84" i="3"/>
  <c r="I76" i="3"/>
  <c r="I77" i="3"/>
  <c r="I78" i="3"/>
  <c r="I79" i="3"/>
  <c r="I70" i="3"/>
  <c r="I65" i="3"/>
  <c r="I58" i="3"/>
  <c r="I51" i="3"/>
  <c r="I45" i="3"/>
  <c r="I38" i="3"/>
  <c r="I28" i="3"/>
  <c r="I71" i="3"/>
  <c r="I72" i="3"/>
  <c r="I73" i="3"/>
  <c r="I15" i="3" l="1"/>
  <c r="I16" i="3"/>
  <c r="I17" i="3"/>
  <c r="I18" i="3"/>
  <c r="I19" i="3"/>
  <c r="I20" i="3"/>
  <c r="I21" i="3"/>
  <c r="I22" i="3"/>
  <c r="I23" i="3"/>
  <c r="I24" i="3"/>
  <c r="I25" i="3"/>
  <c r="I26" i="3"/>
  <c r="I27" i="3"/>
  <c r="I29" i="3"/>
  <c r="I30" i="3"/>
  <c r="I31" i="3"/>
  <c r="I32" i="3"/>
  <c r="I33" i="3"/>
  <c r="I34" i="3"/>
  <c r="I35" i="3"/>
  <c r="I36" i="3"/>
  <c r="I37" i="3"/>
  <c r="I39" i="3"/>
  <c r="I40" i="3"/>
  <c r="I41" i="3"/>
  <c r="I42" i="3"/>
  <c r="I43" i="3"/>
  <c r="I44" i="3"/>
  <c r="I46" i="3"/>
  <c r="I47" i="3"/>
  <c r="I48" i="3"/>
  <c r="I49" i="3"/>
  <c r="I50" i="3"/>
  <c r="I52" i="3"/>
  <c r="I53" i="3"/>
  <c r="I54" i="3"/>
  <c r="I55" i="3"/>
  <c r="I56" i="3"/>
  <c r="I57" i="3"/>
  <c r="I59" i="3"/>
  <c r="I60" i="3"/>
  <c r="I61" i="3"/>
  <c r="I62" i="3"/>
  <c r="I63" i="3"/>
  <c r="I66" i="3"/>
  <c r="I67" i="3"/>
  <c r="I68" i="3"/>
  <c r="I69" i="3"/>
  <c r="I74" i="3"/>
  <c r="I75" i="3"/>
  <c r="I80" i="3"/>
  <c r="I81" i="3"/>
  <c r="I83" i="3"/>
  <c r="I85" i="3"/>
  <c r="I86" i="3"/>
  <c r="I87" i="3"/>
  <c r="I88" i="3"/>
  <c r="I89" i="3"/>
  <c r="I90" i="3"/>
  <c r="I91" i="3"/>
  <c r="I92" i="3"/>
  <c r="I93" i="3"/>
  <c r="I94" i="3"/>
  <c r="I95" i="3"/>
  <c r="I98" i="3"/>
  <c r="I99" i="3"/>
  <c r="I100" i="3"/>
  <c r="I101" i="3"/>
  <c r="I103" i="3"/>
  <c r="I14" i="3" l="1"/>
  <c r="I104" i="3" s="1"/>
  <c r="I12" i="3" l="1"/>
</calcChain>
</file>

<file path=xl/sharedStrings.xml><?xml version="1.0" encoding="utf-8"?>
<sst xmlns="http://schemas.openxmlformats.org/spreadsheetml/2006/main" count="1056" uniqueCount="378">
  <si>
    <r>
      <rPr>
        <b/>
        <sz val="10"/>
        <rFont val="Arial"/>
        <family val="2"/>
      </rPr>
      <t>Net Amt</t>
    </r>
  </si>
  <si>
    <t>Name:</t>
  </si>
  <si>
    <t>Mobile:-</t>
  </si>
  <si>
    <t>Email Id</t>
  </si>
  <si>
    <t>Address:-</t>
  </si>
  <si>
    <t>Packet</t>
  </si>
  <si>
    <t>10 Pcs</t>
  </si>
  <si>
    <t>1 Packet</t>
  </si>
  <si>
    <t>CONTENTS
PER BOX
Piece</t>
  </si>
  <si>
    <r>
      <rPr>
        <sz val="11"/>
        <rFont val="Calibri"/>
        <family val="2"/>
      </rPr>
      <t>Silver Twinkling 60 Cm – Coro</t>
    </r>
  </si>
  <si>
    <r>
      <rPr>
        <sz val="11"/>
        <rFont val="Calibri"/>
        <family val="2"/>
      </rPr>
      <t>Magic Pencil Foils- Small – Coro</t>
    </r>
  </si>
  <si>
    <r>
      <rPr>
        <sz val="11"/>
        <rFont val="Calibri"/>
        <family val="2"/>
      </rPr>
      <t>Multi colour Candles - Standard</t>
    </r>
  </si>
  <si>
    <r>
      <rPr>
        <sz val="11"/>
        <rFont val="Calibri"/>
        <family val="2"/>
      </rPr>
      <t>Chitput – Coro</t>
    </r>
  </si>
  <si>
    <r>
      <rPr>
        <sz val="11"/>
        <rFont val="Calibri"/>
        <family val="2"/>
      </rPr>
      <t>Jumper (6 pieces jumps like frog) – Coro</t>
    </r>
  </si>
  <si>
    <r>
      <rPr>
        <sz val="11"/>
        <rFont val="Calibri"/>
        <family val="2"/>
      </rPr>
      <t>Color Butterfly – Standard</t>
    </r>
  </si>
  <si>
    <t>1 Box</t>
  </si>
  <si>
    <t>10 Roll</t>
  </si>
  <si>
    <t>Flower Pots Ashoka – Coro</t>
  </si>
  <si>
    <t>Rates are subject to availability of stock</t>
  </si>
  <si>
    <t>Sr No</t>
  </si>
  <si>
    <t>100 Pcs</t>
  </si>
  <si>
    <t>25 Pcs</t>
  </si>
  <si>
    <t>5 Pcs</t>
  </si>
  <si>
    <t>1 Pcs</t>
  </si>
  <si>
    <t>Unit</t>
  </si>
  <si>
    <t>2 Pcs</t>
  </si>
  <si>
    <t xml:space="preserve">Packet </t>
  </si>
  <si>
    <t>Happy Diwali</t>
  </si>
  <si>
    <t>Total</t>
  </si>
  <si>
    <t>12 cm Sparklers 4 colour - Standard</t>
  </si>
  <si>
    <t>Vishal Green Special Atom Bomb maratha</t>
  </si>
  <si>
    <t>Music Chakar- Whistling Wheel</t>
  </si>
  <si>
    <t>Box</t>
  </si>
  <si>
    <t>Kitkat / Chitput – Rehobath</t>
  </si>
  <si>
    <t>Bing Bong Magic Disco Lights</t>
  </si>
  <si>
    <t>Roll Caps – Standard</t>
  </si>
  <si>
    <t>Zamin Chakkar Asoka – Standard</t>
  </si>
  <si>
    <t>Zamin Chakkar Deluxe – Standard</t>
  </si>
  <si>
    <t>Flower Pot Giant – Standard</t>
  </si>
  <si>
    <t>Flower Pot Giant – Coro</t>
  </si>
  <si>
    <t>Flower Pot Color Pinjore Big – Coro</t>
  </si>
  <si>
    <t>Flower Pot Colour Pinjore Deluxe– Coro</t>
  </si>
  <si>
    <t>Flower Pot Colour Pinjore Super Deluxe – Coro</t>
  </si>
  <si>
    <t>Flower Pot Tri Colour Millenium – Standard</t>
  </si>
  <si>
    <t>Bee Cee Crackers Stripped Bijli</t>
  </si>
  <si>
    <t>Piece</t>
  </si>
  <si>
    <t>20 x 1000 Taj Electric Chorsa – Coro / Others</t>
  </si>
  <si>
    <t>28 x 1000 Taj Electric Chorsa – Coro</t>
  </si>
  <si>
    <t>28 Giant – Coro</t>
  </si>
  <si>
    <t>24 Don Deluxe – Coro</t>
  </si>
  <si>
    <t>28 Jaipur Palace – Coro</t>
  </si>
  <si>
    <t>28 Jungle King</t>
  </si>
  <si>
    <t>2 1/2" Sparrow Cracker – Coro</t>
  </si>
  <si>
    <t>3 1/2" Lakshmi – Coro</t>
  </si>
  <si>
    <t>4" Lady cracker – Coro</t>
  </si>
  <si>
    <t>Two Sound Crackers – Coro</t>
  </si>
  <si>
    <t>Three Sound Crackers – Coro</t>
  </si>
  <si>
    <t>100 Wala – Gyanavel</t>
  </si>
  <si>
    <t>1000 Lar</t>
  </si>
  <si>
    <t>Cartoon – Bull</t>
  </si>
  <si>
    <t>Mini Bullet – Coro</t>
  </si>
  <si>
    <t>Vulcano – Shama</t>
  </si>
  <si>
    <t>Naag Goli Big – Coro</t>
  </si>
  <si>
    <t>Zamin Chakkar Big - 25 Piece pack – Standard (small size)</t>
  </si>
  <si>
    <t>Zamin Chakkar Big - 10 Piece pack – Coro (small size)</t>
  </si>
  <si>
    <t>Flower Pots Big – Standard (medium size)</t>
  </si>
  <si>
    <t>12 x 10 Tukkada – Coro (Lavangee)</t>
  </si>
  <si>
    <t>28 x 10 Yali – Coro (Lavangee Red &amp; Green)</t>
  </si>
  <si>
    <t>12 cm Electric Sparklers Plain – Coro</t>
  </si>
  <si>
    <t>12 cm Crackling Sparklers Colour – Coro</t>
  </si>
  <si>
    <t>Flower Pots – Standard (small size)</t>
  </si>
  <si>
    <t>Description</t>
  </si>
  <si>
    <t>Per</t>
  </si>
  <si>
    <r>
      <t xml:space="preserve">Qty
</t>
    </r>
    <r>
      <rPr>
        <b/>
        <sz val="10"/>
        <color rgb="FFFF0000"/>
        <rFont val="Arial"/>
        <family val="2"/>
      </rPr>
      <t>Required</t>
    </r>
  </si>
  <si>
    <r>
      <rPr>
        <b/>
        <sz val="10"/>
        <color rgb="FFFF0000"/>
        <rFont val="Arial"/>
        <family val="2"/>
      </rPr>
      <t>Total Amt</t>
    </r>
  </si>
  <si>
    <t>9 cm Sparklers – Baba (Sai Baba)</t>
  </si>
  <si>
    <t>Paanch Awathar</t>
  </si>
  <si>
    <r>
      <t xml:space="preserve">Home delivery will be provided </t>
    </r>
    <r>
      <rPr>
        <b/>
        <u/>
        <sz val="14"/>
        <color rgb="FFFF0000"/>
        <rFont val="Tahoma"/>
        <family val="2"/>
      </rPr>
      <t>Free</t>
    </r>
    <r>
      <rPr>
        <b/>
        <sz val="11"/>
        <color rgb="FFFF0000"/>
        <rFont val="Tahoma"/>
        <family val="2"/>
      </rPr>
      <t>*</t>
    </r>
  </si>
  <si>
    <t xml:space="preserve">3"Fancy </t>
  </si>
  <si>
    <t>2" Fancy</t>
  </si>
  <si>
    <t>Item Type</t>
  </si>
  <si>
    <t>Roll</t>
  </si>
  <si>
    <t>Roll Caps –  Standard</t>
  </si>
  <si>
    <t>Sparklers</t>
  </si>
  <si>
    <t>15 cm Plain -</t>
  </si>
  <si>
    <t xml:space="preserve">15 cm colour - </t>
  </si>
  <si>
    <t>Flower Pot</t>
  </si>
  <si>
    <t xml:space="preserve">Flower Pot Special - Standard </t>
  </si>
  <si>
    <t>Jai ho - Millenium - 5 Pc</t>
  </si>
  <si>
    <t>Zamin Chakkar</t>
  </si>
  <si>
    <t>Chorsa</t>
  </si>
  <si>
    <t xml:space="preserve">28 x 10 Yali – </t>
  </si>
  <si>
    <t xml:space="preserve">Magic Pencil Foils- Small – </t>
  </si>
  <si>
    <t>Pencil</t>
  </si>
  <si>
    <t xml:space="preserve">Bomb Rocket – </t>
  </si>
  <si>
    <t>Rocket</t>
  </si>
  <si>
    <t>Bomb</t>
  </si>
  <si>
    <t>Bomb Gaijini</t>
  </si>
  <si>
    <t>Lar</t>
  </si>
  <si>
    <t>5000 wala Garland  -Gyan</t>
  </si>
  <si>
    <t>Chitput  – Coro</t>
  </si>
  <si>
    <t>Chitput</t>
  </si>
  <si>
    <t>Cartoon</t>
  </si>
  <si>
    <t>Novelty</t>
  </si>
  <si>
    <t xml:space="preserve">Jumper (6 pieces jumps like frog) – </t>
  </si>
  <si>
    <t>Color Butterfly – Standard</t>
  </si>
  <si>
    <t xml:space="preserve">Paanch Awathar (Five Function) – </t>
  </si>
  <si>
    <t>Aerial Shots</t>
  </si>
  <si>
    <t>12 Colour 12 Shot – Coro</t>
  </si>
  <si>
    <t>60 Shot Wide Angle</t>
  </si>
  <si>
    <t xml:space="preserve">2" Fancy  Double </t>
  </si>
  <si>
    <t>7 Colour 7 Shot</t>
  </si>
  <si>
    <t>28 Giant</t>
  </si>
  <si>
    <t>3 1/2" Lady cracker –</t>
  </si>
  <si>
    <t xml:space="preserve">4" Lady cracker – </t>
  </si>
  <si>
    <t>Two Sound Crackers</t>
  </si>
  <si>
    <t>Three Sound Crackers</t>
  </si>
  <si>
    <r>
      <rPr>
        <b/>
        <sz val="11"/>
        <rFont val="Calibri"/>
        <family val="2"/>
      </rPr>
      <t>Box</t>
    </r>
  </si>
  <si>
    <r>
      <t xml:space="preserve">Mini Pearl (5 pcs Crackling Fountain) – </t>
    </r>
    <r>
      <rPr>
        <b/>
        <sz val="10"/>
        <rFont val="Calibri"/>
        <family val="2"/>
        <scheme val="minor"/>
      </rPr>
      <t>Gudiya</t>
    </r>
  </si>
  <si>
    <t>Roll Caps – Coro</t>
  </si>
  <si>
    <t>Bijlee - Arasan (50 Piece)</t>
  </si>
  <si>
    <t>50 Pcs</t>
  </si>
  <si>
    <t>Volcano</t>
  </si>
  <si>
    <t xml:space="preserve">25 Shot </t>
  </si>
  <si>
    <t>Tri Colour millenium standard. 5 pc</t>
  </si>
  <si>
    <t>9 cm Sparklers sai baba</t>
  </si>
  <si>
    <t>Colour Rocket - Coro</t>
  </si>
  <si>
    <t>2 Sound Rocket - Coro</t>
  </si>
  <si>
    <t>Navrang Rocket /Ziti wala Rocket</t>
  </si>
  <si>
    <t xml:space="preserve">1000 Wala Garland </t>
  </si>
  <si>
    <t>2000 Wala Garland</t>
  </si>
  <si>
    <t>Go To Next Worksheet for Pictures</t>
  </si>
  <si>
    <t>10 Box 100pc</t>
  </si>
  <si>
    <t>Market Rate</t>
  </si>
  <si>
    <t>3.25" Fancy double</t>
  </si>
  <si>
    <t>5" 25" height 1pc</t>
  </si>
  <si>
    <t>Flower Pot Colour Pinjore Deluxe</t>
  </si>
  <si>
    <t>Zamin Chakkar Big - 25 Piece pack –Standard</t>
  </si>
  <si>
    <t>Flower Pot Special - Coro</t>
  </si>
  <si>
    <t>Flower Pot Colour Pinjore Big</t>
  </si>
  <si>
    <t>Flower Pot Colour Pinjore Super Deluxe</t>
  </si>
  <si>
    <t>Tim Tim - Gudiya</t>
  </si>
  <si>
    <t>Zamin Chakkar Big - 10 Piece (small Size)</t>
  </si>
  <si>
    <t>Zamin Chakkar Big - 25 Piece pack –Coro</t>
  </si>
  <si>
    <t>Zamin Chakkar Asoka –  Coro (medium)</t>
  </si>
  <si>
    <t>Zamin Chakkar Deluxe - Coro</t>
  </si>
  <si>
    <t>20 Deluxe – Taj</t>
  </si>
  <si>
    <t>24 Don Deluxe – Taj</t>
  </si>
  <si>
    <t>Multi Col Candles - standard</t>
  </si>
  <si>
    <t>Whistling Pipe Coro</t>
  </si>
  <si>
    <t xml:space="preserve">Empton Rocket Baby Rocket –small </t>
  </si>
  <si>
    <t>Rassi small 4"</t>
  </si>
  <si>
    <t>Color Butterfly – Coro</t>
  </si>
  <si>
    <t>Platinium Drone 5 pcs</t>
  </si>
  <si>
    <t>5 pcs</t>
  </si>
  <si>
    <t>Fire Birds Coro - helicopter</t>
  </si>
  <si>
    <t>77 Cracling Shot</t>
  </si>
  <si>
    <t>Pop Up (angry Bird) Aapti Bomb small</t>
  </si>
  <si>
    <t>Bidi Bomb (10 Pkt) new item</t>
  </si>
  <si>
    <t>Flower Pots Big – Coro (medium size)</t>
  </si>
  <si>
    <t>Flower Pots Small – Standard (small Size)</t>
  </si>
  <si>
    <t>Flower Pots medium – Coro (small Size)</t>
  </si>
  <si>
    <t>Zamin Chakkar Big - 10 Piece Standard (small Size)</t>
  </si>
  <si>
    <t>28 Taj Electric Chorsa</t>
  </si>
  <si>
    <t>28 Deluxe – Taj</t>
  </si>
  <si>
    <t>Pencil 12" Candle</t>
  </si>
  <si>
    <t xml:space="preserve">Dazzling Wheel (2 in 1 Chkr and Fnt)      </t>
  </si>
  <si>
    <t>Serpent Big Naag goli</t>
  </si>
  <si>
    <t>Music Chakkar ( Whistling Wheel) 5 pc</t>
  </si>
  <si>
    <t>Terkhaeda Reg Bomb</t>
  </si>
  <si>
    <t>Fancy Fountain: Bird of Paradise (5 col Peacock)</t>
  </si>
  <si>
    <t>Fancy Fountain: Bird of Paradise 
(5 col Peacock)</t>
  </si>
  <si>
    <t>Chitput -Mahavilla</t>
  </si>
  <si>
    <t>Flower Pots Super Giant</t>
  </si>
  <si>
    <t>Mini Pearl (5 pcs Crackling Fountain) – Gudiya</t>
  </si>
  <si>
    <t>Golden Whistle (5 pcs) - Std</t>
  </si>
  <si>
    <t xml:space="preserve">Gold coins (Gold Glittering)                                   
     </t>
  </si>
  <si>
    <t xml:space="preserve">Bing Bong (Disco Light) (6pc)                                  </t>
  </si>
  <si>
    <t>Terkheda 2" Fancy Single</t>
  </si>
  <si>
    <t>Terkheda 2" Fancy Double</t>
  </si>
  <si>
    <t>Hand Shooter- Kanishar 
(10 Shot) 1pc</t>
  </si>
  <si>
    <t>Item</t>
  </si>
  <si>
    <t>Pictures</t>
  </si>
  <si>
    <t>Stepping In to 10 Year of service and Provide Standared and Cornation Brand</t>
  </si>
  <si>
    <r>
      <rPr>
        <b/>
        <sz val="11"/>
        <rFont val="Calibri"/>
        <family val="2"/>
      </rPr>
      <t>Topaz Rocket</t>
    </r>
  </si>
  <si>
    <r>
      <rPr>
        <b/>
        <sz val="11"/>
        <rFont val="Calibri"/>
        <family val="1"/>
      </rPr>
      <t xml:space="preserve">Sr.
</t>
    </r>
    <r>
      <rPr>
        <b/>
        <sz val="11"/>
        <rFont val="Calibri"/>
        <family val="1"/>
      </rPr>
      <t>No.</t>
    </r>
  </si>
  <si>
    <r>
      <rPr>
        <b/>
        <sz val="11"/>
        <rFont val="Calibri"/>
        <family val="1"/>
      </rPr>
      <t>DESCRIPTION</t>
    </r>
  </si>
  <si>
    <r>
      <rPr>
        <sz val="11"/>
        <rFont val="Calibri"/>
        <family val="1"/>
      </rPr>
      <t>Roll Caps – Coro</t>
    </r>
  </si>
  <si>
    <r>
      <rPr>
        <sz val="11"/>
        <rFont val="Calibri"/>
        <family val="1"/>
      </rPr>
      <t>Roll Caps –  Standard</t>
    </r>
  </si>
  <si>
    <r>
      <rPr>
        <sz val="11"/>
        <rFont val="Calibri"/>
        <family val="1"/>
      </rPr>
      <t>9 cm Sparklers – Sai Baba</t>
    </r>
  </si>
  <si>
    <t>12 cm Plain</t>
  </si>
  <si>
    <r>
      <rPr>
        <sz val="11"/>
        <rFont val="Calibri"/>
        <family val="1"/>
      </rPr>
      <t>12 cm Col</t>
    </r>
  </si>
  <si>
    <r>
      <rPr>
        <sz val="11"/>
        <rFont val="Calibri"/>
        <family val="1"/>
      </rPr>
      <t>15 cm Plain</t>
    </r>
  </si>
  <si>
    <r>
      <rPr>
        <sz val="11"/>
        <rFont val="Calibri"/>
        <family val="1"/>
      </rPr>
      <t>15 cm col</t>
    </r>
  </si>
  <si>
    <r>
      <rPr>
        <sz val="11"/>
        <rFont val="Calibri"/>
        <family val="1"/>
      </rPr>
      <t>30 cm Plain</t>
    </r>
  </si>
  <si>
    <r>
      <rPr>
        <sz val="11"/>
        <rFont val="Calibri"/>
        <family val="1"/>
      </rPr>
      <t>30 cm Col</t>
    </r>
  </si>
  <si>
    <r>
      <rPr>
        <sz val="11"/>
        <rFont val="Calibri"/>
        <family val="1"/>
      </rPr>
      <t>50 Cm Plain (5Pc)</t>
    </r>
  </si>
  <si>
    <r>
      <rPr>
        <sz val="11"/>
        <rFont val="Calibri"/>
        <family val="1"/>
      </rPr>
      <t>10 Cm 5 In 1 Gift Pkt Sparklers (5X1pkt)</t>
    </r>
  </si>
  <si>
    <r>
      <rPr>
        <sz val="11"/>
        <rFont val="Calibri"/>
        <family val="1"/>
      </rPr>
      <t>12 cm 5 in 1 (5*1pkt)</t>
    </r>
  </si>
  <si>
    <r>
      <rPr>
        <sz val="11"/>
        <rFont val="Calibri"/>
        <family val="1"/>
      </rPr>
      <t>50 cm Masala Mix - 5 PC(box)</t>
    </r>
  </si>
  <si>
    <r>
      <rPr>
        <sz val="11"/>
        <rFont val="Calibri"/>
        <family val="1"/>
      </rPr>
      <t>75 Cm Electric Sparklers (5Pc)</t>
    </r>
  </si>
  <si>
    <r>
      <rPr>
        <sz val="11"/>
        <rFont val="Calibri"/>
        <family val="1"/>
      </rPr>
      <t>Star Sparklers / Love Sparklers</t>
    </r>
  </si>
  <si>
    <r>
      <rPr>
        <sz val="11"/>
        <rFont val="Calibri"/>
        <family val="1"/>
      </rPr>
      <t>Zamin Chakkar Big(25 PC) - Std</t>
    </r>
  </si>
  <si>
    <r>
      <rPr>
        <sz val="11"/>
        <rFont val="Calibri"/>
        <family val="1"/>
      </rPr>
      <t>Zamin Chakkar Big(10 PC) - Std</t>
    </r>
  </si>
  <si>
    <r>
      <rPr>
        <sz val="11"/>
        <rFont val="Calibri"/>
        <family val="1"/>
      </rPr>
      <t>Zamin Chakkar Big(10 PC)</t>
    </r>
  </si>
  <si>
    <r>
      <rPr>
        <sz val="11"/>
        <rFont val="Calibri"/>
        <family val="1"/>
      </rPr>
      <t>Zamin Chakkar Big (25 PC)</t>
    </r>
  </si>
  <si>
    <r>
      <rPr>
        <sz val="11"/>
        <rFont val="Calibri"/>
        <family val="1"/>
      </rPr>
      <t>Zamin Chakkar Asoka</t>
    </r>
  </si>
  <si>
    <r>
      <rPr>
        <sz val="11"/>
        <rFont val="Calibri"/>
        <family val="1"/>
      </rPr>
      <t>Zamin Chakkar Asoka – Std</t>
    </r>
  </si>
  <si>
    <r>
      <rPr>
        <sz val="11"/>
        <rFont val="Calibri"/>
        <family val="1"/>
      </rPr>
      <t>Zamin Chakkar Deluxe</t>
    </r>
  </si>
  <si>
    <r>
      <rPr>
        <sz val="11"/>
        <rFont val="Calibri"/>
        <family val="1"/>
      </rPr>
      <t>Zamin Chakkar Deluxe – Std.</t>
    </r>
  </si>
  <si>
    <r>
      <rPr>
        <sz val="11"/>
        <rFont val="Calibri"/>
        <family val="1"/>
      </rPr>
      <t>Zamin Chakkar Super Deluxe - Std</t>
    </r>
  </si>
  <si>
    <r>
      <rPr>
        <sz val="11"/>
        <rFont val="Calibri"/>
        <family val="1"/>
      </rPr>
      <t>Wheel Spinner (Red &amp; Green) 8 pc</t>
    </r>
  </si>
  <si>
    <r>
      <rPr>
        <sz val="11"/>
        <rFont val="Calibri"/>
        <family val="1"/>
      </rPr>
      <t>Colour Bingo 5 pc</t>
    </r>
  </si>
  <si>
    <r>
      <rPr>
        <sz val="11"/>
        <rFont val="Calibri"/>
        <family val="1"/>
      </rPr>
      <t>Music Chakkar ( Whistling Wheel) 5 pc</t>
    </r>
  </si>
  <si>
    <r>
      <rPr>
        <sz val="11"/>
        <rFont val="Calibri"/>
        <family val="1"/>
      </rPr>
      <t>Flower Pots Medium</t>
    </r>
  </si>
  <si>
    <r>
      <rPr>
        <sz val="11"/>
        <rFont val="Calibri"/>
        <family val="1"/>
      </rPr>
      <t>Flower Pots Medium – Standard</t>
    </r>
  </si>
  <si>
    <r>
      <rPr>
        <sz val="11"/>
        <rFont val="Calibri"/>
        <family val="1"/>
      </rPr>
      <t>Flower Pots Big</t>
    </r>
  </si>
  <si>
    <r>
      <rPr>
        <sz val="11"/>
        <rFont val="Calibri"/>
        <family val="1"/>
      </rPr>
      <t>Flower Pots Big – Standard</t>
    </r>
  </si>
  <si>
    <r>
      <rPr>
        <sz val="11"/>
        <rFont val="Calibri"/>
        <family val="1"/>
      </rPr>
      <t>Flower Pots Special</t>
    </r>
  </si>
  <si>
    <r>
      <rPr>
        <sz val="11"/>
        <rFont val="Calibri"/>
        <family val="1"/>
      </rPr>
      <t>Flower Pot Special – Standard</t>
    </r>
  </si>
  <si>
    <r>
      <rPr>
        <sz val="11"/>
        <rFont val="Calibri"/>
        <family val="1"/>
      </rPr>
      <t>Flower Pots Ashoka</t>
    </r>
  </si>
  <si>
    <r>
      <rPr>
        <sz val="11"/>
        <rFont val="Calibri"/>
        <family val="1"/>
      </rPr>
      <t>Flower Pots Super Giant</t>
    </r>
  </si>
  <si>
    <r>
      <rPr>
        <sz val="11"/>
        <rFont val="Calibri"/>
        <family val="1"/>
      </rPr>
      <t>Flower Pot Giant – Standard</t>
    </r>
  </si>
  <si>
    <r>
      <rPr>
        <sz val="11"/>
        <rFont val="Calibri"/>
        <family val="1"/>
      </rPr>
      <t>Flower Pot Col Pinjore Big</t>
    </r>
  </si>
  <si>
    <r>
      <rPr>
        <sz val="11"/>
        <rFont val="Calibri"/>
        <family val="1"/>
      </rPr>
      <t>Flower Pot Col Pinjore Deluxe</t>
    </r>
  </si>
  <si>
    <r>
      <rPr>
        <sz val="11"/>
        <rFont val="Calibri"/>
        <family val="1"/>
      </rPr>
      <t>Flower Pot Col Pinjore  Super Del</t>
    </r>
  </si>
  <si>
    <r>
      <rPr>
        <sz val="11"/>
        <rFont val="Calibri"/>
        <family val="1"/>
      </rPr>
      <t>Flower Pot Col Pinjore XL</t>
    </r>
  </si>
  <si>
    <r>
      <rPr>
        <sz val="11"/>
        <rFont val="Calibri"/>
        <family val="1"/>
      </rPr>
      <t>Flower Pot Col Pinjore XXL</t>
    </r>
  </si>
  <si>
    <r>
      <rPr>
        <sz val="11"/>
        <rFont val="Calibri"/>
        <family val="1"/>
      </rPr>
      <t>Flower Pot Jai Ho</t>
    </r>
  </si>
  <si>
    <r>
      <rPr>
        <sz val="11"/>
        <rFont val="Calibri"/>
        <family val="1"/>
      </rPr>
      <t>Flower Pot Tri Col Millenium – Std</t>
    </r>
  </si>
  <si>
    <r>
      <rPr>
        <sz val="11"/>
        <rFont val="Calibri"/>
        <family val="1"/>
      </rPr>
      <t>Mini Pearl – Gudiya</t>
    </r>
  </si>
  <si>
    <r>
      <rPr>
        <sz val="11"/>
        <rFont val="Calibri"/>
        <family val="1"/>
      </rPr>
      <t>Tim Tim – Gudiya</t>
    </r>
  </si>
  <si>
    <r>
      <rPr>
        <sz val="10"/>
        <rFont val="Calibri"/>
        <family val="1"/>
      </rPr>
      <t>Ashrafi -  Gudiya (5  X 1)</t>
    </r>
  </si>
  <si>
    <r>
      <rPr>
        <sz val="11"/>
        <rFont val="Calibri"/>
        <family val="1"/>
      </rPr>
      <t>Col Smoke Fountain - Std</t>
    </r>
  </si>
  <si>
    <r>
      <rPr>
        <sz val="11"/>
        <rFont val="Calibri"/>
        <family val="1"/>
      </rPr>
      <t>2" Jawan (Chimney) (6.5/1)</t>
    </r>
  </si>
  <si>
    <r>
      <rPr>
        <sz val="11"/>
        <rFont val="Calibri"/>
        <family val="1"/>
      </rPr>
      <t>2.5" Chimney  (8.2/1)</t>
    </r>
  </si>
  <si>
    <r>
      <rPr>
        <sz val="11"/>
        <rFont val="Calibri"/>
        <family val="1"/>
      </rPr>
      <t>3 1/2" Lakshmi (14.5/1,</t>
    </r>
  </si>
  <si>
    <r>
      <rPr>
        <sz val="11"/>
        <rFont val="Calibri"/>
        <family val="1"/>
      </rPr>
      <t>4" Lakshmi(21/1)</t>
    </r>
  </si>
  <si>
    <r>
      <rPr>
        <sz val="11"/>
        <rFont val="Calibri"/>
        <family val="1"/>
      </rPr>
      <t>Two Sound Crackers</t>
    </r>
  </si>
  <si>
    <r>
      <rPr>
        <sz val="11"/>
        <rFont val="Calibri"/>
        <family val="1"/>
      </rPr>
      <t>Three Sound Crackers</t>
    </r>
  </si>
  <si>
    <r>
      <rPr>
        <sz val="11"/>
        <rFont val="Calibri"/>
        <family val="1"/>
      </rPr>
      <t>Bijlie Gold (50 Pcs)</t>
    </r>
  </si>
  <si>
    <r>
      <rPr>
        <sz val="11"/>
        <rFont val="Calibri"/>
        <family val="1"/>
      </rPr>
      <t>10 Chorsa Jawan</t>
    </r>
  </si>
  <si>
    <r>
      <rPr>
        <sz val="11"/>
        <rFont val="Calibri"/>
        <family val="1"/>
      </rPr>
      <t>20 Taj Chorsa</t>
    </r>
  </si>
  <si>
    <r>
      <rPr>
        <sz val="11"/>
        <rFont val="Calibri"/>
        <family val="1"/>
      </rPr>
      <t>28 Taj Chorsa</t>
    </r>
  </si>
  <si>
    <r>
      <rPr>
        <sz val="11"/>
        <rFont val="Calibri"/>
        <family val="1"/>
      </rPr>
      <t>28 Giant</t>
    </r>
  </si>
  <si>
    <r>
      <rPr>
        <sz val="11"/>
        <rFont val="Calibri"/>
        <family val="1"/>
      </rPr>
      <t>20 Deluxe Taj</t>
    </r>
  </si>
  <si>
    <r>
      <rPr>
        <sz val="11"/>
        <rFont val="Calibri"/>
        <family val="1"/>
      </rPr>
      <t>24 Deluxe Taj</t>
    </r>
  </si>
  <si>
    <r>
      <rPr>
        <sz val="11"/>
        <rFont val="Calibri"/>
        <family val="1"/>
      </rPr>
      <t>28 Deluxe Taj</t>
    </r>
  </si>
  <si>
    <r>
      <rPr>
        <sz val="11"/>
        <rFont val="Calibri"/>
        <family val="1"/>
      </rPr>
      <t>48 Deluxe Taj</t>
    </r>
  </si>
  <si>
    <r>
      <rPr>
        <sz val="11"/>
        <rFont val="Calibri"/>
        <family val="1"/>
      </rPr>
      <t>Yali - 28 x 10</t>
    </r>
  </si>
  <si>
    <r>
      <rPr>
        <sz val="11"/>
        <rFont val="Calibri"/>
        <family val="1"/>
      </rPr>
      <t>Small Pencil</t>
    </r>
  </si>
  <si>
    <r>
      <rPr>
        <sz val="11"/>
        <rFont val="Calibri"/>
        <family val="1"/>
      </rPr>
      <t>Pencil 12" Candle</t>
    </r>
  </si>
  <si>
    <r>
      <rPr>
        <sz val="11"/>
        <rFont val="Calibri"/>
        <family val="1"/>
      </rPr>
      <t>Multi Col Candles - Standard</t>
    </r>
  </si>
  <si>
    <r>
      <rPr>
        <sz val="11"/>
        <rFont val="Calibri"/>
        <family val="1"/>
      </rPr>
      <t>Whistling Pipe (Whistling pencil)</t>
    </r>
  </si>
  <si>
    <r>
      <rPr>
        <sz val="11"/>
        <rFont val="Calibri"/>
        <family val="1"/>
      </rPr>
      <t>Toy Dhamaka (cartoon pencil)</t>
    </r>
  </si>
  <si>
    <r>
      <rPr>
        <sz val="11"/>
        <rFont val="Calibri"/>
        <family val="1"/>
      </rPr>
      <t>Magic Wand (2pc)</t>
    </r>
  </si>
  <si>
    <r>
      <rPr>
        <sz val="11"/>
        <rFont val="Calibri"/>
        <family val="1"/>
      </rPr>
      <t>Olympic Torch (2pc)</t>
    </r>
  </si>
  <si>
    <r>
      <rPr>
        <sz val="11"/>
        <rFont val="Calibri"/>
        <family val="1"/>
      </rPr>
      <t>Emton Rocket (Baby Rocket)</t>
    </r>
  </si>
  <si>
    <r>
      <rPr>
        <sz val="11"/>
        <rFont val="Calibri"/>
        <family val="1"/>
      </rPr>
      <t>Bomb Rocket</t>
    </r>
  </si>
  <si>
    <r>
      <rPr>
        <sz val="11"/>
        <rFont val="Calibri"/>
        <family val="1"/>
      </rPr>
      <t>Topaz Rocket</t>
    </r>
  </si>
  <si>
    <r>
      <rPr>
        <sz val="11"/>
        <rFont val="Calibri"/>
        <family val="1"/>
      </rPr>
      <t>Ziti wala Rocket</t>
    </r>
  </si>
  <si>
    <r>
      <rPr>
        <sz val="11"/>
        <rFont val="Calibri"/>
        <family val="1"/>
      </rPr>
      <t>2 Sound Rocket</t>
    </r>
  </si>
  <si>
    <r>
      <rPr>
        <sz val="11"/>
        <rFont val="Calibri"/>
        <family val="1"/>
      </rPr>
      <t>Navrang Rocket</t>
    </r>
  </si>
  <si>
    <r>
      <rPr>
        <sz val="11"/>
        <rFont val="Calibri"/>
        <family val="1"/>
      </rPr>
      <t>3 Sound Rocket</t>
    </r>
  </si>
  <si>
    <r>
      <rPr>
        <sz val="11"/>
        <rFont val="Calibri"/>
        <family val="1"/>
      </rPr>
      <t>Vulcano – Shama</t>
    </r>
  </si>
  <si>
    <r>
      <rPr>
        <sz val="11"/>
        <rFont val="Calibri"/>
        <family val="1"/>
      </rPr>
      <t>MahaVillam King of king</t>
    </r>
  </si>
  <si>
    <r>
      <rPr>
        <sz val="11"/>
        <rFont val="Calibri"/>
        <family val="1"/>
      </rPr>
      <t>Terkhaeda Reg Bomb</t>
    </r>
  </si>
  <si>
    <r>
      <rPr>
        <sz val="11"/>
        <rFont val="Calibri"/>
        <family val="1"/>
      </rPr>
      <t>1000 Lar</t>
    </r>
  </si>
  <si>
    <r>
      <rPr>
        <sz val="11"/>
        <rFont val="Calibri"/>
        <family val="1"/>
      </rPr>
      <t>2000 Lar</t>
    </r>
  </si>
  <si>
    <r>
      <rPr>
        <sz val="11"/>
        <rFont val="Calibri"/>
        <family val="1"/>
      </rPr>
      <t>5000 Lar</t>
    </r>
  </si>
  <si>
    <r>
      <rPr>
        <sz val="11"/>
        <rFont val="Calibri"/>
        <family val="1"/>
      </rPr>
      <t>Musical Cracker (5 Pcs)</t>
    </r>
  </si>
  <si>
    <r>
      <rPr>
        <sz val="11"/>
        <rFont val="Calibri"/>
        <family val="1"/>
      </rPr>
      <t>Golden Whistle (5 pcs) - Std</t>
    </r>
  </si>
  <si>
    <r>
      <rPr>
        <sz val="11"/>
        <rFont val="Calibri"/>
        <family val="1"/>
      </rPr>
      <t>Fancy Fountain: Bird of Paradise (5 col Peacock)</t>
    </r>
  </si>
  <si>
    <r>
      <rPr>
        <sz val="11"/>
        <rFont val="Calibri"/>
        <family val="1"/>
      </rPr>
      <t>Fancy Fountain: 4 K Pot</t>
    </r>
  </si>
  <si>
    <r>
      <rPr>
        <sz val="11"/>
        <rFont val="Calibri"/>
        <family val="1"/>
      </rPr>
      <t>Fancy Fountain: Happy X mas 1pc</t>
    </r>
  </si>
  <si>
    <r>
      <rPr>
        <sz val="11"/>
        <rFont val="Calibri"/>
        <family val="1"/>
      </rPr>
      <t>Fancy Fountain: Golden Siren 6Pcs (whistling fountain)</t>
    </r>
  </si>
  <si>
    <r>
      <rPr>
        <sz val="11"/>
        <rFont val="Calibri"/>
        <family val="1"/>
      </rPr>
      <t>Gold coins (Gold Glittering)</t>
    </r>
    <r>
      <rPr>
        <sz val="11"/>
        <rFont val="Times New Roman"/>
        <family val="1"/>
      </rPr>
      <t xml:space="preserve">                                   </t>
    </r>
    <r>
      <rPr>
        <sz val="11"/>
        <rFont val="Calibri"/>
        <family val="1"/>
      </rPr>
      <t xml:space="preserve">
</t>
    </r>
    <r>
      <rPr>
        <sz val="11"/>
        <rFont val="Times New Roman"/>
        <family val="1"/>
      </rPr>
      <t xml:space="preserve">     </t>
    </r>
  </si>
  <si>
    <r>
      <rPr>
        <sz val="11"/>
        <rFont val="Calibri"/>
        <family val="1"/>
      </rPr>
      <t>Chitput -Mahavilla</t>
    </r>
  </si>
  <si>
    <r>
      <rPr>
        <sz val="11"/>
        <rFont val="Calibri"/>
        <family val="1"/>
      </rPr>
      <t>Chitput -Samrat</t>
    </r>
  </si>
  <si>
    <r>
      <rPr>
        <sz val="11"/>
        <rFont val="Calibri"/>
        <family val="1"/>
      </rPr>
      <t>Chitput – Coro</t>
    </r>
  </si>
  <si>
    <r>
      <rPr>
        <sz val="11"/>
        <rFont val="Calibri"/>
        <family val="1"/>
      </rPr>
      <t>Serpent Big Naag goli</t>
    </r>
  </si>
  <si>
    <r>
      <rPr>
        <sz val="11"/>
        <rFont val="Calibri"/>
        <family val="1"/>
      </rPr>
      <t>Electric diamond (10 pc)</t>
    </r>
  </si>
  <si>
    <r>
      <rPr>
        <sz val="11"/>
        <rFont val="Calibri"/>
        <family val="1"/>
      </rPr>
      <t>Popcorn</t>
    </r>
  </si>
  <si>
    <r>
      <rPr>
        <sz val="11"/>
        <rFont val="Calibri"/>
        <family val="1"/>
      </rPr>
      <t>Butterfly ( 5 pcs)</t>
    </r>
  </si>
  <si>
    <r>
      <rPr>
        <sz val="11"/>
        <rFont val="Calibri"/>
        <family val="1"/>
      </rPr>
      <t>Color Butterfly – Std</t>
    </r>
  </si>
  <si>
    <r>
      <rPr>
        <sz val="11"/>
        <rFont val="Calibri"/>
        <family val="1"/>
      </rPr>
      <t>Jumper (6 pc)</t>
    </r>
  </si>
  <si>
    <r>
      <rPr>
        <sz val="11"/>
        <rFont val="Calibri"/>
        <family val="1"/>
      </rPr>
      <t>Bing Bong (Disco Light) (6pc)</t>
    </r>
    <r>
      <rPr>
        <sz val="11"/>
        <rFont val="Times New Roman"/>
        <family val="1"/>
      </rPr>
      <t xml:space="preserve">                                  </t>
    </r>
  </si>
  <si>
    <r>
      <rPr>
        <sz val="11"/>
        <rFont val="Calibri"/>
        <family val="1"/>
      </rPr>
      <t>Platinum Drone 5pcs</t>
    </r>
  </si>
  <si>
    <r>
      <rPr>
        <sz val="11"/>
        <rFont val="Calibri"/>
        <family val="1"/>
      </rPr>
      <t>Fire Birds 5 pc (Helicopter)</t>
    </r>
  </si>
  <si>
    <r>
      <rPr>
        <sz val="11"/>
        <rFont val="Calibri"/>
        <family val="1"/>
      </rPr>
      <t>Darr Smoke 5pc</t>
    </r>
  </si>
  <si>
    <r>
      <rPr>
        <sz val="11"/>
        <rFont val="Calibri"/>
        <family val="1"/>
      </rPr>
      <t>Rainbow Fog (2 pcs)- Std</t>
    </r>
  </si>
  <si>
    <r>
      <rPr>
        <sz val="11"/>
        <rFont val="Calibri"/>
        <family val="1"/>
      </rPr>
      <t>Paanch Awathar 5pc</t>
    </r>
  </si>
  <si>
    <r>
      <rPr>
        <sz val="11"/>
        <rFont val="Calibri"/>
        <family val="1"/>
      </rPr>
      <t>77 Crackling Shot 10pc</t>
    </r>
  </si>
  <si>
    <r>
      <rPr>
        <sz val="11"/>
        <rFont val="Calibri"/>
        <family val="1"/>
      </rPr>
      <t>7 Col 7 Shot 10 pc</t>
    </r>
  </si>
  <si>
    <r>
      <rPr>
        <sz val="11"/>
        <rFont val="Calibri"/>
        <family val="1"/>
      </rPr>
      <t>Air Gun - (sky chkr nd sound)</t>
    </r>
  </si>
  <si>
    <r>
      <rPr>
        <sz val="11"/>
        <rFont val="Calibri"/>
        <family val="1"/>
      </rPr>
      <t>5 in 1 Mini Sky Shot 5pc</t>
    </r>
  </si>
  <si>
    <r>
      <rPr>
        <sz val="11"/>
        <rFont val="Calibri"/>
        <family val="1"/>
      </rPr>
      <t>1.4"Dus ka Dum 10 pc</t>
    </r>
  </si>
  <si>
    <r>
      <rPr>
        <sz val="11"/>
        <rFont val="Calibri"/>
        <family val="1"/>
      </rPr>
      <t>10 Shot Super Hit &amp; Beat Box</t>
    </r>
  </si>
  <si>
    <r>
      <rPr>
        <sz val="11"/>
        <rFont val="Calibri"/>
        <family val="1"/>
      </rPr>
      <t>12 Shots</t>
    </r>
  </si>
  <si>
    <r>
      <rPr>
        <sz val="11"/>
        <rFont val="Calibri"/>
        <family val="1"/>
      </rPr>
      <t>12 Shot</t>
    </r>
  </si>
  <si>
    <r>
      <rPr>
        <sz val="11"/>
        <rFont val="Calibri"/>
        <family val="1"/>
      </rPr>
      <t>Symphony 25 (25 Step crackling)</t>
    </r>
  </si>
  <si>
    <r>
      <rPr>
        <sz val="11"/>
        <rFont val="Calibri"/>
        <family val="1"/>
      </rPr>
      <t>25 Shot</t>
    </r>
  </si>
  <si>
    <r>
      <rPr>
        <sz val="11"/>
        <rFont val="Calibri"/>
        <family val="1"/>
      </rPr>
      <t>50 Shot Crackling</t>
    </r>
  </si>
  <si>
    <r>
      <rPr>
        <sz val="11"/>
        <rFont val="Calibri"/>
        <family val="1"/>
      </rPr>
      <t>60 Shot</t>
    </r>
  </si>
  <si>
    <r>
      <rPr>
        <sz val="11"/>
        <rFont val="Calibri"/>
        <family val="1"/>
      </rPr>
      <t>120 Shot</t>
    </r>
  </si>
  <si>
    <r>
      <rPr>
        <sz val="11"/>
        <rFont val="Calibri"/>
        <family val="1"/>
      </rPr>
      <t>240 shot</t>
    </r>
  </si>
  <si>
    <r>
      <rPr>
        <sz val="11"/>
        <rFont val="Calibri"/>
        <family val="1"/>
      </rPr>
      <t>Terkheda 2" Fancy Single</t>
    </r>
  </si>
  <si>
    <r>
      <rPr>
        <sz val="11"/>
        <rFont val="Calibri"/>
        <family val="1"/>
      </rPr>
      <t>Terkheda 2" Fancy Double</t>
    </r>
  </si>
  <si>
    <r>
      <rPr>
        <sz val="11"/>
        <rFont val="Calibri"/>
        <family val="1"/>
      </rPr>
      <t>2” Fancy Double</t>
    </r>
  </si>
  <si>
    <r>
      <rPr>
        <sz val="11"/>
        <rFont val="Calibri"/>
        <family val="1"/>
      </rPr>
      <t>2” Fancy 3 in 1 Mix</t>
    </r>
  </si>
  <si>
    <r>
      <rPr>
        <sz val="11"/>
        <rFont val="Calibri"/>
        <family val="1"/>
      </rPr>
      <t>2" Fancy  Dbl (3 Function)</t>
    </r>
  </si>
  <si>
    <r>
      <rPr>
        <sz val="11"/>
        <rFont val="Calibri"/>
        <family val="1"/>
      </rPr>
      <t>2.5" fancy (7 function) Dbl</t>
    </r>
  </si>
  <si>
    <r>
      <rPr>
        <sz val="11"/>
        <rFont val="Calibri"/>
        <family val="1"/>
      </rPr>
      <t>3 1/4" Dbl Naaz</t>
    </r>
  </si>
  <si>
    <r>
      <rPr>
        <sz val="11"/>
        <rFont val="Calibri"/>
        <family val="1"/>
      </rPr>
      <t>4" Fancy 2 in 1 (Nova)</t>
    </r>
  </si>
  <si>
    <r>
      <rPr>
        <sz val="11"/>
        <rFont val="Calibri"/>
        <family val="1"/>
      </rPr>
      <t>5" Fancy Single</t>
    </r>
  </si>
  <si>
    <r>
      <rPr>
        <sz val="11"/>
        <rFont val="Calibri"/>
        <family val="1"/>
      </rPr>
      <t>Hand Shooter- Kanishar (10 Shot) 1pc</t>
    </r>
  </si>
  <si>
    <r>
      <rPr>
        <sz val="11"/>
        <rFont val="Calibri"/>
        <family val="1"/>
      </rPr>
      <t>Pop up (50 Pkt/1 box) 24 bxs in 1 cs</t>
    </r>
  </si>
  <si>
    <r>
      <rPr>
        <sz val="11"/>
        <rFont val="Calibri"/>
        <family val="1"/>
      </rPr>
      <t xml:space="preserve">Kanha Throw  Bidi (50 Pkt/1 box) 16
</t>
    </r>
    <r>
      <rPr>
        <sz val="11"/>
        <rFont val="Calibri"/>
        <family val="1"/>
      </rPr>
      <t>bxs in 1 cs</t>
    </r>
  </si>
  <si>
    <r>
      <rPr>
        <sz val="11"/>
        <rFont val="Calibri"/>
        <family val="1"/>
      </rPr>
      <t>Kanha Match Bidi (10 Pkt/1 box) 48 bxs in 1cs</t>
    </r>
  </si>
  <si>
    <r>
      <rPr>
        <sz val="11"/>
        <rFont val="Calibri"/>
        <family val="1"/>
      </rPr>
      <t>Cold Pryro Gun Without LED</t>
    </r>
  </si>
  <si>
    <r>
      <rPr>
        <sz val="11"/>
        <rFont val="Calibri"/>
        <family val="1"/>
      </rPr>
      <t>Black Cat Cold Pyro Sparklers</t>
    </r>
  </si>
  <si>
    <r>
      <rPr>
        <sz val="11"/>
        <rFont val="Calibri"/>
        <family val="1"/>
      </rPr>
      <t>Cold Pyro Mines - Kanha single shot</t>
    </r>
  </si>
  <si>
    <t>15 cm Plain - Sparklers</t>
  </si>
  <si>
    <t>15 cm colour - Sparklers</t>
  </si>
  <si>
    <t>12 cm colour  - Sparklers</t>
  </si>
  <si>
    <t>12 cm plain - Sparklers</t>
  </si>
  <si>
    <t>Topaz Rocket</t>
  </si>
  <si>
    <t xml:space="preserve">Gold coins (Gold Glittering)     </t>
  </si>
  <si>
    <t>Terms &amp; Conditions</t>
  </si>
  <si>
    <t>1. Free Home Delivery</t>
  </si>
  <si>
    <r>
      <t xml:space="preserve">Home delivery will be provided </t>
    </r>
    <r>
      <rPr>
        <b/>
        <sz val="11"/>
        <color rgb="FF000000"/>
        <rFont val="Calibri"/>
        <family val="2"/>
      </rPr>
      <t>free of charge</t>
    </r>
    <r>
      <rPr>
        <sz val="11"/>
        <color rgb="FF000000"/>
        <rFont val="Calibri"/>
        <family val="2"/>
      </rPr>
      <t xml:space="preserve"> within serviceable areas.</t>
    </r>
  </si>
  <si>
    <t>2. 11 Years of Trust</t>
  </si>
  <si>
    <r>
      <t xml:space="preserve">We are stepping into our </t>
    </r>
    <r>
      <rPr>
        <b/>
        <sz val="11"/>
        <color rgb="FF000000"/>
        <rFont val="Calibri"/>
        <family val="2"/>
      </rPr>
      <t>11th year of service</t>
    </r>
    <r>
      <rPr>
        <sz val="11"/>
        <color rgb="FF000000"/>
        <rFont val="Calibri"/>
        <family val="2"/>
      </rPr>
      <t xml:space="preserve">, offering trusted </t>
    </r>
    <r>
      <rPr>
        <b/>
        <sz val="11"/>
        <color rgb="FF000000"/>
        <rFont val="Calibri"/>
        <family val="2"/>
      </rPr>
      <t>Standard</t>
    </r>
    <r>
      <rPr>
        <sz val="11"/>
        <color rgb="FF000000"/>
        <rFont val="Calibri"/>
        <family val="2"/>
      </rPr>
      <t xml:space="preserve"> and </t>
    </r>
    <r>
      <rPr>
        <b/>
        <sz val="11"/>
        <color rgb="FF000000"/>
        <rFont val="Calibri"/>
        <family val="2"/>
      </rPr>
      <t>Coronation</t>
    </r>
    <r>
      <rPr>
        <sz val="11"/>
        <color rgb="FF000000"/>
        <rFont val="Calibri"/>
        <family val="2"/>
      </rPr>
      <t xml:space="preserve"> brand firecrackers.</t>
    </r>
  </si>
  <si>
    <t>3. Order Deadline</t>
  </si>
  <si>
    <r>
      <t xml:space="preserve">Please place your order </t>
    </r>
    <r>
      <rPr>
        <b/>
        <sz val="11"/>
        <color rgb="FF000000"/>
        <rFont val="Calibri"/>
        <family val="2"/>
      </rPr>
      <t>on or before 15th October 2025</t>
    </r>
    <r>
      <rPr>
        <sz val="11"/>
        <color rgb="FF000000"/>
        <rFont val="Calibri"/>
        <family val="2"/>
      </rPr>
      <t xml:space="preserve"> to ensure timely delivery before Diwali.</t>
    </r>
  </si>
  <si>
    <t>4. Limited Stock Availability</t>
  </si>
  <si>
    <r>
      <t xml:space="preserve">All rates are subject to </t>
    </r>
    <r>
      <rPr>
        <b/>
        <sz val="11"/>
        <color rgb="FF000000"/>
        <rFont val="Calibri"/>
        <family val="2"/>
      </rPr>
      <t>stock availability</t>
    </r>
    <r>
      <rPr>
        <sz val="11"/>
        <color rgb="FF000000"/>
        <rFont val="Calibri"/>
        <family val="2"/>
      </rPr>
      <t>. Orders will be fulfilled on a first-come, first-served basis.</t>
    </r>
  </si>
  <si>
    <t>5. Delivery Area</t>
  </si>
  <si>
    <r>
      <t xml:space="preserve">Delivery is available </t>
    </r>
    <r>
      <rPr>
        <b/>
        <sz val="11"/>
        <color rgb="FF000000"/>
        <rFont val="Calibri"/>
        <family val="2"/>
      </rPr>
      <t>only within Mumbai and its suburban areas</t>
    </r>
    <r>
      <rPr>
        <sz val="11"/>
        <color rgb="FF000000"/>
        <rFont val="Calibri"/>
        <family val="2"/>
      </rPr>
      <t>.</t>
    </r>
  </si>
  <si>
    <t>6. Outside Mumbai Orders</t>
  </si>
  <si>
    <r>
      <t xml:space="preserve">❌ </t>
    </r>
    <r>
      <rPr>
        <b/>
        <sz val="11"/>
        <color rgb="FF000000"/>
        <rFont val="Calibri"/>
        <family val="2"/>
      </rPr>
      <t>Do not place orders from outside Mumbai.</t>
    </r>
    <r>
      <rPr>
        <sz val="11"/>
        <color rgb="FF000000"/>
        <rFont val="Calibri"/>
        <family val="2"/>
      </rPr>
      <t xml:space="preserve"> Such orders will not be processed.</t>
    </r>
  </si>
  <si>
    <r>
      <t>7. Minimum Order Value</t>
    </r>
    <r>
      <rPr>
        <sz val="11"/>
        <color rgb="FF000000"/>
        <rFont val="Calibri"/>
        <family val="2"/>
      </rPr>
      <t xml:space="preserve"> </t>
    </r>
    <r>
      <rPr>
        <i/>
        <sz val="11"/>
        <color rgb="FF000000"/>
        <rFont val="Calibri"/>
        <family val="2"/>
      </rPr>
      <t>(Optional)</t>
    </r>
  </si>
  <si>
    <t>A minimum order value may apply for home delivery. Please check during checkout.</t>
  </si>
  <si>
    <t>8. Order Confirmation</t>
  </si>
  <si>
    <t>Orders will be confirmed only after full payment is received.</t>
  </si>
  <si>
    <t>9. No Returns / Exchanges</t>
  </si>
  <si>
    <r>
      <t xml:space="preserve">Due to the nature of firecrackers, </t>
    </r>
    <r>
      <rPr>
        <b/>
        <sz val="11"/>
        <color rgb="FF000000"/>
        <rFont val="Calibri"/>
        <family val="2"/>
      </rPr>
      <t>no returns or exchanges</t>
    </r>
    <r>
      <rPr>
        <sz val="11"/>
        <color rgb="FF000000"/>
        <rFont val="Calibri"/>
        <family val="2"/>
      </rPr>
      <t xml:space="preserve"> are allowed once the product is delivered.</t>
    </r>
  </si>
  <si>
    <t>10. Legal Compliance</t>
  </si>
  <si>
    <r>
      <t xml:space="preserve">Customers are responsible for using firecrackers as per </t>
    </r>
    <r>
      <rPr>
        <b/>
        <sz val="11"/>
        <color rgb="FF000000"/>
        <rFont val="Calibri"/>
        <family val="2"/>
      </rPr>
      <t>local laws and safety guidelines</t>
    </r>
    <r>
      <rPr>
        <sz val="11"/>
        <color rgb="FF000000"/>
        <rFont val="Calibri"/>
        <family val="2"/>
      </rPr>
      <t>.</t>
    </r>
  </si>
  <si>
    <t>:</t>
  </si>
  <si>
    <t>🔥 Quick Terms &amp; Conditions</t>
  </si>
  <si>
    <r>
      <t xml:space="preserve">✅ </t>
    </r>
    <r>
      <rPr>
        <b/>
        <sz val="11"/>
        <color rgb="FF000000"/>
        <rFont val="Calibri"/>
        <family val="2"/>
      </rPr>
      <t>Free delivery</t>
    </r>
    <r>
      <rPr>
        <sz val="11"/>
        <color rgb="FF000000"/>
        <rFont val="Calibri"/>
        <family val="2"/>
      </rPr>
      <t xml:space="preserve"> in Mumbai &amp; nearby suburbs</t>
    </r>
  </si>
  <si>
    <r>
      <t xml:space="preserve">🗓️ Last date to order: </t>
    </r>
    <r>
      <rPr>
        <b/>
        <sz val="11"/>
        <color rgb="FF000000"/>
        <rFont val="Calibri"/>
        <family val="2"/>
      </rPr>
      <t>15th October 2025</t>
    </r>
  </si>
  <si>
    <r>
      <t xml:space="preserve">🚫 </t>
    </r>
    <r>
      <rPr>
        <b/>
        <sz val="11"/>
        <color rgb="FF000000"/>
        <rFont val="Calibri"/>
        <family val="2"/>
      </rPr>
      <t>No orders outside Mumbai</t>
    </r>
    <r>
      <rPr>
        <sz val="11"/>
        <color rgb="FF000000"/>
        <rFont val="Calibri"/>
        <family val="2"/>
      </rPr>
      <t xml:space="preserve"> accepted</t>
    </r>
  </si>
  <si>
    <r>
      <t xml:space="preserve">🔄 </t>
    </r>
    <r>
      <rPr>
        <b/>
        <sz val="11"/>
        <color rgb="FF000000"/>
        <rFont val="Calibri"/>
        <family val="2"/>
      </rPr>
      <t>No return or exchange</t>
    </r>
    <r>
      <rPr>
        <sz val="11"/>
        <color rgb="FF000000"/>
        <rFont val="Calibri"/>
        <family val="2"/>
      </rPr>
      <t xml:space="preserve"> once delivered</t>
    </r>
  </si>
  <si>
    <r>
      <t xml:space="preserve">⚠️ Follow </t>
    </r>
    <r>
      <rPr>
        <b/>
        <sz val="11"/>
        <color rgb="FF000000"/>
        <rFont val="Calibri"/>
        <family val="2"/>
      </rPr>
      <t>local laws</t>
    </r>
    <r>
      <rPr>
        <sz val="11"/>
        <color rgb="FF000000"/>
        <rFont val="Calibri"/>
        <family val="2"/>
      </rPr>
      <t xml:space="preserve"> while using firecrackers</t>
    </r>
  </si>
  <si>
    <t>.jpg</t>
  </si>
  <si>
    <t>No orders outside Mumbai accepted.</t>
  </si>
  <si>
    <t>No return or exchange once delivered.</t>
  </si>
  <si>
    <t>Follow local laws while using firecrackers.</t>
  </si>
  <si>
    <r>
      <t xml:space="preserve">Last date to order: </t>
    </r>
    <r>
      <rPr>
        <b/>
        <sz val="11"/>
        <color rgb="FF000000"/>
        <rFont val="Calibri"/>
        <family val="2"/>
      </rPr>
      <t>15th October 2025.</t>
    </r>
  </si>
  <si>
    <r>
      <t xml:space="preserve">Free delivery in </t>
    </r>
    <r>
      <rPr>
        <b/>
        <sz val="11"/>
        <color rgb="FF000000"/>
        <rFont val="Calibri"/>
        <family val="2"/>
      </rPr>
      <t>Mumbai &amp; nearby suburb</t>
    </r>
    <r>
      <rPr>
        <sz val="11"/>
        <color rgb="FF000000"/>
        <rFont val="Calibri"/>
        <family val="2"/>
      </rPr>
      <t>s.</t>
    </r>
  </si>
  <si>
    <t>About Us</t>
  </si>
  <si>
    <t>Our goal is to make your celebrations brighter and safer with a wide range of crackers to choose from. Thank you for visiting – we’re glad to have you here!</t>
  </si>
  <si>
    <t>Quick Terms &amp; Conditions</t>
  </si>
  <si>
    <r>
      <t xml:space="preserve">Welcome to </t>
    </r>
    <r>
      <rPr>
        <b/>
        <sz val="11"/>
        <color rgb="FF000000"/>
        <rFont val="Calibri"/>
        <family val="2"/>
      </rPr>
      <t>Pravin Fireworks Agency</t>
    </r>
    <r>
      <rPr>
        <sz val="11"/>
        <color rgb="FF000000"/>
        <rFont val="Calibri"/>
        <family val="2"/>
      </rPr>
      <t xml:space="preserve"> – your trusted fireworks partner in </t>
    </r>
    <r>
      <rPr>
        <b/>
        <sz val="11"/>
        <color rgb="FF000000"/>
        <rFont val="Calibri"/>
        <family val="2"/>
      </rPr>
      <t>Mumbai, India</t>
    </r>
    <r>
      <rPr>
        <sz val="11"/>
        <color rgb="FF000000"/>
        <rFont val="Calibri"/>
        <family val="2"/>
      </rPr>
      <t xml:space="preserve">. We’ve been serving customers </t>
    </r>
    <r>
      <rPr>
        <b/>
        <sz val="11"/>
        <color rgb="FF000000"/>
        <rFont val="Calibri"/>
        <family val="2"/>
      </rPr>
      <t>online for over 11 years</t>
    </r>
    <r>
      <rPr>
        <sz val="11"/>
        <color rgb="FF000000"/>
        <rFont val="Calibri"/>
        <family val="2"/>
      </rPr>
      <t xml:space="preserve">,  </t>
    </r>
  </si>
  <si>
    <t>Offering specialized Sivakashi high-quality fireworks at affordable prices. We deal only in Standard and Coronation Fireworks, known for their safetyand reliability.</t>
  </si>
  <si>
    <t>Rate
2025</t>
  </si>
  <si>
    <t>12 Cm Electric sparklers (10 pcs)</t>
  </si>
  <si>
    <t>12 Cm Colour sparklers(10 pcs)</t>
  </si>
  <si>
    <t xml:space="preserve">	15 Cm Electric Sparklers (10 pcs)</t>
  </si>
  <si>
    <t>15 Cm Colour Sparklers (10 pcs)</t>
  </si>
  <si>
    <t>Ziti wala Rocket</t>
  </si>
  <si>
    <t>Hand Shooter- Kanishar (10 Shot) 1pc</t>
  </si>
  <si>
    <t>1 pc</t>
  </si>
  <si>
    <t>Please Place The Order On Or Before 25 Oct 2025</t>
  </si>
  <si>
    <t>28 x 10 Yali – red green</t>
  </si>
  <si>
    <t>1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</si>
</sst>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1"/>
      <name val="Tahoma"/>
      <family val="2"/>
    </font>
    <font>
      <sz val="11"/>
      <name val="Calibri"/>
      <family val="2"/>
    </font>
    <font>
      <b/>
      <sz val="11"/>
      <color rgb="FFFF0000"/>
      <name val="Tahoma"/>
      <family val="2"/>
    </font>
    <font>
      <sz val="16"/>
      <name val="Calibri"/>
      <family val="2"/>
    </font>
    <font>
      <sz val="18"/>
      <color rgb="FF000000"/>
      <name val="Calibri"/>
      <family val="2"/>
    </font>
    <font>
      <b/>
      <u/>
      <sz val="14"/>
      <color rgb="FFFF0000"/>
      <name val="Tahoma"/>
      <family val="2"/>
    </font>
    <font>
      <sz val="11"/>
      <name val="Calibri"/>
      <family val="2"/>
    </font>
    <font>
      <b/>
      <sz val="10"/>
      <color rgb="FFFF0000"/>
      <name val="Tahoma"/>
      <family val="2"/>
    </font>
    <font>
      <b/>
      <sz val="10"/>
      <color rgb="FFFF000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</font>
    <font>
      <b/>
      <sz val="10"/>
      <name val="Calibri"/>
      <family val="2"/>
      <scheme val="minor"/>
    </font>
    <font>
      <b/>
      <sz val="11"/>
      <color rgb="FFFF0000"/>
      <name val="Calibri"/>
      <family val="2"/>
    </font>
    <font>
      <b/>
      <sz val="12"/>
      <name val="Calibri"/>
      <family val="2"/>
    </font>
    <font>
      <b/>
      <strike/>
      <sz val="12"/>
      <color rgb="FFFF0000"/>
      <name val="Calibri"/>
      <family val="2"/>
      <scheme val="minor"/>
    </font>
    <font>
      <b/>
      <sz val="18"/>
      <color rgb="FF000000"/>
      <name val="Calibri"/>
      <family val="2"/>
    </font>
    <font>
      <b/>
      <sz val="22"/>
      <color rgb="FF000000"/>
      <name val="Calibri"/>
      <family val="2"/>
    </font>
    <font>
      <b/>
      <sz val="11"/>
      <name val="Calibri"/>
      <family val="1"/>
    </font>
    <font>
      <sz val="11"/>
      <name val="Calibri"/>
      <family val="1"/>
    </font>
    <font>
      <sz val="10"/>
      <name val="Calibri"/>
      <family val="2"/>
    </font>
    <font>
      <sz val="10"/>
      <name val="Calibri"/>
      <family val="1"/>
    </font>
    <font>
      <sz val="11"/>
      <name val="Times New Roman"/>
      <family val="1"/>
    </font>
    <font>
      <b/>
      <sz val="13.5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F37"/>
        <bgColor indexed="64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833B0C"/>
      </right>
      <top style="thin">
        <color rgb="FF833B0C"/>
      </top>
      <bottom style="thin">
        <color rgb="FF833B0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</cellStyleXfs>
  <cellXfs count="85">
    <xf numFmtId="0" fontId="0" fillId="0" borderId="0" xfId="0"/>
    <xf numFmtId="0" fontId="0" fillId="0" borderId="2" xfId="0" applyBorder="1"/>
    <xf numFmtId="0" fontId="4" fillId="0" borderId="2" xfId="7" applyFont="1" applyBorder="1" applyAlignment="1">
      <alignment vertical="center" wrapText="1"/>
    </xf>
    <xf numFmtId="0" fontId="6" fillId="0" borderId="6" xfId="0" applyFont="1" applyBorder="1" applyAlignment="1">
      <alignment vertical="center"/>
    </xf>
    <xf numFmtId="0" fontId="0" fillId="0" borderId="6" xfId="0" applyBorder="1" applyAlignment="1">
      <alignment horizontal="center" vertical="top" wrapText="1"/>
    </xf>
    <xf numFmtId="0" fontId="1" fillId="0" borderId="6" xfId="5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3" xfId="7" applyFont="1" applyBorder="1" applyAlignment="1">
      <alignment vertical="top"/>
    </xf>
    <xf numFmtId="0" fontId="1" fillId="0" borderId="4" xfId="7" applyBorder="1" applyAlignment="1">
      <alignment vertical="top"/>
    </xf>
    <xf numFmtId="0" fontId="1" fillId="0" borderId="4" xfId="7" applyBorder="1" applyAlignment="1">
      <alignment horizontal="center" vertical="top"/>
    </xf>
    <xf numFmtId="0" fontId="1" fillId="0" borderId="5" xfId="7" applyBorder="1" applyAlignment="1">
      <alignment vertical="top"/>
    </xf>
    <xf numFmtId="0" fontId="8" fillId="0" borderId="6" xfId="0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top" wrapText="1"/>
    </xf>
    <xf numFmtId="0" fontId="1" fillId="0" borderId="9" xfId="5" applyBorder="1" applyAlignment="1">
      <alignment horizontal="center" vertical="top" wrapText="1"/>
    </xf>
    <xf numFmtId="0" fontId="10" fillId="0" borderId="8" xfId="0" applyFont="1" applyBorder="1" applyAlignment="1">
      <alignment horizontal="center" vertical="top" wrapText="1"/>
    </xf>
    <xf numFmtId="0" fontId="12" fillId="0" borderId="2" xfId="0" applyFont="1" applyBorder="1" applyAlignment="1">
      <alignment horizontal="left" vertical="center" wrapText="1" indent="1"/>
    </xf>
    <xf numFmtId="0" fontId="0" fillId="0" borderId="7" xfId="0" applyBorder="1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5" xfId="0" applyBorder="1" applyAlignment="1">
      <alignment horizontal="center"/>
    </xf>
    <xf numFmtId="0" fontId="0" fillId="0" borderId="16" xfId="0" applyBorder="1"/>
    <xf numFmtId="0" fontId="8" fillId="2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 indent="1"/>
    </xf>
    <xf numFmtId="0" fontId="15" fillId="0" borderId="17" xfId="0" applyFont="1" applyBorder="1"/>
    <xf numFmtId="0" fontId="0" fillId="0" borderId="5" xfId="0" applyBorder="1"/>
    <xf numFmtId="0" fontId="8" fillId="2" borderId="5" xfId="0" applyFont="1" applyFill="1" applyBorder="1" applyAlignment="1">
      <alignment horizontal="left" vertical="center" wrapText="1"/>
    </xf>
    <xf numFmtId="0" fontId="15" fillId="0" borderId="2" xfId="0" applyFont="1" applyBorder="1" applyAlignment="1">
      <alignment horizontal="center" vertical="center"/>
    </xf>
    <xf numFmtId="0" fontId="6" fillId="0" borderId="6" xfId="0" applyFont="1" applyBorder="1"/>
    <xf numFmtId="2" fontId="5" fillId="0" borderId="6" xfId="5" applyNumberFormat="1" applyFont="1" applyBorder="1" applyAlignment="1">
      <alignment horizontal="center" vertical="center" wrapText="1"/>
    </xf>
    <xf numFmtId="0" fontId="1" fillId="0" borderId="11" xfId="3" applyBorder="1" applyAlignment="1">
      <alignment horizontal="center" vertical="top" wrapText="1"/>
    </xf>
    <xf numFmtId="2" fontId="5" fillId="0" borderId="2" xfId="5" applyNumberFormat="1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9" xfId="5" applyBorder="1" applyAlignment="1">
      <alignment horizontal="center" vertical="top" wrapText="1"/>
    </xf>
    <xf numFmtId="2" fontId="3" fillId="4" borderId="2" xfId="7" applyNumberFormat="1" applyFont="1" applyFill="1" applyBorder="1" applyAlignment="1">
      <alignment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 wrapText="1"/>
    </xf>
    <xf numFmtId="0" fontId="19" fillId="5" borderId="2" xfId="0" applyFont="1" applyFill="1" applyBorder="1" applyAlignment="1">
      <alignment horizontal="center" vertical="center"/>
    </xf>
    <xf numFmtId="0" fontId="7" fillId="3" borderId="2" xfId="3" applyFont="1" applyFill="1" applyBorder="1" applyAlignment="1">
      <alignment horizontal="center" vertical="top" wrapText="1"/>
    </xf>
    <xf numFmtId="0" fontId="7" fillId="3" borderId="2" xfId="5" applyFont="1" applyFill="1" applyBorder="1" applyAlignment="1">
      <alignment horizontal="center" vertical="top" wrapText="1"/>
    </xf>
    <xf numFmtId="0" fontId="21" fillId="0" borderId="2" xfId="0" applyFont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7" fillId="3" borderId="2" xfId="4" applyFont="1" applyFill="1" applyBorder="1" applyAlignment="1">
      <alignment horizontal="center" vertical="top" wrapText="1"/>
    </xf>
    <xf numFmtId="0" fontId="20" fillId="0" borderId="2" xfId="0" applyFont="1" applyBorder="1" applyAlignment="1">
      <alignment horizontal="left" vertical="center" wrapText="1"/>
    </xf>
    <xf numFmtId="0" fontId="16" fillId="0" borderId="20" xfId="0" applyFont="1" applyBorder="1" applyAlignment="1">
      <alignment horizontal="left" vertical="top" wrapText="1"/>
    </xf>
    <xf numFmtId="0" fontId="0" fillId="0" borderId="21" xfId="0" applyBorder="1"/>
    <xf numFmtId="0" fontId="23" fillId="0" borderId="0" xfId="0" applyFont="1"/>
    <xf numFmtId="0" fontId="22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/>
    </xf>
    <xf numFmtId="0" fontId="0" fillId="0" borderId="22" xfId="0" applyBorder="1" applyAlignment="1">
      <alignment horizontal="left" vertical="top" wrapText="1" indent="1"/>
    </xf>
    <xf numFmtId="0" fontId="17" fillId="0" borderId="22" xfId="0" applyFont="1" applyBorder="1" applyAlignment="1">
      <alignment horizontal="left" vertical="top" wrapText="1"/>
    </xf>
    <xf numFmtId="1" fontId="1" fillId="0" borderId="22" xfId="0" applyNumberFormat="1" applyFont="1" applyBorder="1" applyAlignment="1">
      <alignment horizontal="center" vertical="top" shrinkToFit="1"/>
    </xf>
    <xf numFmtId="0" fontId="7" fillId="0" borderId="22" xfId="0" applyFont="1" applyBorder="1" applyAlignment="1">
      <alignment horizontal="left" vertical="top" wrapText="1"/>
    </xf>
    <xf numFmtId="0" fontId="25" fillId="0" borderId="22" xfId="0" applyFont="1" applyBorder="1" applyAlignment="1">
      <alignment horizontal="left" vertical="top" wrapText="1"/>
    </xf>
    <xf numFmtId="1" fontId="1" fillId="0" borderId="22" xfId="0" applyNumberFormat="1" applyFont="1" applyBorder="1" applyAlignment="1">
      <alignment horizontal="center" vertical="center" shrinkToFit="1"/>
    </xf>
    <xf numFmtId="1" fontId="1" fillId="0" borderId="23" xfId="0" applyNumberFormat="1" applyFont="1" applyBorder="1" applyAlignment="1">
      <alignment horizontal="center" vertical="top" shrinkToFit="1"/>
    </xf>
    <xf numFmtId="0" fontId="7" fillId="0" borderId="23" xfId="0" applyFont="1" applyBorder="1" applyAlignment="1">
      <alignment horizontal="left" vertical="top" wrapText="1"/>
    </xf>
    <xf numFmtId="0" fontId="26" fillId="0" borderId="22" xfId="0" applyFont="1" applyBorder="1" applyAlignment="1">
      <alignment horizontal="left" vertical="top" wrapText="1"/>
    </xf>
    <xf numFmtId="0" fontId="28" fillId="0" borderId="24" xfId="0" applyFont="1" applyBorder="1" applyAlignment="1">
      <alignment vertical="top" wrapText="1"/>
    </xf>
    <xf numFmtId="0" fontId="0" fillId="0" borderId="0" xfId="0" applyAlignment="1">
      <alignment horizontal="left" vertical="top"/>
    </xf>
    <xf numFmtId="0" fontId="28" fillId="0" borderId="25" xfId="0" applyFont="1" applyBorder="1" applyAlignment="1">
      <alignment vertical="top" wrapText="1"/>
    </xf>
    <xf numFmtId="0" fontId="0" fillId="0" borderId="22" xfId="0" applyBorder="1" applyAlignment="1">
      <alignment horizontal="left" vertical="top" wrapText="1"/>
    </xf>
    <xf numFmtId="0" fontId="16" fillId="0" borderId="20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/>
    </xf>
    <xf numFmtId="0" fontId="2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0" fillId="0" borderId="0" xfId="0" applyFont="1" applyAlignment="1">
      <alignment horizontal="left" vertical="center" indent="1"/>
    </xf>
    <xf numFmtId="0" fontId="30" fillId="0" borderId="0" xfId="0" applyFont="1"/>
    <xf numFmtId="0" fontId="17" fillId="0" borderId="2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</cellXfs>
  <cellStyles count="8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00000000-0005-0000-0000-000006000000}"/>
    <cellStyle name="Normal 8" xfId="7" xr:uid="{00000000-0005-0000-0000-00000700000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  <color rgb="FFFFFFCC"/>
      <color rgb="FF2217FB"/>
      <color rgb="FFF5FF37"/>
      <color rgb="FFFFFF99"/>
      <color rgb="FFFFFFFF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wmf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.jpeg"/><Relationship Id="rId18" Type="http://schemas.openxmlformats.org/officeDocument/2006/relationships/image" Target="../media/image23.jpeg"/><Relationship Id="rId26" Type="http://schemas.openxmlformats.org/officeDocument/2006/relationships/image" Target="../media/image31.jpeg"/><Relationship Id="rId39" Type="http://schemas.openxmlformats.org/officeDocument/2006/relationships/image" Target="../media/image44.jpeg"/><Relationship Id="rId21" Type="http://schemas.openxmlformats.org/officeDocument/2006/relationships/image" Target="../media/image26.gif"/><Relationship Id="rId34" Type="http://schemas.openxmlformats.org/officeDocument/2006/relationships/image" Target="../media/image39.jpeg"/><Relationship Id="rId42" Type="http://schemas.openxmlformats.org/officeDocument/2006/relationships/image" Target="../media/image47.jpeg"/><Relationship Id="rId47" Type="http://schemas.openxmlformats.org/officeDocument/2006/relationships/image" Target="../media/image52.jpeg"/><Relationship Id="rId50" Type="http://schemas.openxmlformats.org/officeDocument/2006/relationships/image" Target="../media/image55.jpeg"/><Relationship Id="rId55" Type="http://schemas.openxmlformats.org/officeDocument/2006/relationships/image" Target="../media/image60.jpeg"/><Relationship Id="rId7" Type="http://schemas.openxmlformats.org/officeDocument/2006/relationships/image" Target="../media/image12.jpeg"/><Relationship Id="rId2" Type="http://schemas.openxmlformats.org/officeDocument/2006/relationships/image" Target="../media/image7.jpeg"/><Relationship Id="rId16" Type="http://schemas.openxmlformats.org/officeDocument/2006/relationships/image" Target="../media/image21.jpeg"/><Relationship Id="rId29" Type="http://schemas.openxmlformats.org/officeDocument/2006/relationships/image" Target="../media/image34.jpeg"/><Relationship Id="rId11" Type="http://schemas.openxmlformats.org/officeDocument/2006/relationships/image" Target="../media/image16.jpeg"/><Relationship Id="rId24" Type="http://schemas.openxmlformats.org/officeDocument/2006/relationships/image" Target="../media/image29.png"/><Relationship Id="rId32" Type="http://schemas.openxmlformats.org/officeDocument/2006/relationships/image" Target="../media/image37.png"/><Relationship Id="rId37" Type="http://schemas.openxmlformats.org/officeDocument/2006/relationships/image" Target="../media/image42.png"/><Relationship Id="rId40" Type="http://schemas.openxmlformats.org/officeDocument/2006/relationships/image" Target="../media/image45.jpeg"/><Relationship Id="rId45" Type="http://schemas.openxmlformats.org/officeDocument/2006/relationships/image" Target="../media/image50.jpeg"/><Relationship Id="rId53" Type="http://schemas.openxmlformats.org/officeDocument/2006/relationships/image" Target="../media/image58.jfif"/><Relationship Id="rId58" Type="http://schemas.openxmlformats.org/officeDocument/2006/relationships/image" Target="../media/image63.jpeg"/><Relationship Id="rId5" Type="http://schemas.openxmlformats.org/officeDocument/2006/relationships/image" Target="../media/image10.jpeg"/><Relationship Id="rId61" Type="http://schemas.openxmlformats.org/officeDocument/2006/relationships/image" Target="../media/image66.jpg"/><Relationship Id="rId19" Type="http://schemas.openxmlformats.org/officeDocument/2006/relationships/image" Target="../media/image24.jpeg"/><Relationship Id="rId14" Type="http://schemas.openxmlformats.org/officeDocument/2006/relationships/image" Target="../media/image19.jpeg"/><Relationship Id="rId22" Type="http://schemas.openxmlformats.org/officeDocument/2006/relationships/image" Target="../media/image27.jpeg"/><Relationship Id="rId27" Type="http://schemas.openxmlformats.org/officeDocument/2006/relationships/image" Target="../media/image32.jpeg"/><Relationship Id="rId30" Type="http://schemas.openxmlformats.org/officeDocument/2006/relationships/image" Target="../media/image35.jpeg"/><Relationship Id="rId35" Type="http://schemas.openxmlformats.org/officeDocument/2006/relationships/image" Target="../media/image40.jpeg"/><Relationship Id="rId43" Type="http://schemas.openxmlformats.org/officeDocument/2006/relationships/image" Target="../media/image48.jpeg"/><Relationship Id="rId48" Type="http://schemas.openxmlformats.org/officeDocument/2006/relationships/image" Target="../media/image53.jpeg"/><Relationship Id="rId56" Type="http://schemas.openxmlformats.org/officeDocument/2006/relationships/image" Target="../media/image61.jpeg"/><Relationship Id="rId8" Type="http://schemas.openxmlformats.org/officeDocument/2006/relationships/image" Target="../media/image13.jpeg"/><Relationship Id="rId51" Type="http://schemas.openxmlformats.org/officeDocument/2006/relationships/image" Target="../media/image56.jpg"/><Relationship Id="rId3" Type="http://schemas.openxmlformats.org/officeDocument/2006/relationships/image" Target="../media/image8.jpeg"/><Relationship Id="rId12" Type="http://schemas.openxmlformats.org/officeDocument/2006/relationships/image" Target="../media/image17.gif"/><Relationship Id="rId17" Type="http://schemas.openxmlformats.org/officeDocument/2006/relationships/image" Target="../media/image22.png"/><Relationship Id="rId25" Type="http://schemas.openxmlformats.org/officeDocument/2006/relationships/image" Target="../media/image30.jpeg"/><Relationship Id="rId33" Type="http://schemas.openxmlformats.org/officeDocument/2006/relationships/image" Target="../media/image38.gif"/><Relationship Id="rId38" Type="http://schemas.openxmlformats.org/officeDocument/2006/relationships/image" Target="../media/image43.jpeg"/><Relationship Id="rId46" Type="http://schemas.openxmlformats.org/officeDocument/2006/relationships/image" Target="../media/image51.jpeg"/><Relationship Id="rId59" Type="http://schemas.openxmlformats.org/officeDocument/2006/relationships/image" Target="../media/image64.jpg"/><Relationship Id="rId20" Type="http://schemas.openxmlformats.org/officeDocument/2006/relationships/image" Target="../media/image25.gif"/><Relationship Id="rId41" Type="http://schemas.openxmlformats.org/officeDocument/2006/relationships/image" Target="../media/image46.jpeg"/><Relationship Id="rId54" Type="http://schemas.openxmlformats.org/officeDocument/2006/relationships/image" Target="../media/image59.jpeg"/><Relationship Id="rId62" Type="http://schemas.openxmlformats.org/officeDocument/2006/relationships/image" Target="../media/image67.jpg"/><Relationship Id="rId1" Type="http://schemas.openxmlformats.org/officeDocument/2006/relationships/image" Target="../media/image6.png"/><Relationship Id="rId6" Type="http://schemas.openxmlformats.org/officeDocument/2006/relationships/image" Target="../media/image11.jpeg"/><Relationship Id="rId15" Type="http://schemas.openxmlformats.org/officeDocument/2006/relationships/image" Target="../media/image20.jpeg"/><Relationship Id="rId23" Type="http://schemas.openxmlformats.org/officeDocument/2006/relationships/image" Target="../media/image28.jpeg"/><Relationship Id="rId28" Type="http://schemas.openxmlformats.org/officeDocument/2006/relationships/image" Target="../media/image33.gif"/><Relationship Id="rId36" Type="http://schemas.openxmlformats.org/officeDocument/2006/relationships/image" Target="../media/image41.jpeg"/><Relationship Id="rId49" Type="http://schemas.openxmlformats.org/officeDocument/2006/relationships/image" Target="../media/image54.jpeg"/><Relationship Id="rId57" Type="http://schemas.openxmlformats.org/officeDocument/2006/relationships/image" Target="../media/image62.jpeg"/><Relationship Id="rId10" Type="http://schemas.openxmlformats.org/officeDocument/2006/relationships/image" Target="../media/image15.jpeg"/><Relationship Id="rId31" Type="http://schemas.openxmlformats.org/officeDocument/2006/relationships/image" Target="../media/image36.gif"/><Relationship Id="rId44" Type="http://schemas.openxmlformats.org/officeDocument/2006/relationships/image" Target="../media/image49.jpeg"/><Relationship Id="rId52" Type="http://schemas.openxmlformats.org/officeDocument/2006/relationships/image" Target="../media/image57.jpg"/><Relationship Id="rId60" Type="http://schemas.openxmlformats.org/officeDocument/2006/relationships/image" Target="../media/image65.jpeg"/><Relationship Id="rId4" Type="http://schemas.openxmlformats.org/officeDocument/2006/relationships/image" Target="../media/image9.jpeg"/><Relationship Id="rId9" Type="http://schemas.openxmlformats.org/officeDocument/2006/relationships/image" Target="../media/image14.jpeg"/></Relationships>
</file>

<file path=xl/drawings/_rels/drawing3.xml.rels><?xml version="1.0" encoding="UTF-8" standalone="yes"?>
<Relationships xmlns="http://schemas.openxmlformats.org/package/2006/relationships"><Relationship Id="rId26" Type="http://schemas.openxmlformats.org/officeDocument/2006/relationships/image" Target="../media/image44.jpeg"/><Relationship Id="rId21" Type="http://schemas.openxmlformats.org/officeDocument/2006/relationships/image" Target="../media/image32.jpeg"/><Relationship Id="rId42" Type="http://schemas.openxmlformats.org/officeDocument/2006/relationships/image" Target="../media/image40.jpeg"/><Relationship Id="rId47" Type="http://schemas.openxmlformats.org/officeDocument/2006/relationships/image" Target="../media/image77.jpeg"/><Relationship Id="rId63" Type="http://schemas.openxmlformats.org/officeDocument/2006/relationships/image" Target="../media/image93.jpeg"/><Relationship Id="rId68" Type="http://schemas.openxmlformats.org/officeDocument/2006/relationships/image" Target="../media/image98.png"/><Relationship Id="rId84" Type="http://schemas.openxmlformats.org/officeDocument/2006/relationships/image" Target="../media/image114.png"/><Relationship Id="rId89" Type="http://schemas.openxmlformats.org/officeDocument/2006/relationships/image" Target="../media/image119.png"/><Relationship Id="rId16" Type="http://schemas.openxmlformats.org/officeDocument/2006/relationships/image" Target="../media/image25.gif"/><Relationship Id="rId11" Type="http://schemas.openxmlformats.org/officeDocument/2006/relationships/image" Target="../media/image18.jpeg"/><Relationship Id="rId32" Type="http://schemas.openxmlformats.org/officeDocument/2006/relationships/image" Target="../media/image71.jpeg"/><Relationship Id="rId37" Type="http://schemas.openxmlformats.org/officeDocument/2006/relationships/image" Target="../media/image21.jpeg"/><Relationship Id="rId53" Type="http://schemas.openxmlformats.org/officeDocument/2006/relationships/image" Target="../media/image83.jpeg"/><Relationship Id="rId58" Type="http://schemas.openxmlformats.org/officeDocument/2006/relationships/image" Target="../media/image88.jpeg"/><Relationship Id="rId74" Type="http://schemas.openxmlformats.org/officeDocument/2006/relationships/image" Target="../media/image104.png"/><Relationship Id="rId79" Type="http://schemas.openxmlformats.org/officeDocument/2006/relationships/image" Target="../media/image109.jpeg"/><Relationship Id="rId5" Type="http://schemas.openxmlformats.org/officeDocument/2006/relationships/image" Target="../media/image10.jpeg"/><Relationship Id="rId90" Type="http://schemas.openxmlformats.org/officeDocument/2006/relationships/image" Target="../media/image120.jpg"/><Relationship Id="rId14" Type="http://schemas.openxmlformats.org/officeDocument/2006/relationships/image" Target="../media/image23.jpeg"/><Relationship Id="rId22" Type="http://schemas.openxmlformats.org/officeDocument/2006/relationships/image" Target="../media/image34.jpeg"/><Relationship Id="rId27" Type="http://schemas.openxmlformats.org/officeDocument/2006/relationships/image" Target="../media/image49.jpeg"/><Relationship Id="rId30" Type="http://schemas.openxmlformats.org/officeDocument/2006/relationships/image" Target="../media/image52.jpeg"/><Relationship Id="rId35" Type="http://schemas.openxmlformats.org/officeDocument/2006/relationships/image" Target="../media/image74.jpeg"/><Relationship Id="rId43" Type="http://schemas.openxmlformats.org/officeDocument/2006/relationships/image" Target="../media/image63.jpeg"/><Relationship Id="rId48" Type="http://schemas.openxmlformats.org/officeDocument/2006/relationships/image" Target="../media/image78.jpg"/><Relationship Id="rId56" Type="http://schemas.openxmlformats.org/officeDocument/2006/relationships/image" Target="../media/image86.jpeg"/><Relationship Id="rId64" Type="http://schemas.openxmlformats.org/officeDocument/2006/relationships/image" Target="../media/image94.jpeg"/><Relationship Id="rId69" Type="http://schemas.openxmlformats.org/officeDocument/2006/relationships/image" Target="../media/image99.jpeg"/><Relationship Id="rId77" Type="http://schemas.openxmlformats.org/officeDocument/2006/relationships/image" Target="../media/image107.jpeg"/><Relationship Id="rId8" Type="http://schemas.openxmlformats.org/officeDocument/2006/relationships/image" Target="../media/image13.jpeg"/><Relationship Id="rId51" Type="http://schemas.openxmlformats.org/officeDocument/2006/relationships/image" Target="../media/image81.jpeg"/><Relationship Id="rId72" Type="http://schemas.openxmlformats.org/officeDocument/2006/relationships/image" Target="../media/image102.png"/><Relationship Id="rId80" Type="http://schemas.openxmlformats.org/officeDocument/2006/relationships/image" Target="../media/image110.jpeg"/><Relationship Id="rId85" Type="http://schemas.openxmlformats.org/officeDocument/2006/relationships/image" Target="../media/image115.png"/><Relationship Id="rId3" Type="http://schemas.openxmlformats.org/officeDocument/2006/relationships/image" Target="../media/image69.jpeg"/><Relationship Id="rId12" Type="http://schemas.openxmlformats.org/officeDocument/2006/relationships/image" Target="../media/image19.jpeg"/><Relationship Id="rId17" Type="http://schemas.openxmlformats.org/officeDocument/2006/relationships/image" Target="../media/image26.gif"/><Relationship Id="rId25" Type="http://schemas.openxmlformats.org/officeDocument/2006/relationships/image" Target="../media/image43.jpeg"/><Relationship Id="rId33" Type="http://schemas.openxmlformats.org/officeDocument/2006/relationships/image" Target="../media/image72.jpeg"/><Relationship Id="rId38" Type="http://schemas.openxmlformats.org/officeDocument/2006/relationships/image" Target="../media/image36.gif"/><Relationship Id="rId46" Type="http://schemas.openxmlformats.org/officeDocument/2006/relationships/image" Target="../media/image76.jpeg"/><Relationship Id="rId59" Type="http://schemas.openxmlformats.org/officeDocument/2006/relationships/image" Target="../media/image89.jpeg"/><Relationship Id="rId67" Type="http://schemas.openxmlformats.org/officeDocument/2006/relationships/image" Target="../media/image97.jpeg"/><Relationship Id="rId20" Type="http://schemas.openxmlformats.org/officeDocument/2006/relationships/image" Target="../media/image30.jpeg"/><Relationship Id="rId41" Type="http://schemas.openxmlformats.org/officeDocument/2006/relationships/image" Target="../media/image39.jpeg"/><Relationship Id="rId54" Type="http://schemas.openxmlformats.org/officeDocument/2006/relationships/image" Target="../media/image84.jpeg"/><Relationship Id="rId62" Type="http://schemas.openxmlformats.org/officeDocument/2006/relationships/image" Target="../media/image92.jpeg"/><Relationship Id="rId70" Type="http://schemas.openxmlformats.org/officeDocument/2006/relationships/image" Target="../media/image100.jpeg"/><Relationship Id="rId75" Type="http://schemas.openxmlformats.org/officeDocument/2006/relationships/image" Target="../media/image105.jpg"/><Relationship Id="rId83" Type="http://schemas.openxmlformats.org/officeDocument/2006/relationships/image" Target="../media/image113.jpeg"/><Relationship Id="rId88" Type="http://schemas.openxmlformats.org/officeDocument/2006/relationships/image" Target="../media/image118.jpeg"/><Relationship Id="rId1" Type="http://schemas.openxmlformats.org/officeDocument/2006/relationships/image" Target="../media/image6.png"/><Relationship Id="rId6" Type="http://schemas.openxmlformats.org/officeDocument/2006/relationships/image" Target="../media/image11.jpeg"/><Relationship Id="rId15" Type="http://schemas.openxmlformats.org/officeDocument/2006/relationships/image" Target="../media/image24.jpeg"/><Relationship Id="rId23" Type="http://schemas.openxmlformats.org/officeDocument/2006/relationships/image" Target="../media/image35.jpeg"/><Relationship Id="rId28" Type="http://schemas.openxmlformats.org/officeDocument/2006/relationships/image" Target="../media/image50.jpeg"/><Relationship Id="rId36" Type="http://schemas.openxmlformats.org/officeDocument/2006/relationships/image" Target="../media/image75.jpeg"/><Relationship Id="rId49" Type="http://schemas.openxmlformats.org/officeDocument/2006/relationships/image" Target="../media/image79.jpg"/><Relationship Id="rId57" Type="http://schemas.openxmlformats.org/officeDocument/2006/relationships/image" Target="../media/image87.jpeg"/><Relationship Id="rId10" Type="http://schemas.openxmlformats.org/officeDocument/2006/relationships/image" Target="../media/image16.jpeg"/><Relationship Id="rId31" Type="http://schemas.openxmlformats.org/officeDocument/2006/relationships/image" Target="../media/image70.jpeg"/><Relationship Id="rId44" Type="http://schemas.openxmlformats.org/officeDocument/2006/relationships/image" Target="../media/image45.jpeg"/><Relationship Id="rId52" Type="http://schemas.openxmlformats.org/officeDocument/2006/relationships/image" Target="../media/image82.jpeg"/><Relationship Id="rId60" Type="http://schemas.openxmlformats.org/officeDocument/2006/relationships/image" Target="../media/image90.png"/><Relationship Id="rId65" Type="http://schemas.openxmlformats.org/officeDocument/2006/relationships/image" Target="../media/image95.png"/><Relationship Id="rId73" Type="http://schemas.openxmlformats.org/officeDocument/2006/relationships/image" Target="../media/image103.jpeg"/><Relationship Id="rId78" Type="http://schemas.openxmlformats.org/officeDocument/2006/relationships/image" Target="../media/image108.jpeg"/><Relationship Id="rId81" Type="http://schemas.openxmlformats.org/officeDocument/2006/relationships/image" Target="../media/image111.jpeg"/><Relationship Id="rId86" Type="http://schemas.openxmlformats.org/officeDocument/2006/relationships/image" Target="../media/image116.jpeg"/><Relationship Id="rId4" Type="http://schemas.openxmlformats.org/officeDocument/2006/relationships/image" Target="../media/image9.jpeg"/><Relationship Id="rId9" Type="http://schemas.openxmlformats.org/officeDocument/2006/relationships/image" Target="../media/image15.jpeg"/><Relationship Id="rId13" Type="http://schemas.openxmlformats.org/officeDocument/2006/relationships/image" Target="../media/image20.jpeg"/><Relationship Id="rId18" Type="http://schemas.openxmlformats.org/officeDocument/2006/relationships/image" Target="../media/image28.jpeg"/><Relationship Id="rId39" Type="http://schemas.openxmlformats.org/officeDocument/2006/relationships/image" Target="../media/image48.jpeg"/><Relationship Id="rId34" Type="http://schemas.openxmlformats.org/officeDocument/2006/relationships/image" Target="../media/image73.jpeg"/><Relationship Id="rId50" Type="http://schemas.openxmlformats.org/officeDocument/2006/relationships/image" Target="../media/image80.jpeg"/><Relationship Id="rId55" Type="http://schemas.openxmlformats.org/officeDocument/2006/relationships/image" Target="../media/image85.jpeg"/><Relationship Id="rId76" Type="http://schemas.openxmlformats.org/officeDocument/2006/relationships/image" Target="../media/image106.png"/><Relationship Id="rId7" Type="http://schemas.openxmlformats.org/officeDocument/2006/relationships/image" Target="../media/image12.jpeg"/><Relationship Id="rId71" Type="http://schemas.openxmlformats.org/officeDocument/2006/relationships/image" Target="../media/image101.png"/><Relationship Id="rId2" Type="http://schemas.openxmlformats.org/officeDocument/2006/relationships/image" Target="../media/image68.jpeg"/><Relationship Id="rId29" Type="http://schemas.openxmlformats.org/officeDocument/2006/relationships/image" Target="../media/image51.jpeg"/><Relationship Id="rId24" Type="http://schemas.openxmlformats.org/officeDocument/2006/relationships/image" Target="../media/image42.png"/><Relationship Id="rId40" Type="http://schemas.openxmlformats.org/officeDocument/2006/relationships/image" Target="../media/image41.jpeg"/><Relationship Id="rId45" Type="http://schemas.openxmlformats.org/officeDocument/2006/relationships/image" Target="../media/image47.jpeg"/><Relationship Id="rId66" Type="http://schemas.openxmlformats.org/officeDocument/2006/relationships/image" Target="../media/image96.png"/><Relationship Id="rId87" Type="http://schemas.openxmlformats.org/officeDocument/2006/relationships/image" Target="../media/image117.png"/><Relationship Id="rId61" Type="http://schemas.openxmlformats.org/officeDocument/2006/relationships/image" Target="../media/image91.png"/><Relationship Id="rId82" Type="http://schemas.openxmlformats.org/officeDocument/2006/relationships/image" Target="../media/image112.jpeg"/><Relationship Id="rId19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</xdr:colOff>
      <xdr:row>0</xdr:row>
      <xdr:rowOff>0</xdr:rowOff>
    </xdr:from>
    <xdr:to>
      <xdr:col>9</xdr:col>
      <xdr:colOff>0</xdr:colOff>
      <xdr:row>6</xdr:row>
      <xdr:rowOff>10583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CFFDB77-A48B-A254-8F43-EA5D08372B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314" b="4516"/>
        <a:stretch>
          <a:fillRect/>
        </a:stretch>
      </xdr:blipFill>
      <xdr:spPr>
        <a:xfrm>
          <a:off x="31750" y="0"/>
          <a:ext cx="8964083" cy="140758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69792</xdr:rowOff>
    </xdr:from>
    <xdr:to>
      <xdr:col>8</xdr:col>
      <xdr:colOff>836087</xdr:colOff>
      <xdr:row>109</xdr:row>
      <xdr:rowOff>95249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A58C6CCC-EB58-60C7-5DA3-BFCB2C4492CE}"/>
            </a:ext>
          </a:extLst>
        </xdr:cNvPr>
        <xdr:cNvGrpSpPr/>
      </xdr:nvGrpSpPr>
      <xdr:grpSpPr>
        <a:xfrm>
          <a:off x="0" y="69792"/>
          <a:ext cx="8985254" cy="27309290"/>
          <a:chOff x="0" y="69792"/>
          <a:chExt cx="8985254" cy="27309290"/>
        </a:xfrm>
      </xdr:grpSpPr>
      <xdr:pic>
        <xdr:nvPicPr>
          <xdr:cNvPr id="4" name="Picture 3" descr="C:\Users\236569\AppData\Local\Microsoft\Windows\Temporary Internet Files\Content.IE5\638Z3LEA\241057,1290580574,1[1].jpg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ackgroundRemoval t="0" b="100000" l="1124" r="10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3871" t="786" r="11614" b="452"/>
          <a:stretch/>
        </xdr:blipFill>
        <xdr:spPr bwMode="auto">
          <a:xfrm rot="15846215">
            <a:off x="2565288" y="-111965"/>
            <a:ext cx="588713" cy="95222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SpPr/>
        </xdr:nvSpPr>
        <xdr:spPr>
          <a:xfrm>
            <a:off x="78955" y="876563"/>
            <a:ext cx="1180496" cy="505422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lang="en-US" sz="2800" b="1" cap="none" spc="0">
                <a:ln w="13462">
                  <a:solidFill>
                    <a:schemeClr val="tx1"/>
                  </a:solidFill>
                  <a:prstDash val="solid"/>
                </a:ln>
                <a:gradFill flip="none" rotWithShape="1">
                  <a:gsLst>
                    <a:gs pos="0">
                      <a:srgbClr val="FFC000">
                        <a:tint val="66000"/>
                        <a:satMod val="160000"/>
                      </a:srgbClr>
                    </a:gs>
                    <a:gs pos="50000">
                      <a:srgbClr val="FFC000">
                        <a:tint val="44500"/>
                        <a:satMod val="160000"/>
                      </a:srgbClr>
                    </a:gs>
                    <a:gs pos="100000">
                      <a:srgbClr val="FFC000">
                        <a:tint val="23500"/>
                        <a:satMod val="160000"/>
                      </a:srgbClr>
                    </a:gs>
                  </a:gsLst>
                  <a:lin ang="16200000" scaled="1"/>
                  <a:tileRect/>
                </a:gradFill>
                <a:effectLst>
                  <a:outerShdw dist="38100" dir="2700000" algn="bl" rotWithShape="0">
                    <a:schemeClr val="accent5"/>
                  </a:outerShdw>
                </a:effectLst>
                <a:latin typeface="Goudy Stout" panose="0202090407030B020401" pitchFamily="18" charset="0"/>
                <a:ea typeface="+mn-ea"/>
                <a:cs typeface="+mn-cs"/>
              </a:rPr>
              <a:t>2025</a:t>
            </a:r>
          </a:p>
        </xdr:txBody>
      </xdr:sp>
      <xdr:pic>
        <xdr:nvPicPr>
          <xdr:cNvPr id="7" name="Picture 6" descr="C:\Users\236569\AppData\Local\Microsoft\Windows\Temporary Internet Files\Content.IE5\5DIL8EXM\MC900445626[1].wmf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21073510" flipH="1">
            <a:off x="57949" y="86902"/>
            <a:ext cx="1205010" cy="85627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3002123" y="623720"/>
            <a:ext cx="2791401" cy="793751"/>
          </a:xfrm>
          <a:prstGeom prst="rect">
            <a:avLst/>
          </a:prstGeom>
          <a:noFill/>
          <a:ln>
            <a:noFill/>
          </a:ln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lang="en-US" sz="2400" b="1" cap="none" spc="0">
                <a:ln w="13462">
                  <a:solidFill>
                    <a:schemeClr val="tx1"/>
                  </a:solidFill>
                  <a:prstDash val="solid"/>
                </a:ln>
                <a:solidFill>
                  <a:srgbClr val="FFFFCC"/>
                </a:solidFill>
                <a:effectLst>
                  <a:outerShdw dist="38100" dir="2700000" algn="bl" rotWithShape="0">
                    <a:schemeClr val="accent5"/>
                  </a:outerShdw>
                </a:effectLst>
                <a:latin typeface="Gill Sans Ultra Bold" panose="020B0A02020104020203" pitchFamily="34" charset="0"/>
              </a:rPr>
              <a:t>Diwali</a:t>
            </a:r>
            <a:r>
              <a:rPr lang="en-US" sz="2400" b="1" cap="none" spc="0" baseline="0">
                <a:ln w="13462">
                  <a:solidFill>
                    <a:schemeClr val="tx1"/>
                  </a:solidFill>
                  <a:prstDash val="solid"/>
                </a:ln>
                <a:solidFill>
                  <a:srgbClr val="FFFFCC"/>
                </a:solidFill>
                <a:effectLst>
                  <a:outerShdw dist="38100" dir="2700000" algn="bl" rotWithShape="0">
                    <a:schemeClr val="accent5"/>
                  </a:outerShdw>
                </a:effectLst>
                <a:latin typeface="Gill Sans Ultra Bold" panose="020B0A02020104020203" pitchFamily="34" charset="0"/>
              </a:rPr>
              <a:t> </a:t>
            </a:r>
            <a:br>
              <a:rPr lang="en-US" sz="2400" b="1" cap="none" spc="0" baseline="0">
                <a:ln w="13462">
                  <a:solidFill>
                    <a:schemeClr val="tx1"/>
                  </a:solidFill>
                  <a:prstDash val="solid"/>
                </a:ln>
                <a:solidFill>
                  <a:srgbClr val="FFFFCC"/>
                </a:solidFill>
                <a:effectLst>
                  <a:outerShdw dist="38100" dir="2700000" algn="bl" rotWithShape="0">
                    <a:schemeClr val="accent5"/>
                  </a:outerShdw>
                </a:effectLst>
                <a:latin typeface="Gill Sans Ultra Bold" panose="020B0A02020104020203" pitchFamily="34" charset="0"/>
              </a:rPr>
            </a:br>
            <a:r>
              <a:rPr lang="en-US" sz="2400" b="1" cap="none" spc="0">
                <a:ln w="13462">
                  <a:solidFill>
                    <a:schemeClr val="tx1"/>
                  </a:solidFill>
                  <a:prstDash val="solid"/>
                </a:ln>
                <a:solidFill>
                  <a:srgbClr val="FFFFCC"/>
                </a:solidFill>
                <a:effectLst>
                  <a:outerShdw dist="38100" dir="2700000" algn="bl" rotWithShape="0">
                    <a:schemeClr val="accent5"/>
                  </a:outerShdw>
                </a:effectLst>
                <a:latin typeface="Gill Sans Ultra Bold" panose="020B0A02020104020203" pitchFamily="34" charset="0"/>
              </a:rPr>
              <a:t>Cracker's Sale</a:t>
            </a:r>
          </a:p>
        </xdr:txBody>
      </xdr:sp>
      <xdr:sp macro="" textlink="">
        <xdr:nvSpPr>
          <xdr:cNvPr id="11" name="Text Box 2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14767" y="105834"/>
            <a:ext cx="2570487" cy="3809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7432" rIns="0" bIns="0" anchor="t" upright="1">
            <a:scene3d>
              <a:camera prst="orthographicFront"/>
              <a:lightRig rig="harsh" dir="t"/>
            </a:scene3d>
            <a:sp3d extrusionH="57150" prstMaterial="matte">
              <a:bevelT w="63500" h="12700" prst="angle"/>
              <a:contourClr>
                <a:schemeClr val="bg1">
                  <a:lumMod val="65000"/>
                </a:schemeClr>
              </a:contourClr>
            </a:sp3d>
          </a:bodyPr>
          <a:lstStyle/>
          <a:p>
            <a:pPr marL="0" marR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GB" sz="1600" b="1" i="0" u="none" strike="noStrike" cap="none" spc="0" baseline="0">
                <a:ln/>
                <a:solidFill>
                  <a:srgbClr val="FFFFCC"/>
                </a:solidFill>
                <a:effectLst/>
                <a:uFill>
                  <a:solidFill>
                    <a:schemeClr val="bg1"/>
                  </a:solidFill>
                </a:uFill>
                <a:latin typeface="Arial" panose="020B0604020202020204" pitchFamily="34" charset="0"/>
                <a:cs typeface="Arial" panose="020B0604020202020204" pitchFamily="34" charset="0"/>
              </a:rPr>
              <a:t>9768959048 / 9967955185</a:t>
            </a:r>
            <a:endParaRPr lang="en-GB" sz="1400" b="1" i="0" u="none" strike="noStrike" cap="none" spc="0" baseline="0">
              <a:ln/>
              <a:solidFill>
                <a:srgbClr val="FFFFCC"/>
              </a:solidFill>
              <a:effectLst/>
              <a:uFill>
                <a:solidFill>
                  <a:schemeClr val="bg1"/>
                </a:solidFill>
              </a:u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3149543" y="73387"/>
            <a:ext cx="2717666" cy="656167"/>
          </a:xfrm>
          <a:prstGeom prst="rect">
            <a:avLst/>
          </a:prstGeom>
          <a:noFill/>
          <a:ln>
            <a:noFill/>
          </a:ln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lang="en-US" sz="4400" b="1" cap="none" spc="0">
                <a:ln w="13462">
                  <a:solidFill>
                    <a:schemeClr val="tx1"/>
                  </a:solidFill>
                  <a:prstDash val="solid"/>
                </a:ln>
                <a:gradFill flip="none" rotWithShape="1">
                  <a:gsLst>
                    <a:gs pos="0">
                      <a:srgbClr val="FFC000">
                        <a:tint val="66000"/>
                        <a:satMod val="160000"/>
                      </a:srgbClr>
                    </a:gs>
                    <a:gs pos="50000">
                      <a:srgbClr val="FFC000">
                        <a:tint val="44500"/>
                        <a:satMod val="160000"/>
                      </a:srgbClr>
                    </a:gs>
                    <a:gs pos="100000">
                      <a:srgbClr val="FFC000">
                        <a:tint val="23500"/>
                        <a:satMod val="160000"/>
                      </a:srgbClr>
                    </a:gs>
                  </a:gsLst>
                  <a:lin ang="16200000" scaled="1"/>
                  <a:tileRect/>
                </a:gradFill>
                <a:effectLst>
                  <a:outerShdw dist="38100" dir="2700000" algn="bl" rotWithShape="0">
                    <a:schemeClr val="accent5"/>
                  </a:outerShdw>
                </a:effectLst>
                <a:latin typeface="Aparajita" panose="020B0604020202020204" pitchFamily="34" charset="0"/>
                <a:cs typeface="Aparajita" panose="020B0604020202020204" pitchFamily="34" charset="0"/>
              </a:rPr>
              <a:t> </a:t>
            </a:r>
            <a:r>
              <a:rPr lang="hi-IN" sz="4400" b="1" cap="none" spc="0">
                <a:ln w="13462">
                  <a:solidFill>
                    <a:schemeClr val="tx1"/>
                  </a:solidFill>
                  <a:prstDash val="solid"/>
                </a:ln>
                <a:gradFill flip="none" rotWithShape="1">
                  <a:gsLst>
                    <a:gs pos="0">
                      <a:srgbClr val="FFC000">
                        <a:tint val="66000"/>
                        <a:satMod val="160000"/>
                      </a:srgbClr>
                    </a:gs>
                    <a:gs pos="50000">
                      <a:srgbClr val="FFC000">
                        <a:tint val="44500"/>
                        <a:satMod val="160000"/>
                      </a:srgbClr>
                    </a:gs>
                    <a:gs pos="100000">
                      <a:srgbClr val="FFC000">
                        <a:tint val="23500"/>
                        <a:satMod val="160000"/>
                      </a:srgbClr>
                    </a:gs>
                  </a:gsLst>
                  <a:lin ang="16200000" scaled="1"/>
                  <a:tileRect/>
                </a:gradFill>
                <a:effectLst>
                  <a:outerShdw dist="38100" dir="2700000" algn="bl" rotWithShape="0">
                    <a:schemeClr val="accent5"/>
                  </a:outerShdw>
                </a:effectLst>
                <a:latin typeface="Aparajita" panose="020B0604020202020204" pitchFamily="34" charset="0"/>
                <a:cs typeface="Aparajita" panose="020B0604020202020204" pitchFamily="34" charset="0"/>
              </a:rPr>
              <a:t>प्रविण फटाके</a:t>
            </a:r>
            <a:r>
              <a:rPr lang="en-US" sz="4400" b="1" cap="none" spc="0">
                <a:ln w="13462">
                  <a:solidFill>
                    <a:schemeClr val="tx1"/>
                  </a:solidFill>
                  <a:prstDash val="solid"/>
                </a:ln>
                <a:gradFill flip="none" rotWithShape="1">
                  <a:gsLst>
                    <a:gs pos="0">
                      <a:srgbClr val="FFC000">
                        <a:tint val="66000"/>
                        <a:satMod val="160000"/>
                      </a:srgbClr>
                    </a:gs>
                    <a:gs pos="50000">
                      <a:srgbClr val="FFC000">
                        <a:tint val="44500"/>
                        <a:satMod val="160000"/>
                      </a:srgbClr>
                    </a:gs>
                    <a:gs pos="100000">
                      <a:srgbClr val="FFC000">
                        <a:tint val="23500"/>
                        <a:satMod val="160000"/>
                      </a:srgbClr>
                    </a:gs>
                  </a:gsLst>
                  <a:lin ang="16200000" scaled="1"/>
                  <a:tileRect/>
                </a:gradFill>
                <a:effectLst>
                  <a:outerShdw dist="38100" dir="2700000" algn="bl" rotWithShape="0">
                    <a:schemeClr val="accent5"/>
                  </a:outerShdw>
                </a:effectLst>
                <a:latin typeface="Aparajita" panose="020B0604020202020204" pitchFamily="34" charset="0"/>
                <a:cs typeface="Aparajita" panose="020B0604020202020204" pitchFamily="34" charset="0"/>
              </a:rPr>
              <a:t> </a:t>
            </a:r>
          </a:p>
        </xdr:txBody>
      </xdr:sp>
      <xdr:pic>
        <xdr:nvPicPr>
          <xdr:cNvPr id="5" name="Pictur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6538767"/>
            <a:ext cx="812686" cy="840315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194160" y="26756499"/>
            <a:ext cx="1619441" cy="427850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372835</xdr:colOff>
      <xdr:row>1</xdr:row>
      <xdr:rowOff>147995</xdr:rowOff>
    </xdr:from>
    <xdr:to>
      <xdr:col>1</xdr:col>
      <xdr:colOff>2163535</xdr:colOff>
      <xdr:row>1</xdr:row>
      <xdr:rowOff>2002970</xdr:rowOff>
    </xdr:to>
    <xdr:pic>
      <xdr:nvPicPr>
        <xdr:cNvPr id="52" name="Picture 51" descr="standard-chavi-roll-caps-crackers-500x500.png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58835" y="507224"/>
          <a:ext cx="1790700" cy="1854975"/>
        </a:xfrm>
        <a:prstGeom prst="rect">
          <a:avLst/>
        </a:prstGeom>
      </xdr:spPr>
    </xdr:pic>
    <xdr:clientData/>
  </xdr:twoCellAnchor>
  <xdr:twoCellAnchor editAs="oneCell">
    <xdr:from>
      <xdr:col>1</xdr:col>
      <xdr:colOff>208189</xdr:colOff>
      <xdr:row>2</xdr:row>
      <xdr:rowOff>163287</xdr:rowOff>
    </xdr:from>
    <xdr:to>
      <xdr:col>1</xdr:col>
      <xdr:colOff>2226650</xdr:colOff>
      <xdr:row>2</xdr:row>
      <xdr:rowOff>2013858</xdr:rowOff>
    </xdr:to>
    <xdr:pic>
      <xdr:nvPicPr>
        <xdr:cNvPr id="53" name="Picture 52" descr="Baba sparkles_lawangi_crackers_fireworks-800x800.jpg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494189" y="2623458"/>
          <a:ext cx="2018461" cy="1850571"/>
        </a:xfrm>
        <a:prstGeom prst="rect">
          <a:avLst/>
        </a:prstGeom>
      </xdr:spPr>
    </xdr:pic>
    <xdr:clientData/>
  </xdr:twoCellAnchor>
  <xdr:twoCellAnchor editAs="oneCell">
    <xdr:from>
      <xdr:col>1</xdr:col>
      <xdr:colOff>416379</xdr:colOff>
      <xdr:row>3</xdr:row>
      <xdr:rowOff>104774</xdr:rowOff>
    </xdr:from>
    <xdr:to>
      <xdr:col>1</xdr:col>
      <xdr:colOff>2114363</xdr:colOff>
      <xdr:row>3</xdr:row>
      <xdr:rowOff>1910443</xdr:rowOff>
    </xdr:to>
    <xdr:pic>
      <xdr:nvPicPr>
        <xdr:cNvPr id="54" name="Picture 53" descr="12 cm Sparklers 4 colour - Standard.jpg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02379" y="4665888"/>
          <a:ext cx="1697984" cy="1805669"/>
        </a:xfrm>
        <a:prstGeom prst="rect">
          <a:avLst/>
        </a:prstGeom>
      </xdr:spPr>
    </xdr:pic>
    <xdr:clientData/>
  </xdr:twoCellAnchor>
  <xdr:twoCellAnchor editAs="oneCell">
    <xdr:from>
      <xdr:col>1</xdr:col>
      <xdr:colOff>261256</xdr:colOff>
      <xdr:row>8</xdr:row>
      <xdr:rowOff>141513</xdr:rowOff>
    </xdr:from>
    <xdr:to>
      <xdr:col>1</xdr:col>
      <xdr:colOff>2190749</xdr:colOff>
      <xdr:row>8</xdr:row>
      <xdr:rowOff>1970313</xdr:rowOff>
    </xdr:to>
    <xdr:pic>
      <xdr:nvPicPr>
        <xdr:cNvPr id="55" name="Picture 54" descr="Zamin-Chakkar-Big-.jpg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rcRect t="14085" b="9155"/>
        <a:stretch>
          <a:fillRect/>
        </a:stretch>
      </xdr:blipFill>
      <xdr:spPr>
        <a:xfrm>
          <a:off x="2547256" y="15207342"/>
          <a:ext cx="1929493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206826</xdr:colOff>
      <xdr:row>10</xdr:row>
      <xdr:rowOff>152400</xdr:rowOff>
    </xdr:from>
    <xdr:to>
      <xdr:col>1</xdr:col>
      <xdr:colOff>2100942</xdr:colOff>
      <xdr:row>10</xdr:row>
      <xdr:rowOff>1846489</xdr:rowOff>
    </xdr:to>
    <xdr:pic>
      <xdr:nvPicPr>
        <xdr:cNvPr id="56" name="Picture 55" descr="zamin-chakkar-ashoka-standard.jpg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l="8000" t="14600" r="15400" b="14400"/>
        <a:stretch>
          <a:fillRect/>
        </a:stretch>
      </xdr:blipFill>
      <xdr:spPr>
        <a:xfrm>
          <a:off x="2492826" y="19420114"/>
          <a:ext cx="1894116" cy="1694089"/>
        </a:xfrm>
        <a:prstGeom prst="rect">
          <a:avLst/>
        </a:prstGeom>
      </xdr:spPr>
    </xdr:pic>
    <xdr:clientData/>
  </xdr:twoCellAnchor>
  <xdr:twoCellAnchor editAs="oneCell">
    <xdr:from>
      <xdr:col>1</xdr:col>
      <xdr:colOff>223158</xdr:colOff>
      <xdr:row>11</xdr:row>
      <xdr:rowOff>108857</xdr:rowOff>
    </xdr:from>
    <xdr:to>
      <xdr:col>1</xdr:col>
      <xdr:colOff>2209799</xdr:colOff>
      <xdr:row>11</xdr:row>
      <xdr:rowOff>2095430</xdr:rowOff>
    </xdr:to>
    <xdr:pic>
      <xdr:nvPicPr>
        <xdr:cNvPr id="57" name="Picture 56" descr="zamin-chakkar-deluxe-ground-chakkar-standard.jpg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18116" r="17754"/>
        <a:stretch>
          <a:fillRect/>
        </a:stretch>
      </xdr:blipFill>
      <xdr:spPr>
        <a:xfrm>
          <a:off x="2509158" y="21477514"/>
          <a:ext cx="1986641" cy="1986573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609600</xdr:colOff>
      <xdr:row>14</xdr:row>
      <xdr:rowOff>66675</xdr:rowOff>
    </xdr:from>
    <xdr:to>
      <xdr:col>1</xdr:col>
      <xdr:colOff>609600</xdr:colOff>
      <xdr:row>15</xdr:row>
      <xdr:rowOff>4454</xdr:rowOff>
    </xdr:to>
    <xdr:pic>
      <xdr:nvPicPr>
        <xdr:cNvPr id="58" name="Picture 57" descr="flower-pots-small.jpg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 flipH="1">
          <a:off x="2828925" y="15163800"/>
          <a:ext cx="981075" cy="1995179"/>
        </a:xfrm>
        <a:prstGeom prst="rect">
          <a:avLst/>
        </a:prstGeom>
      </xdr:spPr>
    </xdr:pic>
    <xdr:clientData/>
  </xdr:twoCellAnchor>
  <xdr:twoCellAnchor editAs="oneCell">
    <xdr:from>
      <xdr:col>1</xdr:col>
      <xdr:colOff>419101</xdr:colOff>
      <xdr:row>15</xdr:row>
      <xdr:rowOff>131224</xdr:rowOff>
    </xdr:from>
    <xdr:to>
      <xdr:col>1</xdr:col>
      <xdr:colOff>2177143</xdr:colOff>
      <xdr:row>15</xdr:row>
      <xdr:rowOff>2068285</xdr:rowOff>
    </xdr:to>
    <xdr:pic>
      <xdr:nvPicPr>
        <xdr:cNvPr id="59" name="Picture 58" descr="flower-pots-big_3_-1.jpg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rcRect l="7095" r="11149"/>
        <a:stretch>
          <a:fillRect/>
        </a:stretch>
      </xdr:blipFill>
      <xdr:spPr>
        <a:xfrm>
          <a:off x="2705101" y="29903653"/>
          <a:ext cx="1758042" cy="1937061"/>
        </a:xfrm>
        <a:prstGeom prst="rect">
          <a:avLst/>
        </a:prstGeom>
      </xdr:spPr>
    </xdr:pic>
    <xdr:clientData/>
  </xdr:twoCellAnchor>
  <xdr:twoCellAnchor editAs="oneCell">
    <xdr:from>
      <xdr:col>1</xdr:col>
      <xdr:colOff>620486</xdr:colOff>
      <xdr:row>16</xdr:row>
      <xdr:rowOff>152399</xdr:rowOff>
    </xdr:from>
    <xdr:to>
      <xdr:col>1</xdr:col>
      <xdr:colOff>1861458</xdr:colOff>
      <xdr:row>16</xdr:row>
      <xdr:rowOff>1970314</xdr:rowOff>
    </xdr:to>
    <xdr:pic>
      <xdr:nvPicPr>
        <xdr:cNvPr id="60" name="Picture 59" descr="F p Ashoka coro.jpg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rcRect l="19702" t="10991" r="20096" b="7312"/>
        <a:stretch>
          <a:fillRect/>
        </a:stretch>
      </xdr:blipFill>
      <xdr:spPr>
        <a:xfrm>
          <a:off x="2906486" y="32025770"/>
          <a:ext cx="1240972" cy="1817915"/>
        </a:xfrm>
        <a:prstGeom prst="rect">
          <a:avLst/>
        </a:prstGeom>
      </xdr:spPr>
    </xdr:pic>
    <xdr:clientData/>
  </xdr:twoCellAnchor>
  <xdr:twoCellAnchor editAs="oneCell">
    <xdr:from>
      <xdr:col>1</xdr:col>
      <xdr:colOff>342899</xdr:colOff>
      <xdr:row>17</xdr:row>
      <xdr:rowOff>47624</xdr:rowOff>
    </xdr:from>
    <xdr:to>
      <xdr:col>1</xdr:col>
      <xdr:colOff>2027465</xdr:colOff>
      <xdr:row>17</xdr:row>
      <xdr:rowOff>1992086</xdr:rowOff>
    </xdr:to>
    <xdr:pic>
      <xdr:nvPicPr>
        <xdr:cNvPr id="61" name="Picture 60" descr="flower-pot-giant-crackers-500x500.jpg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 l="16042" t="16458" r="17917" b="14375"/>
        <a:stretch>
          <a:fillRect/>
        </a:stretch>
      </xdr:blipFill>
      <xdr:spPr>
        <a:xfrm>
          <a:off x="2628899" y="34021938"/>
          <a:ext cx="1684566" cy="1944462"/>
        </a:xfrm>
        <a:prstGeom prst="rect">
          <a:avLst/>
        </a:prstGeom>
      </xdr:spPr>
    </xdr:pic>
    <xdr:clientData/>
  </xdr:twoCellAnchor>
  <xdr:twoCellAnchor editAs="oneCell">
    <xdr:from>
      <xdr:col>1</xdr:col>
      <xdr:colOff>625928</xdr:colOff>
      <xdr:row>18</xdr:row>
      <xdr:rowOff>272142</xdr:rowOff>
    </xdr:from>
    <xdr:to>
      <xdr:col>1</xdr:col>
      <xdr:colOff>1861458</xdr:colOff>
      <xdr:row>18</xdr:row>
      <xdr:rowOff>2035629</xdr:rowOff>
    </xdr:to>
    <xdr:pic>
      <xdr:nvPicPr>
        <xdr:cNvPr id="62" name="Picture 61" descr="super-giant-flower-pot-cornation.jpg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rcRect l="28511" r="34410"/>
        <a:stretch>
          <a:fillRect/>
        </a:stretch>
      </xdr:blipFill>
      <xdr:spPr>
        <a:xfrm>
          <a:off x="2911928" y="36347399"/>
          <a:ext cx="1235530" cy="1763487"/>
        </a:xfrm>
        <a:prstGeom prst="rect">
          <a:avLst/>
        </a:prstGeom>
      </xdr:spPr>
    </xdr:pic>
    <xdr:clientData/>
  </xdr:twoCellAnchor>
  <xdr:twoCellAnchor editAs="oneCell">
    <xdr:from>
      <xdr:col>1</xdr:col>
      <xdr:colOff>561975</xdr:colOff>
      <xdr:row>19</xdr:row>
      <xdr:rowOff>3064</xdr:rowOff>
    </xdr:from>
    <xdr:to>
      <xdr:col>1</xdr:col>
      <xdr:colOff>1915886</xdr:colOff>
      <xdr:row>19</xdr:row>
      <xdr:rowOff>2020413</xdr:rowOff>
    </xdr:to>
    <xdr:pic>
      <xdr:nvPicPr>
        <xdr:cNvPr id="63" name="Picture 62" descr="Flower Pot Color Pinjore Big – Coro.gif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 l="14141" t="11927" r="19697"/>
        <a:stretch>
          <a:fillRect/>
        </a:stretch>
      </xdr:blipFill>
      <xdr:spPr>
        <a:xfrm>
          <a:off x="2847975" y="38179264"/>
          <a:ext cx="1353911" cy="2017349"/>
        </a:xfrm>
        <a:prstGeom prst="rect">
          <a:avLst/>
        </a:prstGeom>
      </xdr:spPr>
    </xdr:pic>
    <xdr:clientData/>
  </xdr:twoCellAnchor>
  <xdr:twoCellAnchor editAs="oneCell">
    <xdr:from>
      <xdr:col>1</xdr:col>
      <xdr:colOff>491218</xdr:colOff>
      <xdr:row>20</xdr:row>
      <xdr:rowOff>107541</xdr:rowOff>
    </xdr:from>
    <xdr:to>
      <xdr:col>1</xdr:col>
      <xdr:colOff>1707345</xdr:colOff>
      <xdr:row>20</xdr:row>
      <xdr:rowOff>2002972</xdr:rowOff>
    </xdr:to>
    <xdr:pic>
      <xdr:nvPicPr>
        <xdr:cNvPr id="64" name="Picture 63" descr="colour-pinjore-deluxe-flower-pot-cornation.jpg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rcRect l="26886" r="27595"/>
        <a:stretch>
          <a:fillRect/>
        </a:stretch>
      </xdr:blipFill>
      <xdr:spPr>
        <a:xfrm>
          <a:off x="2777218" y="40384684"/>
          <a:ext cx="1216127" cy="1895431"/>
        </a:xfrm>
        <a:prstGeom prst="rect">
          <a:avLst/>
        </a:prstGeom>
      </xdr:spPr>
    </xdr:pic>
    <xdr:clientData/>
  </xdr:twoCellAnchor>
  <xdr:twoCellAnchor editAs="oneCell">
    <xdr:from>
      <xdr:col>1</xdr:col>
      <xdr:colOff>809625</xdr:colOff>
      <xdr:row>21</xdr:row>
      <xdr:rowOff>277</xdr:rowOff>
    </xdr:from>
    <xdr:to>
      <xdr:col>1</xdr:col>
      <xdr:colOff>809625</xdr:colOff>
      <xdr:row>22</xdr:row>
      <xdr:rowOff>47625</xdr:rowOff>
    </xdr:to>
    <xdr:pic>
      <xdr:nvPicPr>
        <xdr:cNvPr id="65" name="Picture 64" descr="Colour-Pinjore-Super-Deluse.jpg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 l="25867" t="11467" r="26667" b="9867"/>
        <a:stretch>
          <a:fillRect/>
        </a:stretch>
      </xdr:blipFill>
      <xdr:spPr>
        <a:xfrm>
          <a:off x="3028950" y="29832577"/>
          <a:ext cx="904875" cy="2152373"/>
        </a:xfrm>
        <a:prstGeom prst="rect">
          <a:avLst/>
        </a:prstGeom>
      </xdr:spPr>
    </xdr:pic>
    <xdr:clientData/>
  </xdr:twoCellAnchor>
  <xdr:twoCellAnchor editAs="oneCell">
    <xdr:from>
      <xdr:col>1</xdr:col>
      <xdr:colOff>204108</xdr:colOff>
      <xdr:row>22</xdr:row>
      <xdr:rowOff>277585</xdr:rowOff>
    </xdr:from>
    <xdr:to>
      <xdr:col>1</xdr:col>
      <xdr:colOff>2340430</xdr:colOff>
      <xdr:row>22</xdr:row>
      <xdr:rowOff>1551214</xdr:rowOff>
    </xdr:to>
    <xdr:pic>
      <xdr:nvPicPr>
        <xdr:cNvPr id="66" name="Picture 65" descr="Flower Pot Tri Colour Millenium – Standard.jpg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 t="29333" b="23556"/>
        <a:stretch>
          <a:fillRect/>
        </a:stretch>
      </xdr:blipFill>
      <xdr:spPr>
        <a:xfrm>
          <a:off x="2422072" y="36499799"/>
          <a:ext cx="2136322" cy="1273629"/>
        </a:xfrm>
        <a:prstGeom prst="rect">
          <a:avLst/>
        </a:prstGeom>
      </xdr:spPr>
    </xdr:pic>
    <xdr:clientData/>
  </xdr:twoCellAnchor>
  <xdr:twoCellAnchor editAs="oneCell">
    <xdr:from>
      <xdr:col>1</xdr:col>
      <xdr:colOff>371475</xdr:colOff>
      <xdr:row>23</xdr:row>
      <xdr:rowOff>19050</xdr:rowOff>
    </xdr:from>
    <xdr:to>
      <xdr:col>1</xdr:col>
      <xdr:colOff>2002971</xdr:colOff>
      <xdr:row>23</xdr:row>
      <xdr:rowOff>1928911</xdr:rowOff>
    </xdr:to>
    <xdr:pic>
      <xdr:nvPicPr>
        <xdr:cNvPr id="67" name="Picture 66" descr="Bee Cee Crackers Stripped Bijli.jpg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 l="16000" t="12500" r="11000" b="5978"/>
        <a:stretch>
          <a:fillRect/>
        </a:stretch>
      </xdr:blipFill>
      <xdr:spPr>
        <a:xfrm>
          <a:off x="2657475" y="46599021"/>
          <a:ext cx="1631496" cy="1909861"/>
        </a:xfrm>
        <a:prstGeom prst="rect">
          <a:avLst/>
        </a:prstGeom>
      </xdr:spPr>
    </xdr:pic>
    <xdr:clientData/>
  </xdr:twoCellAnchor>
  <xdr:twoCellAnchor editAs="oneCell">
    <xdr:from>
      <xdr:col>2</xdr:col>
      <xdr:colOff>225879</xdr:colOff>
      <xdr:row>24</xdr:row>
      <xdr:rowOff>185057</xdr:rowOff>
    </xdr:from>
    <xdr:to>
      <xdr:col>5</xdr:col>
      <xdr:colOff>185058</xdr:colOff>
      <xdr:row>24</xdr:row>
      <xdr:rowOff>2036989</xdr:rowOff>
    </xdr:to>
    <xdr:pic>
      <xdr:nvPicPr>
        <xdr:cNvPr id="68" name="Picture 67" descr="10-wala-giant-500x500.png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 l="21928" t="9020" r="25542" b="4314"/>
        <a:stretch>
          <a:fillRect/>
        </a:stretch>
      </xdr:blipFill>
      <xdr:spPr>
        <a:xfrm>
          <a:off x="4939393" y="48865971"/>
          <a:ext cx="1787979" cy="1851932"/>
        </a:xfrm>
        <a:prstGeom prst="rect">
          <a:avLst/>
        </a:prstGeom>
      </xdr:spPr>
    </xdr:pic>
    <xdr:clientData/>
  </xdr:twoCellAnchor>
  <xdr:twoCellAnchor editAs="oneCell">
    <xdr:from>
      <xdr:col>1</xdr:col>
      <xdr:colOff>224518</xdr:colOff>
      <xdr:row>24</xdr:row>
      <xdr:rowOff>266701</xdr:rowOff>
    </xdr:from>
    <xdr:to>
      <xdr:col>1</xdr:col>
      <xdr:colOff>2250622</xdr:colOff>
      <xdr:row>24</xdr:row>
      <xdr:rowOff>1880509</xdr:rowOff>
    </xdr:to>
    <xdr:pic>
      <xdr:nvPicPr>
        <xdr:cNvPr id="69" name="Picture 68" descr="20-x-1000-chorsa-250x250.jpg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510518" y="48947615"/>
          <a:ext cx="2026104" cy="1613808"/>
        </a:xfrm>
        <a:prstGeom prst="rect">
          <a:avLst/>
        </a:prstGeom>
      </xdr:spPr>
    </xdr:pic>
    <xdr:clientData/>
  </xdr:twoCellAnchor>
  <xdr:twoCellAnchor editAs="oneCell">
    <xdr:from>
      <xdr:col>1</xdr:col>
      <xdr:colOff>371475</xdr:colOff>
      <xdr:row>25</xdr:row>
      <xdr:rowOff>28575</xdr:rowOff>
    </xdr:from>
    <xdr:to>
      <xdr:col>1</xdr:col>
      <xdr:colOff>2095500</xdr:colOff>
      <xdr:row>26</xdr:row>
      <xdr:rowOff>2448</xdr:rowOff>
    </xdr:to>
    <xdr:pic>
      <xdr:nvPicPr>
        <xdr:cNvPr id="70" name="Picture 69" descr="20-x-1000-chorsa-250x250.jpg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589439" y="40469004"/>
          <a:ext cx="1724025" cy="2082980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26</xdr:row>
      <xdr:rowOff>276225</xdr:rowOff>
    </xdr:from>
    <xdr:to>
      <xdr:col>1</xdr:col>
      <xdr:colOff>2204357</xdr:colOff>
      <xdr:row>26</xdr:row>
      <xdr:rowOff>2100942</xdr:rowOff>
    </xdr:to>
    <xdr:pic>
      <xdr:nvPicPr>
        <xdr:cNvPr id="71" name="Picture 70" descr="28 Giant – Coro.jpg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 l="7643" t="9057" r="7006" b="9885"/>
        <a:stretch>
          <a:fillRect/>
        </a:stretch>
      </xdr:blipFill>
      <xdr:spPr>
        <a:xfrm>
          <a:off x="2484664" y="42825761"/>
          <a:ext cx="1937657" cy="1832882"/>
        </a:xfrm>
        <a:prstGeom prst="rect">
          <a:avLst/>
        </a:prstGeom>
      </xdr:spPr>
    </xdr:pic>
    <xdr:clientData/>
  </xdr:twoCellAnchor>
  <xdr:twoCellAnchor editAs="oneCell">
    <xdr:from>
      <xdr:col>1</xdr:col>
      <xdr:colOff>21771</xdr:colOff>
      <xdr:row>27</xdr:row>
      <xdr:rowOff>68038</xdr:rowOff>
    </xdr:from>
    <xdr:to>
      <xdr:col>1</xdr:col>
      <xdr:colOff>2416629</xdr:colOff>
      <xdr:row>27</xdr:row>
      <xdr:rowOff>2090058</xdr:rowOff>
    </xdr:to>
    <xdr:pic>
      <xdr:nvPicPr>
        <xdr:cNvPr id="72" name="Picture 71" descr="24 Don Deluxe – Coro.gif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307771" y="46648009"/>
          <a:ext cx="2394858" cy="202202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47624</xdr:colOff>
      <xdr:row>29</xdr:row>
      <xdr:rowOff>57150</xdr:rowOff>
    </xdr:from>
    <xdr:to>
      <xdr:col>1</xdr:col>
      <xdr:colOff>2204357</xdr:colOff>
      <xdr:row>30</xdr:row>
      <xdr:rowOff>1</xdr:rowOff>
    </xdr:to>
    <xdr:pic>
      <xdr:nvPicPr>
        <xdr:cNvPr id="73" name="Picture 72" descr="28 Jungle King.gif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265588" y="48934007"/>
          <a:ext cx="2156733" cy="2051957"/>
        </a:xfrm>
        <a:prstGeom prst="rect">
          <a:avLst/>
        </a:prstGeom>
      </xdr:spPr>
    </xdr:pic>
    <xdr:clientData/>
  </xdr:twoCellAnchor>
  <xdr:twoCellAnchor editAs="oneCell">
    <xdr:from>
      <xdr:col>1</xdr:col>
      <xdr:colOff>390526</xdr:colOff>
      <xdr:row>27</xdr:row>
      <xdr:rowOff>2082310</xdr:rowOff>
    </xdr:from>
    <xdr:to>
      <xdr:col>1</xdr:col>
      <xdr:colOff>1823357</xdr:colOff>
      <xdr:row>28</xdr:row>
      <xdr:rowOff>2030941</xdr:rowOff>
    </xdr:to>
    <xdr:pic>
      <xdr:nvPicPr>
        <xdr:cNvPr id="74" name="Picture 73" descr="28 Jaipur Palace – Coro.jpg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 l="20882" t="11493" r="19768" b="9151"/>
        <a:stretch>
          <a:fillRect/>
        </a:stretch>
      </xdr:blipFill>
      <xdr:spPr>
        <a:xfrm>
          <a:off x="2608490" y="48850060"/>
          <a:ext cx="1432831" cy="2057738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</xdr:colOff>
      <xdr:row>29</xdr:row>
      <xdr:rowOff>2047876</xdr:rowOff>
    </xdr:from>
    <xdr:to>
      <xdr:col>1</xdr:col>
      <xdr:colOff>2204357</xdr:colOff>
      <xdr:row>31</xdr:row>
      <xdr:rowOff>0</xdr:rowOff>
    </xdr:to>
    <xdr:pic>
      <xdr:nvPicPr>
        <xdr:cNvPr id="75" name="Picture 74" descr="2 Sparrow Cracker – Coro.jpg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503714" y="50924733"/>
          <a:ext cx="1918607" cy="2170338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161925</xdr:colOff>
      <xdr:row>31</xdr:row>
      <xdr:rowOff>200125</xdr:rowOff>
    </xdr:from>
    <xdr:to>
      <xdr:col>1</xdr:col>
      <xdr:colOff>2041072</xdr:colOff>
      <xdr:row>32</xdr:row>
      <xdr:rowOff>202</xdr:rowOff>
    </xdr:to>
    <xdr:pic>
      <xdr:nvPicPr>
        <xdr:cNvPr id="76" name="Picture 75" descr="3 1-2 Lakshmi – Coro.png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 l="12953" t="6880" r="13990" b="9828"/>
        <a:stretch>
          <a:fillRect/>
        </a:stretch>
      </xdr:blipFill>
      <xdr:spPr>
        <a:xfrm>
          <a:off x="2379889" y="53295196"/>
          <a:ext cx="1879147" cy="1909184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209551</xdr:colOff>
      <xdr:row>33</xdr:row>
      <xdr:rowOff>9526</xdr:rowOff>
    </xdr:from>
    <xdr:to>
      <xdr:col>1</xdr:col>
      <xdr:colOff>1728107</xdr:colOff>
      <xdr:row>34</xdr:row>
      <xdr:rowOff>0</xdr:rowOff>
    </xdr:to>
    <xdr:pic>
      <xdr:nvPicPr>
        <xdr:cNvPr id="77" name="Picture 76" descr="Two Sound Crackers – Coro.jpg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427515" y="57322812"/>
          <a:ext cx="1518556" cy="2099582"/>
        </a:xfrm>
        <a:prstGeom prst="rect">
          <a:avLst/>
        </a:prstGeom>
      </xdr:spPr>
    </xdr:pic>
    <xdr:clientData/>
  </xdr:twoCellAnchor>
  <xdr:twoCellAnchor editAs="oneCell">
    <xdr:from>
      <xdr:col>1</xdr:col>
      <xdr:colOff>390525</xdr:colOff>
      <xdr:row>32</xdr:row>
      <xdr:rowOff>104775</xdr:rowOff>
    </xdr:from>
    <xdr:to>
      <xdr:col>1</xdr:col>
      <xdr:colOff>1796142</xdr:colOff>
      <xdr:row>33</xdr:row>
      <xdr:rowOff>0</xdr:rowOff>
    </xdr:to>
    <xdr:pic>
      <xdr:nvPicPr>
        <xdr:cNvPr id="78" name="Picture 77" descr="4 Lady cracker – Coro.jpg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rcRect l="24300" t="6138" r="29013" b="9995"/>
        <a:stretch>
          <a:fillRect/>
        </a:stretch>
      </xdr:blipFill>
      <xdr:spPr>
        <a:xfrm>
          <a:off x="2608489" y="55308954"/>
          <a:ext cx="1405617" cy="2004332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34</xdr:row>
      <xdr:rowOff>8467</xdr:rowOff>
    </xdr:from>
    <xdr:to>
      <xdr:col>1</xdr:col>
      <xdr:colOff>1755322</xdr:colOff>
      <xdr:row>35</xdr:row>
      <xdr:rowOff>0</xdr:rowOff>
    </xdr:to>
    <xdr:pic>
      <xdr:nvPicPr>
        <xdr:cNvPr id="79" name="Picture 78" descr="three-sound-250x250.jpg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427514" y="59430860"/>
          <a:ext cx="1545772" cy="2100640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35</xdr:row>
      <xdr:rowOff>152400</xdr:rowOff>
    </xdr:from>
    <xdr:to>
      <xdr:col>2</xdr:col>
      <xdr:colOff>0</xdr:colOff>
      <xdr:row>36</xdr:row>
      <xdr:rowOff>1</xdr:rowOff>
    </xdr:to>
    <xdr:pic>
      <xdr:nvPicPr>
        <xdr:cNvPr id="80" name="Picture 79" descr="12 x 10 Tukkada – .jpg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351314" y="61683900"/>
          <a:ext cx="2220686" cy="1956708"/>
        </a:xfrm>
        <a:prstGeom prst="rect">
          <a:avLst/>
        </a:prstGeom>
      </xdr:spPr>
    </xdr:pic>
    <xdr:clientData/>
  </xdr:twoCellAnchor>
  <xdr:twoCellAnchor editAs="oneCell">
    <xdr:from>
      <xdr:col>1</xdr:col>
      <xdr:colOff>353786</xdr:colOff>
      <xdr:row>36</xdr:row>
      <xdr:rowOff>227239</xdr:rowOff>
    </xdr:from>
    <xdr:to>
      <xdr:col>1</xdr:col>
      <xdr:colOff>2081893</xdr:colOff>
      <xdr:row>37</xdr:row>
      <xdr:rowOff>27216</xdr:rowOff>
    </xdr:to>
    <xdr:pic>
      <xdr:nvPicPr>
        <xdr:cNvPr id="81" name="Picture 80" descr="28 x 10 Yali – Coro.jpg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 l="29091" t="3279" r="12727" b="7104"/>
        <a:stretch>
          <a:fillRect/>
        </a:stretch>
      </xdr:blipFill>
      <xdr:spPr>
        <a:xfrm>
          <a:off x="2571750" y="63867846"/>
          <a:ext cx="1728107" cy="1909083"/>
        </a:xfrm>
        <a:prstGeom prst="rect">
          <a:avLst/>
        </a:prstGeom>
      </xdr:spPr>
    </xdr:pic>
    <xdr:clientData/>
  </xdr:twoCellAnchor>
  <xdr:twoCellAnchor editAs="oneCell">
    <xdr:from>
      <xdr:col>1</xdr:col>
      <xdr:colOff>1036858</xdr:colOff>
      <xdr:row>36</xdr:row>
      <xdr:rowOff>1979775</xdr:rowOff>
    </xdr:from>
    <xdr:to>
      <xdr:col>1</xdr:col>
      <xdr:colOff>1040466</xdr:colOff>
      <xdr:row>38</xdr:row>
      <xdr:rowOff>138951</xdr:rowOff>
    </xdr:to>
    <xdr:pic>
      <xdr:nvPicPr>
        <xdr:cNvPr id="82" name="Picture 81" descr="100-wala-500x500.jpg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256183" y="65492475"/>
          <a:ext cx="565583" cy="2369226"/>
        </a:xfrm>
        <a:prstGeom prst="rect">
          <a:avLst/>
        </a:prstGeom>
      </xdr:spPr>
    </xdr:pic>
    <xdr:clientData/>
  </xdr:twoCellAnchor>
  <xdr:twoCellAnchor editAs="oneCell">
    <xdr:from>
      <xdr:col>1</xdr:col>
      <xdr:colOff>142470</xdr:colOff>
      <xdr:row>38</xdr:row>
      <xdr:rowOff>81642</xdr:rowOff>
    </xdr:from>
    <xdr:to>
      <xdr:col>1</xdr:col>
      <xdr:colOff>2081894</xdr:colOff>
      <xdr:row>39</xdr:row>
      <xdr:rowOff>108313</xdr:rowOff>
    </xdr:to>
    <xdr:pic>
      <xdr:nvPicPr>
        <xdr:cNvPr id="83" name="Picture 82" descr="1000 Lar.gif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360434" y="67940463"/>
          <a:ext cx="1939424" cy="2135778"/>
        </a:xfrm>
        <a:prstGeom prst="rect">
          <a:avLst/>
        </a:prstGeom>
      </xdr:spPr>
    </xdr:pic>
    <xdr:clientData/>
  </xdr:twoCellAnchor>
  <xdr:twoCellAnchor editAs="oneCell">
    <xdr:from>
      <xdr:col>1</xdr:col>
      <xdr:colOff>306560</xdr:colOff>
      <xdr:row>39</xdr:row>
      <xdr:rowOff>330982</xdr:rowOff>
    </xdr:from>
    <xdr:to>
      <xdr:col>1</xdr:col>
      <xdr:colOff>2204357</xdr:colOff>
      <xdr:row>39</xdr:row>
      <xdr:rowOff>1891392</xdr:rowOff>
    </xdr:to>
    <xdr:pic>
      <xdr:nvPicPr>
        <xdr:cNvPr id="84" name="Picture 83" descr="Cartoon – Bull.png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524524" y="70298911"/>
          <a:ext cx="1897797" cy="1560410"/>
        </a:xfrm>
        <a:prstGeom prst="rect">
          <a:avLst/>
        </a:prstGeom>
      </xdr:spPr>
    </xdr:pic>
    <xdr:clientData/>
  </xdr:twoCellAnchor>
  <xdr:twoCellAnchor editAs="oneCell">
    <xdr:from>
      <xdr:col>1</xdr:col>
      <xdr:colOff>149038</xdr:colOff>
      <xdr:row>40</xdr:row>
      <xdr:rowOff>11206</xdr:rowOff>
    </xdr:from>
    <xdr:to>
      <xdr:col>1</xdr:col>
      <xdr:colOff>2027465</xdr:colOff>
      <xdr:row>41</xdr:row>
      <xdr:rowOff>1120</xdr:rowOff>
    </xdr:to>
    <xdr:pic>
      <xdr:nvPicPr>
        <xdr:cNvPr id="85" name="Picture 84" descr="Mini Bullet – Coro.gif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 l="15500" t="4698" r="11500" b="8725"/>
        <a:stretch>
          <a:fillRect/>
        </a:stretch>
      </xdr:blipFill>
      <xdr:spPr>
        <a:xfrm>
          <a:off x="2367002" y="72088242"/>
          <a:ext cx="1878427" cy="2099022"/>
        </a:xfrm>
        <a:prstGeom prst="rect">
          <a:avLst/>
        </a:prstGeom>
      </xdr:spPr>
    </xdr:pic>
    <xdr:clientData/>
  </xdr:twoCellAnchor>
  <xdr:twoCellAnchor editAs="oneCell">
    <xdr:from>
      <xdr:col>1</xdr:col>
      <xdr:colOff>340179</xdr:colOff>
      <xdr:row>41</xdr:row>
      <xdr:rowOff>14718</xdr:rowOff>
    </xdr:from>
    <xdr:to>
      <xdr:col>1</xdr:col>
      <xdr:colOff>1789598</xdr:colOff>
      <xdr:row>41</xdr:row>
      <xdr:rowOff>2027464</xdr:rowOff>
    </xdr:to>
    <xdr:pic>
      <xdr:nvPicPr>
        <xdr:cNvPr id="86" name="Picture 85" descr="Vulcano – Shama.jpg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rcRect l="10000" t="5822" r="24792" b="6691"/>
        <a:stretch>
          <a:fillRect/>
        </a:stretch>
      </xdr:blipFill>
      <xdr:spPr>
        <a:xfrm>
          <a:off x="2558143" y="78419075"/>
          <a:ext cx="1449419" cy="2012746"/>
        </a:xfrm>
        <a:prstGeom prst="rect">
          <a:avLst/>
        </a:prstGeom>
      </xdr:spPr>
    </xdr:pic>
    <xdr:clientData/>
  </xdr:twoCellAnchor>
  <xdr:twoCellAnchor editAs="oneCell">
    <xdr:from>
      <xdr:col>1</xdr:col>
      <xdr:colOff>280146</xdr:colOff>
      <xdr:row>42</xdr:row>
      <xdr:rowOff>98345</xdr:rowOff>
    </xdr:from>
    <xdr:to>
      <xdr:col>1</xdr:col>
      <xdr:colOff>1850571</xdr:colOff>
      <xdr:row>43</xdr:row>
      <xdr:rowOff>2241</xdr:rowOff>
    </xdr:to>
    <xdr:pic>
      <xdr:nvPicPr>
        <xdr:cNvPr id="87" name="Picture 86" descr="Green Rassi bombs 001-800x800.jpg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rcRect t="10500" b="9875"/>
        <a:stretch>
          <a:fillRect/>
        </a:stretch>
      </xdr:blipFill>
      <xdr:spPr>
        <a:xfrm>
          <a:off x="2498110" y="76393595"/>
          <a:ext cx="1570425" cy="2013003"/>
        </a:xfrm>
        <a:prstGeom prst="rect">
          <a:avLst/>
        </a:prstGeom>
      </xdr:spPr>
    </xdr:pic>
    <xdr:clientData/>
  </xdr:twoCellAnchor>
  <xdr:twoCellAnchor editAs="oneCell">
    <xdr:from>
      <xdr:col>1</xdr:col>
      <xdr:colOff>198505</xdr:colOff>
      <xdr:row>44</xdr:row>
      <xdr:rowOff>299277</xdr:rowOff>
    </xdr:from>
    <xdr:to>
      <xdr:col>1</xdr:col>
      <xdr:colOff>1836964</xdr:colOff>
      <xdr:row>44</xdr:row>
      <xdr:rowOff>1877786</xdr:rowOff>
    </xdr:to>
    <xdr:pic>
      <xdr:nvPicPr>
        <xdr:cNvPr id="88" name="Picture 87" descr="Naag Goli Big – Coro.jpg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 l="10667" r="18333"/>
        <a:stretch>
          <a:fillRect/>
        </a:stretch>
      </xdr:blipFill>
      <xdr:spPr>
        <a:xfrm>
          <a:off x="2416469" y="78703634"/>
          <a:ext cx="1638459" cy="1578509"/>
        </a:xfrm>
        <a:prstGeom prst="rect">
          <a:avLst/>
        </a:prstGeom>
      </xdr:spPr>
    </xdr:pic>
    <xdr:clientData/>
  </xdr:twoCellAnchor>
  <xdr:twoCellAnchor editAs="oneCell">
    <xdr:from>
      <xdr:col>1</xdr:col>
      <xdr:colOff>456238</xdr:colOff>
      <xdr:row>45</xdr:row>
      <xdr:rowOff>309097</xdr:rowOff>
    </xdr:from>
    <xdr:to>
      <xdr:col>1</xdr:col>
      <xdr:colOff>1877785</xdr:colOff>
      <xdr:row>45</xdr:row>
      <xdr:rowOff>2027465</xdr:rowOff>
    </xdr:to>
    <xdr:pic>
      <xdr:nvPicPr>
        <xdr:cNvPr id="89" name="Picture 88" descr="Silver Twinkling 60 Cm – Coro.png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 l="13547" r="14286"/>
        <a:stretch>
          <a:fillRect/>
        </a:stretch>
      </xdr:blipFill>
      <xdr:spPr>
        <a:xfrm>
          <a:off x="2674202" y="80822561"/>
          <a:ext cx="1421547" cy="1718368"/>
        </a:xfrm>
        <a:prstGeom prst="rect">
          <a:avLst/>
        </a:prstGeom>
      </xdr:spPr>
    </xdr:pic>
    <xdr:clientData/>
  </xdr:twoCellAnchor>
  <xdr:twoCellAnchor editAs="oneCell">
    <xdr:from>
      <xdr:col>1</xdr:col>
      <xdr:colOff>232922</xdr:colOff>
      <xdr:row>46</xdr:row>
      <xdr:rowOff>203490</xdr:rowOff>
    </xdr:from>
    <xdr:to>
      <xdr:col>1</xdr:col>
      <xdr:colOff>2190750</xdr:colOff>
      <xdr:row>46</xdr:row>
      <xdr:rowOff>1850571</xdr:rowOff>
    </xdr:to>
    <xdr:pic>
      <xdr:nvPicPr>
        <xdr:cNvPr id="90" name="Picture 89" descr="Magic Pencil Foils- Small – Coro.jpg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450886" y="82826061"/>
          <a:ext cx="1957828" cy="1647081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381001</xdr:colOff>
      <xdr:row>47</xdr:row>
      <xdr:rowOff>0</xdr:rowOff>
    </xdr:from>
    <xdr:to>
      <xdr:col>2</xdr:col>
      <xdr:colOff>54429</xdr:colOff>
      <xdr:row>48</xdr:row>
      <xdr:rowOff>2241</xdr:rowOff>
    </xdr:to>
    <xdr:pic>
      <xdr:nvPicPr>
        <xdr:cNvPr id="91" name="Picture 90" descr="Multi colour Candles - Standard1.jpg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598965" y="84731679"/>
          <a:ext cx="2027464" cy="2111348"/>
        </a:xfrm>
        <a:prstGeom prst="rect">
          <a:avLst/>
        </a:prstGeom>
      </xdr:spPr>
    </xdr:pic>
    <xdr:clientData/>
  </xdr:twoCellAnchor>
  <xdr:twoCellAnchor editAs="oneCell">
    <xdr:from>
      <xdr:col>1</xdr:col>
      <xdr:colOff>98610</xdr:colOff>
      <xdr:row>48</xdr:row>
      <xdr:rowOff>156883</xdr:rowOff>
    </xdr:from>
    <xdr:to>
      <xdr:col>1</xdr:col>
      <xdr:colOff>2272393</xdr:colOff>
      <xdr:row>48</xdr:row>
      <xdr:rowOff>1918607</xdr:rowOff>
    </xdr:to>
    <xdr:pic>
      <xdr:nvPicPr>
        <xdr:cNvPr id="92" name="Picture 91" descr="Music Chakar- Whistling Wheel.jpg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 t="25280" b="13404"/>
        <a:stretch>
          <a:fillRect/>
        </a:stretch>
      </xdr:blipFill>
      <xdr:spPr>
        <a:xfrm>
          <a:off x="2316574" y="86997669"/>
          <a:ext cx="2173783" cy="1761724"/>
        </a:xfrm>
        <a:prstGeom prst="rect">
          <a:avLst/>
        </a:prstGeom>
      </xdr:spPr>
    </xdr:pic>
    <xdr:clientData/>
  </xdr:twoCellAnchor>
  <xdr:twoCellAnchor editAs="oneCell">
    <xdr:from>
      <xdr:col>1</xdr:col>
      <xdr:colOff>58484</xdr:colOff>
      <xdr:row>49</xdr:row>
      <xdr:rowOff>0</xdr:rowOff>
    </xdr:from>
    <xdr:to>
      <xdr:col>1</xdr:col>
      <xdr:colOff>2095500</xdr:colOff>
      <xdr:row>49</xdr:row>
      <xdr:rowOff>1673679</xdr:rowOff>
    </xdr:to>
    <xdr:pic>
      <xdr:nvPicPr>
        <xdr:cNvPr id="93" name="Picture 92" descr="musical-crackers-musical-novelty-sivakasi-crackers-online.jpg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rcRect l="9436" t="8984" r="6399" b="8984"/>
        <a:stretch>
          <a:fillRect/>
        </a:stretch>
      </xdr:blipFill>
      <xdr:spPr>
        <a:xfrm>
          <a:off x="2276448" y="89167607"/>
          <a:ext cx="2037016" cy="1673679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49</xdr:row>
      <xdr:rowOff>2</xdr:rowOff>
    </xdr:from>
    <xdr:to>
      <xdr:col>1</xdr:col>
      <xdr:colOff>1905000</xdr:colOff>
      <xdr:row>50</xdr:row>
      <xdr:rowOff>3923</xdr:rowOff>
    </xdr:to>
    <xdr:pic>
      <xdr:nvPicPr>
        <xdr:cNvPr id="94" name="Picture 93" descr="Color Butterfly – Standard.jpg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rcRect l="13125" r="12292"/>
        <a:stretch>
          <a:fillRect/>
        </a:stretch>
      </xdr:blipFill>
      <xdr:spPr>
        <a:xfrm>
          <a:off x="2484664" y="91059002"/>
          <a:ext cx="1638300" cy="2113028"/>
        </a:xfrm>
        <a:prstGeom prst="rect">
          <a:avLst/>
        </a:prstGeom>
      </xdr:spPr>
    </xdr:pic>
    <xdr:clientData/>
  </xdr:twoCellAnchor>
  <xdr:twoCellAnchor editAs="oneCell">
    <xdr:from>
      <xdr:col>1</xdr:col>
      <xdr:colOff>84365</xdr:colOff>
      <xdr:row>50</xdr:row>
      <xdr:rowOff>80363</xdr:rowOff>
    </xdr:from>
    <xdr:to>
      <xdr:col>1</xdr:col>
      <xdr:colOff>2046514</xdr:colOff>
      <xdr:row>50</xdr:row>
      <xdr:rowOff>1858737</xdr:rowOff>
    </xdr:to>
    <xdr:pic>
      <xdr:nvPicPr>
        <xdr:cNvPr id="97" name="Picture 96" descr="chit-put-250x250.jpg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370365" y="92881077"/>
          <a:ext cx="1962149" cy="1778374"/>
        </a:xfrm>
        <a:prstGeom prst="rect">
          <a:avLst/>
        </a:prstGeom>
      </xdr:spPr>
    </xdr:pic>
    <xdr:clientData/>
  </xdr:twoCellAnchor>
  <xdr:twoCellAnchor editAs="oneCell">
    <xdr:from>
      <xdr:col>1</xdr:col>
      <xdr:colOff>280146</xdr:colOff>
      <xdr:row>50</xdr:row>
      <xdr:rowOff>2061321</xdr:rowOff>
    </xdr:from>
    <xdr:to>
      <xdr:col>1</xdr:col>
      <xdr:colOff>1333499</xdr:colOff>
      <xdr:row>52</xdr:row>
      <xdr:rowOff>11858</xdr:rowOff>
    </xdr:to>
    <xdr:pic>
      <xdr:nvPicPr>
        <xdr:cNvPr id="98" name="Picture 97" descr="jumper.jpg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 l="13587" t="16727" r="16304" b="15636"/>
        <a:stretch>
          <a:fillRect/>
        </a:stretch>
      </xdr:blipFill>
      <xdr:spPr>
        <a:xfrm>
          <a:off x="2499471" y="99254421"/>
          <a:ext cx="1053353" cy="2160585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37618</xdr:colOff>
      <xdr:row>52</xdr:row>
      <xdr:rowOff>44823</xdr:rowOff>
    </xdr:from>
    <xdr:to>
      <xdr:col>1</xdr:col>
      <xdr:colOff>2228849</xdr:colOff>
      <xdr:row>53</xdr:row>
      <xdr:rowOff>10405</xdr:rowOff>
    </xdr:to>
    <xdr:pic>
      <xdr:nvPicPr>
        <xdr:cNvPr id="99" name="Picture 98" descr="kitkat.jpg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rcRect l="8351" r="9031"/>
        <a:stretch>
          <a:fillRect/>
        </a:stretch>
      </xdr:blipFill>
      <xdr:spPr>
        <a:xfrm>
          <a:off x="2256943" y="101447973"/>
          <a:ext cx="2191231" cy="2070608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2209800</xdr:colOff>
      <xdr:row>53</xdr:row>
      <xdr:rowOff>134710</xdr:rowOff>
    </xdr:from>
    <xdr:to>
      <xdr:col>2</xdr:col>
      <xdr:colOff>1361</xdr:colOff>
      <xdr:row>53</xdr:row>
      <xdr:rowOff>1830159</xdr:rowOff>
    </xdr:to>
    <xdr:pic>
      <xdr:nvPicPr>
        <xdr:cNvPr id="100" name="Picture 99" descr="disco-flash1.jpg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 l="5600" t="400" r="6800" b="22600"/>
        <a:stretch>
          <a:fillRect/>
        </a:stretch>
      </xdr:blipFill>
      <xdr:spPr>
        <a:xfrm>
          <a:off x="2209800" y="103848353"/>
          <a:ext cx="2363561" cy="1695449"/>
        </a:xfrm>
        <a:prstGeom prst="rect">
          <a:avLst/>
        </a:prstGeom>
      </xdr:spPr>
    </xdr:pic>
    <xdr:clientData/>
  </xdr:twoCellAnchor>
  <xdr:twoCellAnchor editAs="oneCell">
    <xdr:from>
      <xdr:col>1</xdr:col>
      <xdr:colOff>95249</xdr:colOff>
      <xdr:row>9</xdr:row>
      <xdr:rowOff>162457</xdr:rowOff>
    </xdr:from>
    <xdr:to>
      <xdr:col>1</xdr:col>
      <xdr:colOff>2313215</xdr:colOff>
      <xdr:row>9</xdr:row>
      <xdr:rowOff>1945822</xdr:rowOff>
    </xdr:to>
    <xdr:pic>
      <xdr:nvPicPr>
        <xdr:cNvPr id="101" name="Picture 100" descr="ZaminChakkarBig.jpg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rcRect t="18018"/>
        <a:stretch>
          <a:fillRect/>
        </a:stretch>
      </xdr:blipFill>
      <xdr:spPr>
        <a:xfrm>
          <a:off x="2313213" y="8966278"/>
          <a:ext cx="2217966" cy="1783365"/>
        </a:xfrm>
        <a:prstGeom prst="rect">
          <a:avLst/>
        </a:prstGeom>
      </xdr:spPr>
    </xdr:pic>
    <xdr:clientData/>
  </xdr:twoCellAnchor>
  <xdr:twoCellAnchor editAs="oneCell">
    <xdr:from>
      <xdr:col>1</xdr:col>
      <xdr:colOff>783769</xdr:colOff>
      <xdr:row>14</xdr:row>
      <xdr:rowOff>152400</xdr:rowOff>
    </xdr:from>
    <xdr:to>
      <xdr:col>1</xdr:col>
      <xdr:colOff>1676399</xdr:colOff>
      <xdr:row>14</xdr:row>
      <xdr:rowOff>2019671</xdr:rowOff>
    </xdr:to>
    <xdr:pic>
      <xdr:nvPicPr>
        <xdr:cNvPr id="102" name="Picture 101" descr="flower-pots-small.jpg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 flipH="1">
          <a:off x="3069769" y="27823886"/>
          <a:ext cx="892630" cy="1867271"/>
        </a:xfrm>
        <a:prstGeom prst="rect">
          <a:avLst/>
        </a:prstGeom>
      </xdr:spPr>
    </xdr:pic>
    <xdr:clientData/>
  </xdr:twoCellAnchor>
  <xdr:twoCellAnchor editAs="oneCell">
    <xdr:from>
      <xdr:col>1</xdr:col>
      <xdr:colOff>391888</xdr:colOff>
      <xdr:row>21</xdr:row>
      <xdr:rowOff>89807</xdr:rowOff>
    </xdr:from>
    <xdr:to>
      <xdr:col>1</xdr:col>
      <xdr:colOff>1861458</xdr:colOff>
      <xdr:row>21</xdr:row>
      <xdr:rowOff>2087704</xdr:rowOff>
    </xdr:to>
    <xdr:pic>
      <xdr:nvPicPr>
        <xdr:cNvPr id="104" name="Picture 103" descr="Colour-Pinjore-Super-Deluse.jpg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 l="25867" t="11467" r="26667" b="9867"/>
        <a:stretch>
          <a:fillRect/>
        </a:stretch>
      </xdr:blipFill>
      <xdr:spPr>
        <a:xfrm>
          <a:off x="2677888" y="42467893"/>
          <a:ext cx="1469570" cy="1997897"/>
        </a:xfrm>
        <a:prstGeom prst="rect">
          <a:avLst/>
        </a:prstGeom>
      </xdr:spPr>
    </xdr:pic>
    <xdr:clientData/>
  </xdr:twoCellAnchor>
  <xdr:twoCellAnchor editAs="oneCell">
    <xdr:from>
      <xdr:col>1</xdr:col>
      <xdr:colOff>488066</xdr:colOff>
      <xdr:row>37</xdr:row>
      <xdr:rowOff>105875</xdr:rowOff>
    </xdr:from>
    <xdr:to>
      <xdr:col>1</xdr:col>
      <xdr:colOff>1741715</xdr:colOff>
      <xdr:row>38</xdr:row>
      <xdr:rowOff>27213</xdr:rowOff>
    </xdr:to>
    <xdr:pic>
      <xdr:nvPicPr>
        <xdr:cNvPr id="105" name="Picture 104" descr="100-wala-500x500.jpg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6030" y="70073804"/>
          <a:ext cx="1253649" cy="2030446"/>
        </a:xfrm>
        <a:prstGeom prst="rect">
          <a:avLst/>
        </a:prstGeom>
      </xdr:spPr>
    </xdr:pic>
    <xdr:clientData/>
  </xdr:twoCellAnchor>
  <xdr:twoCellAnchor editAs="oneCell">
    <xdr:from>
      <xdr:col>1</xdr:col>
      <xdr:colOff>340178</xdr:colOff>
      <xdr:row>5</xdr:row>
      <xdr:rowOff>272143</xdr:rowOff>
    </xdr:from>
    <xdr:to>
      <xdr:col>1</xdr:col>
      <xdr:colOff>1939829</xdr:colOff>
      <xdr:row>5</xdr:row>
      <xdr:rowOff>1864179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8142" y="9075964"/>
          <a:ext cx="1599651" cy="1592036"/>
        </a:xfrm>
        <a:prstGeom prst="rect">
          <a:avLst/>
        </a:prstGeom>
      </xdr:spPr>
    </xdr:pic>
    <xdr:clientData/>
  </xdr:twoCellAnchor>
  <xdr:twoCellAnchor editAs="oneCell">
    <xdr:from>
      <xdr:col>1</xdr:col>
      <xdr:colOff>258858</xdr:colOff>
      <xdr:row>4</xdr:row>
      <xdr:rowOff>312965</xdr:rowOff>
    </xdr:from>
    <xdr:to>
      <xdr:col>1</xdr:col>
      <xdr:colOff>2122715</xdr:colOff>
      <xdr:row>4</xdr:row>
      <xdr:rowOff>2013859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822" y="7007679"/>
          <a:ext cx="1863857" cy="1700894"/>
        </a:xfrm>
        <a:prstGeom prst="rect">
          <a:avLst/>
        </a:prstGeom>
      </xdr:spPr>
    </xdr:pic>
    <xdr:clientData/>
  </xdr:twoCellAnchor>
  <xdr:twoCellAnchor editAs="oneCell">
    <xdr:from>
      <xdr:col>1</xdr:col>
      <xdr:colOff>13607</xdr:colOff>
      <xdr:row>54</xdr:row>
      <xdr:rowOff>244929</xdr:rowOff>
    </xdr:from>
    <xdr:to>
      <xdr:col>1</xdr:col>
      <xdr:colOff>2217965</xdr:colOff>
      <xdr:row>54</xdr:row>
      <xdr:rowOff>1877786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1571" y="110285893"/>
          <a:ext cx="2204358" cy="16328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2143125</xdr:colOff>
      <xdr:row>56</xdr:row>
      <xdr:rowOff>34018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7964" y="112150071"/>
          <a:ext cx="2143125" cy="21431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2143125</xdr:colOff>
      <xdr:row>57</xdr:row>
      <xdr:rowOff>34017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7964" y="114259179"/>
          <a:ext cx="2143125" cy="2143125"/>
        </a:xfrm>
        <a:prstGeom prst="rect">
          <a:avLst/>
        </a:prstGeom>
      </xdr:spPr>
    </xdr:pic>
    <xdr:clientData/>
  </xdr:twoCellAnchor>
  <xdr:twoCellAnchor editAs="oneCell">
    <xdr:from>
      <xdr:col>1</xdr:col>
      <xdr:colOff>250371</xdr:colOff>
      <xdr:row>60</xdr:row>
      <xdr:rowOff>54428</xdr:rowOff>
    </xdr:from>
    <xdr:to>
      <xdr:col>1</xdr:col>
      <xdr:colOff>2209800</xdr:colOff>
      <xdr:row>60</xdr:row>
      <xdr:rowOff>1934873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6371" y="113864571"/>
          <a:ext cx="1959429" cy="1880445"/>
        </a:xfrm>
        <a:prstGeom prst="rect">
          <a:avLst/>
        </a:prstGeom>
      </xdr:spPr>
    </xdr:pic>
    <xdr:clientData/>
  </xdr:twoCellAnchor>
  <xdr:twoCellAnchor editAs="oneCell">
    <xdr:from>
      <xdr:col>1</xdr:col>
      <xdr:colOff>185057</xdr:colOff>
      <xdr:row>6</xdr:row>
      <xdr:rowOff>119743</xdr:rowOff>
    </xdr:from>
    <xdr:to>
      <xdr:col>1</xdr:col>
      <xdr:colOff>2122714</xdr:colOff>
      <xdr:row>6</xdr:row>
      <xdr:rowOff>2057400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1057" y="10983686"/>
          <a:ext cx="1937657" cy="1937657"/>
        </a:xfrm>
        <a:prstGeom prst="rect">
          <a:avLst/>
        </a:prstGeom>
      </xdr:spPr>
    </xdr:pic>
    <xdr:clientData/>
  </xdr:twoCellAnchor>
  <xdr:twoCellAnchor editAs="oneCell">
    <xdr:from>
      <xdr:col>1</xdr:col>
      <xdr:colOff>293916</xdr:colOff>
      <xdr:row>7</xdr:row>
      <xdr:rowOff>65316</xdr:rowOff>
    </xdr:from>
    <xdr:to>
      <xdr:col>1</xdr:col>
      <xdr:colOff>2133600</xdr:colOff>
      <xdr:row>7</xdr:row>
      <xdr:rowOff>1905000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9916" y="13030202"/>
          <a:ext cx="1839684" cy="1839684"/>
        </a:xfrm>
        <a:prstGeom prst="rect">
          <a:avLst/>
        </a:prstGeom>
      </xdr:spPr>
    </xdr:pic>
    <xdr:clientData/>
  </xdr:twoCellAnchor>
  <xdr:twoCellAnchor editAs="oneCell">
    <xdr:from>
      <xdr:col>1</xdr:col>
      <xdr:colOff>250372</xdr:colOff>
      <xdr:row>12</xdr:row>
      <xdr:rowOff>185058</xdr:rowOff>
    </xdr:from>
    <xdr:to>
      <xdr:col>1</xdr:col>
      <xdr:colOff>2120521</xdr:colOff>
      <xdr:row>12</xdr:row>
      <xdr:rowOff>1970314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2536372" y="23654658"/>
          <a:ext cx="1870149" cy="1785256"/>
        </a:xfrm>
        <a:prstGeom prst="rect">
          <a:avLst/>
        </a:prstGeom>
      </xdr:spPr>
    </xdr:pic>
    <xdr:clientData/>
  </xdr:twoCellAnchor>
  <xdr:twoCellAnchor editAs="oneCell">
    <xdr:from>
      <xdr:col>1</xdr:col>
      <xdr:colOff>272144</xdr:colOff>
      <xdr:row>13</xdr:row>
      <xdr:rowOff>174173</xdr:rowOff>
    </xdr:from>
    <xdr:to>
      <xdr:col>1</xdr:col>
      <xdr:colOff>2046514</xdr:colOff>
      <xdr:row>13</xdr:row>
      <xdr:rowOff>1948543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8144" y="25744716"/>
          <a:ext cx="1774370" cy="1774370"/>
        </a:xfrm>
        <a:prstGeom prst="rect">
          <a:avLst/>
        </a:prstGeom>
      </xdr:spPr>
    </xdr:pic>
    <xdr:clientData/>
  </xdr:twoCellAnchor>
  <xdr:twoCellAnchor editAs="oneCell">
    <xdr:from>
      <xdr:col>1</xdr:col>
      <xdr:colOff>43542</xdr:colOff>
      <xdr:row>43</xdr:row>
      <xdr:rowOff>141514</xdr:rowOff>
    </xdr:from>
    <xdr:to>
      <xdr:col>1</xdr:col>
      <xdr:colOff>2354708</xdr:colOff>
      <xdr:row>43</xdr:row>
      <xdr:rowOff>1850571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85" r="18229"/>
        <a:stretch/>
      </xdr:blipFill>
      <xdr:spPr>
        <a:xfrm>
          <a:off x="2329542" y="88740343"/>
          <a:ext cx="2311166" cy="1709057"/>
        </a:xfrm>
        <a:prstGeom prst="rect">
          <a:avLst/>
        </a:prstGeom>
      </xdr:spPr>
    </xdr:pic>
    <xdr:clientData/>
  </xdr:twoCellAnchor>
  <xdr:twoCellAnchor editAs="oneCell">
    <xdr:from>
      <xdr:col>0</xdr:col>
      <xdr:colOff>2242457</xdr:colOff>
      <xdr:row>57</xdr:row>
      <xdr:rowOff>152400</xdr:rowOff>
    </xdr:from>
    <xdr:to>
      <xdr:col>1</xdr:col>
      <xdr:colOff>2168280</xdr:colOff>
      <xdr:row>57</xdr:row>
      <xdr:rowOff>1937657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904" t="17367" r="9664" b="19327"/>
        <a:stretch/>
      </xdr:blipFill>
      <xdr:spPr>
        <a:xfrm>
          <a:off x="2242457" y="118164429"/>
          <a:ext cx="2211823" cy="1785257"/>
        </a:xfrm>
        <a:prstGeom prst="rect">
          <a:avLst/>
        </a:prstGeom>
      </xdr:spPr>
    </xdr:pic>
    <xdr:clientData/>
  </xdr:twoCellAnchor>
  <xdr:twoCellAnchor editAs="oneCell">
    <xdr:from>
      <xdr:col>1</xdr:col>
      <xdr:colOff>119742</xdr:colOff>
      <xdr:row>58</xdr:row>
      <xdr:rowOff>21771</xdr:rowOff>
    </xdr:from>
    <xdr:to>
      <xdr:col>1</xdr:col>
      <xdr:colOff>2330591</xdr:colOff>
      <xdr:row>58</xdr:row>
      <xdr:rowOff>2013858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5742" y="120134742"/>
          <a:ext cx="2210849" cy="1992087"/>
        </a:xfrm>
        <a:prstGeom prst="rect">
          <a:avLst/>
        </a:prstGeom>
      </xdr:spPr>
    </xdr:pic>
    <xdr:clientData/>
  </xdr:twoCellAnchor>
  <xdr:twoCellAnchor editAs="oneCell">
    <xdr:from>
      <xdr:col>1</xdr:col>
      <xdr:colOff>97972</xdr:colOff>
      <xdr:row>59</xdr:row>
      <xdr:rowOff>337458</xdr:rowOff>
    </xdr:from>
    <xdr:to>
      <xdr:col>1</xdr:col>
      <xdr:colOff>2318658</xdr:colOff>
      <xdr:row>59</xdr:row>
      <xdr:rowOff>1817915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3972" y="122551372"/>
          <a:ext cx="2220686" cy="1480457"/>
        </a:xfrm>
        <a:prstGeom prst="rect">
          <a:avLst/>
        </a:prstGeom>
      </xdr:spPr>
    </xdr:pic>
    <xdr:clientData/>
  </xdr:twoCellAnchor>
  <xdr:twoCellAnchor editAs="oneCell">
    <xdr:from>
      <xdr:col>1</xdr:col>
      <xdr:colOff>10887</xdr:colOff>
      <xdr:row>61</xdr:row>
      <xdr:rowOff>152400</xdr:rowOff>
    </xdr:from>
    <xdr:to>
      <xdr:col>2</xdr:col>
      <xdr:colOff>1</xdr:colOff>
      <xdr:row>61</xdr:row>
      <xdr:rowOff>2188029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6887" y="126568200"/>
          <a:ext cx="2416628" cy="20356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2</xdr:row>
      <xdr:rowOff>76200</xdr:rowOff>
    </xdr:from>
    <xdr:to>
      <xdr:col>1</xdr:col>
      <xdr:colOff>1238250</xdr:colOff>
      <xdr:row>2</xdr:row>
      <xdr:rowOff>1095225</xdr:rowOff>
    </xdr:to>
    <xdr:pic>
      <xdr:nvPicPr>
        <xdr:cNvPr id="2" name="Picture 1" descr="standard-chavi-roll-caps-crackers-500x500.png">
          <a:extLst>
            <a:ext uri="{FF2B5EF4-FFF2-40B4-BE49-F238E27FC236}">
              <a16:creationId xmlns:a16="http://schemas.microsoft.com/office/drawing/2014/main" id="{060C3D8D-4347-4B70-B3BD-9EF48D567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0" y="1447800"/>
          <a:ext cx="1057275" cy="1019025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209552</xdr:colOff>
      <xdr:row>3</xdr:row>
      <xdr:rowOff>47627</xdr:rowOff>
    </xdr:from>
    <xdr:to>
      <xdr:col>1</xdr:col>
      <xdr:colOff>1190626</xdr:colOff>
      <xdr:row>3</xdr:row>
      <xdr:rowOff>1028701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C8582F3-D38A-C9A7-3358-9ED7D0B9A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7" y="2543177"/>
          <a:ext cx="981074" cy="981074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</xdr:row>
      <xdr:rowOff>76200</xdr:rowOff>
    </xdr:from>
    <xdr:to>
      <xdr:col>1</xdr:col>
      <xdr:colOff>1323975</xdr:colOff>
      <xdr:row>1</xdr:row>
      <xdr:rowOff>1114425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957E611-C841-080B-0B44-6C9623574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323850"/>
          <a:ext cx="1304925" cy="1038225"/>
        </a:xfrm>
        <a:prstGeom prst="rect">
          <a:avLst/>
        </a:prstGeom>
      </xdr:spPr>
    </xdr:pic>
    <xdr:clientData/>
  </xdr:twoCellAnchor>
  <xdr:twoCellAnchor editAs="oneCell">
    <xdr:from>
      <xdr:col>1</xdr:col>
      <xdr:colOff>127906</xdr:colOff>
      <xdr:row>27</xdr:row>
      <xdr:rowOff>46263</xdr:rowOff>
    </xdr:from>
    <xdr:to>
      <xdr:col>1</xdr:col>
      <xdr:colOff>1266825</xdr:colOff>
      <xdr:row>28</xdr:row>
      <xdr:rowOff>1796</xdr:rowOff>
    </xdr:to>
    <xdr:pic>
      <xdr:nvPicPr>
        <xdr:cNvPr id="10" name="Picture 9" descr="Zamin-Chakkar-Big-.jpg">
          <a:extLst>
            <a:ext uri="{FF2B5EF4-FFF2-40B4-BE49-F238E27FC236}">
              <a16:creationId xmlns:a16="http://schemas.microsoft.com/office/drawing/2014/main" id="{3D62219A-FAAF-4433-A7F2-0EDB4E07C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rcRect t="14085" b="9155"/>
        <a:stretch>
          <a:fillRect/>
        </a:stretch>
      </xdr:blipFill>
      <xdr:spPr>
        <a:xfrm>
          <a:off x="613681" y="29516613"/>
          <a:ext cx="1138919" cy="1079483"/>
        </a:xfrm>
        <a:prstGeom prst="rect">
          <a:avLst/>
        </a:prstGeom>
      </xdr:spPr>
    </xdr:pic>
    <xdr:clientData/>
  </xdr:twoCellAnchor>
  <xdr:twoCellAnchor editAs="oneCell">
    <xdr:from>
      <xdr:col>1</xdr:col>
      <xdr:colOff>206827</xdr:colOff>
      <xdr:row>29</xdr:row>
      <xdr:rowOff>66676</xdr:rowOff>
    </xdr:from>
    <xdr:to>
      <xdr:col>1</xdr:col>
      <xdr:colOff>1314451</xdr:colOff>
      <xdr:row>29</xdr:row>
      <xdr:rowOff>1057330</xdr:rowOff>
    </xdr:to>
    <xdr:pic>
      <xdr:nvPicPr>
        <xdr:cNvPr id="11" name="Picture 10" descr="zamin-chakkar-ashoka-standard.jpg">
          <a:extLst>
            <a:ext uri="{FF2B5EF4-FFF2-40B4-BE49-F238E27FC236}">
              <a16:creationId xmlns:a16="http://schemas.microsoft.com/office/drawing/2014/main" id="{3B67D766-367D-4F65-ABE4-7EBBB75B6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l="8000" t="14600" r="15400" b="14400"/>
        <a:stretch>
          <a:fillRect/>
        </a:stretch>
      </xdr:blipFill>
      <xdr:spPr>
        <a:xfrm>
          <a:off x="692602" y="31784926"/>
          <a:ext cx="1107624" cy="990654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31</xdr:row>
      <xdr:rowOff>19050</xdr:rowOff>
    </xdr:from>
    <xdr:to>
      <xdr:col>1</xdr:col>
      <xdr:colOff>1238250</xdr:colOff>
      <xdr:row>31</xdr:row>
      <xdr:rowOff>1104900</xdr:rowOff>
    </xdr:to>
    <xdr:pic>
      <xdr:nvPicPr>
        <xdr:cNvPr id="12" name="Picture 11" descr="zamin-chakkar-deluxe-ground-chakkar-standard.jpg">
          <a:extLst>
            <a:ext uri="{FF2B5EF4-FFF2-40B4-BE49-F238E27FC236}">
              <a16:creationId xmlns:a16="http://schemas.microsoft.com/office/drawing/2014/main" id="{C1DB93F2-BAE2-4602-8317-249314501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18116" r="17754"/>
        <a:stretch>
          <a:fillRect/>
        </a:stretch>
      </xdr:blipFill>
      <xdr:spPr>
        <a:xfrm>
          <a:off x="600075" y="33985200"/>
          <a:ext cx="1123950" cy="1085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66675</xdr:rowOff>
    </xdr:from>
    <xdr:to>
      <xdr:col>8</xdr:col>
      <xdr:colOff>0</xdr:colOff>
      <xdr:row>15</xdr:row>
      <xdr:rowOff>985529</xdr:rowOff>
    </xdr:to>
    <xdr:pic>
      <xdr:nvPicPr>
        <xdr:cNvPr id="13" name="Picture 12" descr="flower-pots-small.jpg">
          <a:extLst>
            <a:ext uri="{FF2B5EF4-FFF2-40B4-BE49-F238E27FC236}">
              <a16:creationId xmlns:a16="http://schemas.microsoft.com/office/drawing/2014/main" id="{87CAA5C9-5FBE-4101-BCF6-836D50BAD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 flipH="1">
          <a:off x="2828925" y="27793950"/>
          <a:ext cx="0" cy="2042804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266702</xdr:colOff>
      <xdr:row>11</xdr:row>
      <xdr:rowOff>64550</xdr:rowOff>
    </xdr:from>
    <xdr:to>
      <xdr:col>1</xdr:col>
      <xdr:colOff>1193616</xdr:colOff>
      <xdr:row>11</xdr:row>
      <xdr:rowOff>1085850</xdr:rowOff>
    </xdr:to>
    <xdr:pic>
      <xdr:nvPicPr>
        <xdr:cNvPr id="14" name="Picture 13" descr="flower-pots-big_3_-1.jpg">
          <a:extLst>
            <a:ext uri="{FF2B5EF4-FFF2-40B4-BE49-F238E27FC236}">
              <a16:creationId xmlns:a16="http://schemas.microsoft.com/office/drawing/2014/main" id="{A7A3D4E9-9CB6-4989-B74D-6A736A566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rcRect l="7095" r="11149"/>
        <a:stretch>
          <a:fillRect/>
        </a:stretch>
      </xdr:blipFill>
      <xdr:spPr>
        <a:xfrm>
          <a:off x="752477" y="11551700"/>
          <a:ext cx="926914" cy="1021300"/>
        </a:xfrm>
        <a:prstGeom prst="rect">
          <a:avLst/>
        </a:prstGeom>
      </xdr:spPr>
    </xdr:pic>
    <xdr:clientData/>
  </xdr:twoCellAnchor>
  <xdr:twoCellAnchor editAs="oneCell">
    <xdr:from>
      <xdr:col>1</xdr:col>
      <xdr:colOff>342899</xdr:colOff>
      <xdr:row>16</xdr:row>
      <xdr:rowOff>123824</xdr:rowOff>
    </xdr:from>
    <xdr:to>
      <xdr:col>1</xdr:col>
      <xdr:colOff>1159837</xdr:colOff>
      <xdr:row>16</xdr:row>
      <xdr:rowOff>1066800</xdr:rowOff>
    </xdr:to>
    <xdr:pic>
      <xdr:nvPicPr>
        <xdr:cNvPr id="16" name="Picture 15" descr="flower-pot-giant-crackers-500x500.jpg">
          <a:extLst>
            <a:ext uri="{FF2B5EF4-FFF2-40B4-BE49-F238E27FC236}">
              <a16:creationId xmlns:a16="http://schemas.microsoft.com/office/drawing/2014/main" id="{CC7517E5-BC1B-4495-B6D2-C4CEDF5E5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 l="16042" t="16458" r="17917" b="14375"/>
        <a:stretch>
          <a:fillRect/>
        </a:stretch>
      </xdr:blipFill>
      <xdr:spPr>
        <a:xfrm>
          <a:off x="828674" y="17230724"/>
          <a:ext cx="816938" cy="942976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15</xdr:row>
      <xdr:rowOff>85725</xdr:rowOff>
    </xdr:from>
    <xdr:to>
      <xdr:col>1</xdr:col>
      <xdr:colOff>1076325</xdr:colOff>
      <xdr:row>15</xdr:row>
      <xdr:rowOff>1095374</xdr:rowOff>
    </xdr:to>
    <xdr:pic>
      <xdr:nvPicPr>
        <xdr:cNvPr id="17" name="Picture 16" descr="super-giant-flower-pot-cornation.jpg">
          <a:extLst>
            <a:ext uri="{FF2B5EF4-FFF2-40B4-BE49-F238E27FC236}">
              <a16:creationId xmlns:a16="http://schemas.microsoft.com/office/drawing/2014/main" id="{7AAA820F-FF54-4479-8687-F3ADA6EE4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rcRect l="28511" r="34410"/>
        <a:stretch>
          <a:fillRect/>
        </a:stretch>
      </xdr:blipFill>
      <xdr:spPr>
        <a:xfrm>
          <a:off x="714375" y="16430625"/>
          <a:ext cx="847725" cy="1009649"/>
        </a:xfrm>
        <a:prstGeom prst="rect">
          <a:avLst/>
        </a:prstGeom>
      </xdr:spPr>
    </xdr:pic>
    <xdr:clientData/>
  </xdr:twoCellAnchor>
  <xdr:twoCellAnchor editAs="oneCell">
    <xdr:from>
      <xdr:col>1</xdr:col>
      <xdr:colOff>310244</xdr:colOff>
      <xdr:row>18</xdr:row>
      <xdr:rowOff>59918</xdr:rowOff>
    </xdr:from>
    <xdr:to>
      <xdr:col>1</xdr:col>
      <xdr:colOff>923925</xdr:colOff>
      <xdr:row>18</xdr:row>
      <xdr:rowOff>1016388</xdr:rowOff>
    </xdr:to>
    <xdr:pic>
      <xdr:nvPicPr>
        <xdr:cNvPr id="19" name="Picture 18" descr="colour-pinjore-deluxe-flower-pot-cornation.jpg">
          <a:extLst>
            <a:ext uri="{FF2B5EF4-FFF2-40B4-BE49-F238E27FC236}">
              <a16:creationId xmlns:a16="http://schemas.microsoft.com/office/drawing/2014/main" id="{FF2DBA63-6473-4602-867B-EFCD6A51D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rcRect l="26886" r="27595"/>
        <a:stretch>
          <a:fillRect/>
        </a:stretch>
      </xdr:blipFill>
      <xdr:spPr>
        <a:xfrm>
          <a:off x="796019" y="19414718"/>
          <a:ext cx="613681" cy="95647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277</xdr:rowOff>
    </xdr:from>
    <xdr:to>
      <xdr:col>8</xdr:col>
      <xdr:colOff>0</xdr:colOff>
      <xdr:row>22</xdr:row>
      <xdr:rowOff>1028700</xdr:rowOff>
    </xdr:to>
    <xdr:pic>
      <xdr:nvPicPr>
        <xdr:cNvPr id="20" name="Picture 19" descr="Colour-Pinjore-Super-Deluse.jpg">
          <a:extLst>
            <a:ext uri="{FF2B5EF4-FFF2-40B4-BE49-F238E27FC236}">
              <a16:creationId xmlns:a16="http://schemas.microsoft.com/office/drawing/2014/main" id="{7B65248E-2B46-4B11-B644-BDCE89E3A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 l="25867" t="11467" r="26667" b="9867"/>
        <a:stretch>
          <a:fillRect/>
        </a:stretch>
      </xdr:blipFill>
      <xdr:spPr>
        <a:xfrm>
          <a:off x="3028950" y="42462727"/>
          <a:ext cx="0" cy="2152373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198212</xdr:rowOff>
    </xdr:from>
    <xdr:to>
      <xdr:col>1</xdr:col>
      <xdr:colOff>1266825</xdr:colOff>
      <xdr:row>20</xdr:row>
      <xdr:rowOff>1019175</xdr:rowOff>
    </xdr:to>
    <xdr:pic>
      <xdr:nvPicPr>
        <xdr:cNvPr id="21" name="Picture 20" descr="Flower Pot Tri Colour Millenium – Standard.jpg">
          <a:extLst>
            <a:ext uri="{FF2B5EF4-FFF2-40B4-BE49-F238E27FC236}">
              <a16:creationId xmlns:a16="http://schemas.microsoft.com/office/drawing/2014/main" id="{2FEBF828-F943-4062-A1ED-E5CBCD014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 t="29333" b="23556"/>
        <a:stretch>
          <a:fillRect/>
        </a:stretch>
      </xdr:blipFill>
      <xdr:spPr>
        <a:xfrm>
          <a:off x="571500" y="21800912"/>
          <a:ext cx="1181100" cy="820963"/>
        </a:xfrm>
        <a:prstGeom prst="rect">
          <a:avLst/>
        </a:prstGeom>
      </xdr:spPr>
    </xdr:pic>
    <xdr:clientData/>
  </xdr:twoCellAnchor>
  <xdr:twoCellAnchor editAs="oneCell">
    <xdr:from>
      <xdr:col>1</xdr:col>
      <xdr:colOff>81643</xdr:colOff>
      <xdr:row>34</xdr:row>
      <xdr:rowOff>161926</xdr:rowOff>
    </xdr:from>
    <xdr:to>
      <xdr:col>1</xdr:col>
      <xdr:colOff>1200150</xdr:colOff>
      <xdr:row>34</xdr:row>
      <xdr:rowOff>1052826</xdr:rowOff>
    </xdr:to>
    <xdr:pic>
      <xdr:nvPicPr>
        <xdr:cNvPr id="23" name="Picture 22" descr="20-x-1000-chorsa-250x250.jpg">
          <a:extLst>
            <a:ext uri="{FF2B5EF4-FFF2-40B4-BE49-F238E27FC236}">
              <a16:creationId xmlns:a16="http://schemas.microsoft.com/office/drawing/2014/main" id="{66DD62E2-B42E-434F-9542-BB5DB14DE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67418" y="37499926"/>
          <a:ext cx="1118507" cy="890900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180976</xdr:colOff>
      <xdr:row>35</xdr:row>
      <xdr:rowOff>9525</xdr:rowOff>
    </xdr:from>
    <xdr:to>
      <xdr:col>1</xdr:col>
      <xdr:colOff>1073570</xdr:colOff>
      <xdr:row>35</xdr:row>
      <xdr:rowOff>1085850</xdr:rowOff>
    </xdr:to>
    <xdr:pic>
      <xdr:nvPicPr>
        <xdr:cNvPr id="24" name="Picture 23" descr="20-x-1000-chorsa-250x250.jpg">
          <a:extLst>
            <a:ext uri="{FF2B5EF4-FFF2-40B4-BE49-F238E27FC236}">
              <a16:creationId xmlns:a16="http://schemas.microsoft.com/office/drawing/2014/main" id="{1E5864C5-702D-4B71-8152-4DFDABF6C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66751" y="38471475"/>
          <a:ext cx="892594" cy="1076325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36</xdr:row>
      <xdr:rowOff>57150</xdr:rowOff>
    </xdr:from>
    <xdr:to>
      <xdr:col>1</xdr:col>
      <xdr:colOff>1271577</xdr:colOff>
      <xdr:row>36</xdr:row>
      <xdr:rowOff>1057275</xdr:rowOff>
    </xdr:to>
    <xdr:pic>
      <xdr:nvPicPr>
        <xdr:cNvPr id="25" name="Picture 24" descr="28 Giant – Coro.jpg">
          <a:extLst>
            <a:ext uri="{FF2B5EF4-FFF2-40B4-BE49-F238E27FC236}">
              <a16:creationId xmlns:a16="http://schemas.microsoft.com/office/drawing/2014/main" id="{43851F4F-4BFF-447C-B607-061094E45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 l="7643" t="9057" r="7006" b="9885"/>
        <a:stretch>
          <a:fillRect/>
        </a:stretch>
      </xdr:blipFill>
      <xdr:spPr>
        <a:xfrm>
          <a:off x="695325" y="39643050"/>
          <a:ext cx="1062027" cy="1000125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</xdr:colOff>
      <xdr:row>37</xdr:row>
      <xdr:rowOff>106138</xdr:rowOff>
    </xdr:from>
    <xdr:to>
      <xdr:col>1</xdr:col>
      <xdr:colOff>1278548</xdr:colOff>
      <xdr:row>38</xdr:row>
      <xdr:rowOff>57150</xdr:rowOff>
    </xdr:to>
    <xdr:pic>
      <xdr:nvPicPr>
        <xdr:cNvPr id="26" name="Picture 25" descr="24 Don Deluxe – Coro.gif">
          <a:extLst>
            <a:ext uri="{FF2B5EF4-FFF2-40B4-BE49-F238E27FC236}">
              <a16:creationId xmlns:a16="http://schemas.microsoft.com/office/drawing/2014/main" id="{B07C1E76-F782-4784-AF90-0CA18884F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26596" y="40815988"/>
          <a:ext cx="1237727" cy="107496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37</xdr:row>
      <xdr:rowOff>1057275</xdr:rowOff>
    </xdr:from>
    <xdr:to>
      <xdr:col>1</xdr:col>
      <xdr:colOff>1200150</xdr:colOff>
      <xdr:row>38</xdr:row>
      <xdr:rowOff>1063856</xdr:rowOff>
    </xdr:to>
    <xdr:pic>
      <xdr:nvPicPr>
        <xdr:cNvPr id="27" name="Picture 26" descr="28 Jungle King.gif">
          <a:extLst>
            <a:ext uri="{FF2B5EF4-FFF2-40B4-BE49-F238E27FC236}">
              <a16:creationId xmlns:a16="http://schemas.microsoft.com/office/drawing/2014/main" id="{92D54A65-4015-46BE-ADA8-2E473D01E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95300" y="41767125"/>
          <a:ext cx="1190625" cy="1130531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219076</xdr:colOff>
      <xdr:row>39</xdr:row>
      <xdr:rowOff>142876</xdr:rowOff>
    </xdr:from>
    <xdr:to>
      <xdr:col>1</xdr:col>
      <xdr:colOff>1038226</xdr:colOff>
      <xdr:row>39</xdr:row>
      <xdr:rowOff>1066017</xdr:rowOff>
    </xdr:to>
    <xdr:pic>
      <xdr:nvPicPr>
        <xdr:cNvPr id="29" name="Picture 28" descr="2 Sparrow Cracker – Coro.jpg">
          <a:extLst>
            <a:ext uri="{FF2B5EF4-FFF2-40B4-BE49-F238E27FC236}">
              <a16:creationId xmlns:a16="http://schemas.microsoft.com/office/drawing/2014/main" id="{29B73075-139A-4458-A749-A1A522445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04851" y="43100626"/>
          <a:ext cx="819150" cy="923141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209551</xdr:colOff>
      <xdr:row>40</xdr:row>
      <xdr:rowOff>47726</xdr:rowOff>
    </xdr:from>
    <xdr:to>
      <xdr:col>1</xdr:col>
      <xdr:colOff>1238250</xdr:colOff>
      <xdr:row>40</xdr:row>
      <xdr:rowOff>1090634</xdr:rowOff>
    </xdr:to>
    <xdr:pic>
      <xdr:nvPicPr>
        <xdr:cNvPr id="30" name="Picture 29" descr="3 1-2 Lakshmi – Coro.png">
          <a:extLst>
            <a:ext uri="{FF2B5EF4-FFF2-40B4-BE49-F238E27FC236}">
              <a16:creationId xmlns:a16="http://schemas.microsoft.com/office/drawing/2014/main" id="{D80836B0-7747-4508-8C08-A53D996A5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 l="12953" t="6880" r="13990" b="9828"/>
        <a:stretch>
          <a:fillRect/>
        </a:stretch>
      </xdr:blipFill>
      <xdr:spPr>
        <a:xfrm>
          <a:off x="695326" y="44129426"/>
          <a:ext cx="1028699" cy="1042908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</xdr:colOff>
      <xdr:row>41</xdr:row>
      <xdr:rowOff>15056</xdr:rowOff>
    </xdr:from>
    <xdr:to>
      <xdr:col>1</xdr:col>
      <xdr:colOff>1038225</xdr:colOff>
      <xdr:row>41</xdr:row>
      <xdr:rowOff>1053418</xdr:rowOff>
    </xdr:to>
    <xdr:pic>
      <xdr:nvPicPr>
        <xdr:cNvPr id="31" name="Picture 30" descr="Two Sound Crackers – Coro.jpg">
          <a:extLst>
            <a:ext uri="{FF2B5EF4-FFF2-40B4-BE49-F238E27FC236}">
              <a16:creationId xmlns:a16="http://schemas.microsoft.com/office/drawing/2014/main" id="{4CC68900-1208-4720-8375-EF9692302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71525" y="45220706"/>
          <a:ext cx="752475" cy="1038362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</xdr:colOff>
      <xdr:row>42</xdr:row>
      <xdr:rowOff>8467</xdr:rowOff>
    </xdr:from>
    <xdr:to>
      <xdr:col>1</xdr:col>
      <xdr:colOff>1076325</xdr:colOff>
      <xdr:row>43</xdr:row>
      <xdr:rowOff>8464</xdr:rowOff>
    </xdr:to>
    <xdr:pic>
      <xdr:nvPicPr>
        <xdr:cNvPr id="33" name="Picture 32" descr="three-sound-250x250.jpg">
          <a:extLst>
            <a:ext uri="{FF2B5EF4-FFF2-40B4-BE49-F238E27FC236}">
              <a16:creationId xmlns:a16="http://schemas.microsoft.com/office/drawing/2014/main" id="{2A26CF77-E67C-4931-838B-3B2E3B8AF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33425" y="46338067"/>
          <a:ext cx="828675" cy="1123947"/>
        </a:xfrm>
        <a:prstGeom prst="rect">
          <a:avLst/>
        </a:prstGeom>
      </xdr:spPr>
    </xdr:pic>
    <xdr:clientData/>
  </xdr:twoCellAnchor>
  <xdr:twoCellAnchor editAs="oneCell">
    <xdr:from>
      <xdr:col>1</xdr:col>
      <xdr:colOff>201387</xdr:colOff>
      <xdr:row>42</xdr:row>
      <xdr:rowOff>1122590</xdr:rowOff>
    </xdr:from>
    <xdr:to>
      <xdr:col>1</xdr:col>
      <xdr:colOff>1219200</xdr:colOff>
      <xdr:row>43</xdr:row>
      <xdr:rowOff>1120640</xdr:rowOff>
    </xdr:to>
    <xdr:pic>
      <xdr:nvPicPr>
        <xdr:cNvPr id="35" name="Picture 34" descr="28 x 10 Yali – Coro.jpg">
          <a:extLst>
            <a:ext uri="{FF2B5EF4-FFF2-40B4-BE49-F238E27FC236}">
              <a16:creationId xmlns:a16="http://schemas.microsoft.com/office/drawing/2014/main" id="{77363B24-4373-471E-8926-0C685E6FD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 l="29091" t="3279" r="12727" b="7104"/>
        <a:stretch>
          <a:fillRect/>
        </a:stretch>
      </xdr:blipFill>
      <xdr:spPr>
        <a:xfrm>
          <a:off x="687162" y="47452190"/>
          <a:ext cx="1017813" cy="112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1979775</xdr:rowOff>
    </xdr:from>
    <xdr:to>
      <xdr:col>8</xdr:col>
      <xdr:colOff>3608</xdr:colOff>
      <xdr:row>39</xdr:row>
      <xdr:rowOff>119901</xdr:rowOff>
    </xdr:to>
    <xdr:pic>
      <xdr:nvPicPr>
        <xdr:cNvPr id="36" name="Picture 35" descr="100-wala-500x500.jpg">
          <a:extLst>
            <a:ext uri="{FF2B5EF4-FFF2-40B4-BE49-F238E27FC236}">
              <a16:creationId xmlns:a16="http://schemas.microsoft.com/office/drawing/2014/main" id="{6AA331B3-30D3-4DBD-943F-18945C5CE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256183" y="76017600"/>
          <a:ext cx="3608" cy="2369226"/>
        </a:xfrm>
        <a:prstGeom prst="rect">
          <a:avLst/>
        </a:prstGeom>
      </xdr:spPr>
    </xdr:pic>
    <xdr:clientData/>
  </xdr:twoCellAnchor>
  <xdr:twoCellAnchor editAs="oneCell">
    <xdr:from>
      <xdr:col>1</xdr:col>
      <xdr:colOff>246772</xdr:colOff>
      <xdr:row>47</xdr:row>
      <xdr:rowOff>76200</xdr:rowOff>
    </xdr:from>
    <xdr:to>
      <xdr:col>1</xdr:col>
      <xdr:colOff>1089900</xdr:colOff>
      <xdr:row>47</xdr:row>
      <xdr:rowOff>1095375</xdr:rowOff>
    </xdr:to>
    <xdr:pic>
      <xdr:nvPicPr>
        <xdr:cNvPr id="43" name="Picture 42" descr="Silver Twinkling 60 Cm – Coro.png">
          <a:extLst>
            <a:ext uri="{FF2B5EF4-FFF2-40B4-BE49-F238E27FC236}">
              <a16:creationId xmlns:a16="http://schemas.microsoft.com/office/drawing/2014/main" id="{494A312E-4A63-4BB6-940E-6E481AF19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 l="13547" r="14286"/>
        <a:stretch>
          <a:fillRect/>
        </a:stretch>
      </xdr:blipFill>
      <xdr:spPr>
        <a:xfrm>
          <a:off x="732547" y="52025550"/>
          <a:ext cx="843128" cy="1019175"/>
        </a:xfrm>
        <a:prstGeom prst="rect">
          <a:avLst/>
        </a:prstGeom>
      </xdr:spPr>
    </xdr:pic>
    <xdr:clientData/>
  </xdr:twoCellAnchor>
  <xdr:twoCellAnchor editAs="oneCell">
    <xdr:from>
      <xdr:col>1</xdr:col>
      <xdr:colOff>366272</xdr:colOff>
      <xdr:row>44</xdr:row>
      <xdr:rowOff>89191</xdr:rowOff>
    </xdr:from>
    <xdr:to>
      <xdr:col>1</xdr:col>
      <xdr:colOff>1133475</xdr:colOff>
      <xdr:row>44</xdr:row>
      <xdr:rowOff>1066801</xdr:rowOff>
    </xdr:to>
    <xdr:pic>
      <xdr:nvPicPr>
        <xdr:cNvPr id="44" name="Picture 43" descr="Magic Pencil Foils- Small – Coro.jpg">
          <a:extLst>
            <a:ext uri="{FF2B5EF4-FFF2-40B4-BE49-F238E27FC236}">
              <a16:creationId xmlns:a16="http://schemas.microsoft.com/office/drawing/2014/main" id="{B47881D6-975C-4472-A1F2-CF8214B88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52047" y="48666691"/>
          <a:ext cx="767203" cy="977610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180977</xdr:colOff>
      <xdr:row>46</xdr:row>
      <xdr:rowOff>76200</xdr:rowOff>
    </xdr:from>
    <xdr:to>
      <xdr:col>1</xdr:col>
      <xdr:colOff>1160898</xdr:colOff>
      <xdr:row>46</xdr:row>
      <xdr:rowOff>1095375</xdr:rowOff>
    </xdr:to>
    <xdr:pic>
      <xdr:nvPicPr>
        <xdr:cNvPr id="45" name="Picture 44" descr="Multi colour Candles - Standard1.jpg">
          <a:extLst>
            <a:ext uri="{FF2B5EF4-FFF2-40B4-BE49-F238E27FC236}">
              <a16:creationId xmlns:a16="http://schemas.microsoft.com/office/drawing/2014/main" id="{DD14A2D5-E8BC-46A1-9625-419506570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66752" y="50901600"/>
          <a:ext cx="979921" cy="1019175"/>
        </a:xfrm>
        <a:prstGeom prst="rect">
          <a:avLst/>
        </a:prstGeom>
      </xdr:spPr>
    </xdr:pic>
    <xdr:clientData/>
  </xdr:twoCellAnchor>
  <xdr:twoCellAnchor editAs="oneCell">
    <xdr:from>
      <xdr:col>1</xdr:col>
      <xdr:colOff>165846</xdr:colOff>
      <xdr:row>72</xdr:row>
      <xdr:rowOff>70597</xdr:rowOff>
    </xdr:from>
    <xdr:to>
      <xdr:col>1</xdr:col>
      <xdr:colOff>1219199</xdr:colOff>
      <xdr:row>72</xdr:row>
      <xdr:rowOff>1028701</xdr:rowOff>
    </xdr:to>
    <xdr:pic>
      <xdr:nvPicPr>
        <xdr:cNvPr id="50" name="Picture 49" descr="jumper.jpg">
          <a:extLst>
            <a:ext uri="{FF2B5EF4-FFF2-40B4-BE49-F238E27FC236}">
              <a16:creationId xmlns:a16="http://schemas.microsoft.com/office/drawing/2014/main" id="{84D75CA1-4375-457A-B37E-A3B076AB6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 l="13587" t="16727" r="16304" b="15636"/>
        <a:stretch>
          <a:fillRect/>
        </a:stretch>
      </xdr:blipFill>
      <xdr:spPr>
        <a:xfrm>
          <a:off x="651621" y="80118697"/>
          <a:ext cx="1053353" cy="958104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38100</xdr:colOff>
      <xdr:row>68</xdr:row>
      <xdr:rowOff>39343</xdr:rowOff>
    </xdr:from>
    <xdr:to>
      <xdr:col>1</xdr:col>
      <xdr:colOff>1266828</xdr:colOff>
      <xdr:row>68</xdr:row>
      <xdr:rowOff>1113265</xdr:rowOff>
    </xdr:to>
    <xdr:pic>
      <xdr:nvPicPr>
        <xdr:cNvPr id="51" name="Picture 50" descr="kitkat.jpg">
          <a:extLst>
            <a:ext uri="{FF2B5EF4-FFF2-40B4-BE49-F238E27FC236}">
              <a16:creationId xmlns:a16="http://schemas.microsoft.com/office/drawing/2014/main" id="{66434B9F-64A0-4BA2-9A58-49043E23E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rcRect l="8351" r="9031"/>
        <a:stretch>
          <a:fillRect/>
        </a:stretch>
      </xdr:blipFill>
      <xdr:spPr>
        <a:xfrm rot="16200000">
          <a:off x="601278" y="75876190"/>
          <a:ext cx="1073922" cy="1228728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152400</xdr:colOff>
      <xdr:row>69</xdr:row>
      <xdr:rowOff>152400</xdr:rowOff>
    </xdr:from>
    <xdr:to>
      <xdr:col>1</xdr:col>
      <xdr:colOff>1181100</xdr:colOff>
      <xdr:row>69</xdr:row>
      <xdr:rowOff>1066800</xdr:rowOff>
    </xdr:to>
    <xdr:pic>
      <xdr:nvPicPr>
        <xdr:cNvPr id="52" name="Picture 51" descr="disco-flash1.jpg">
          <a:extLst>
            <a:ext uri="{FF2B5EF4-FFF2-40B4-BE49-F238E27FC236}">
              <a16:creationId xmlns:a16="http://schemas.microsoft.com/office/drawing/2014/main" id="{225016BF-5CCF-4372-B5B8-C6A46660E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 l="5600" t="400" r="6800" b="22600"/>
        <a:stretch>
          <a:fillRect/>
        </a:stretch>
      </xdr:blipFill>
      <xdr:spPr>
        <a:xfrm>
          <a:off x="638175" y="77190600"/>
          <a:ext cx="10287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57149</xdr:colOff>
      <xdr:row>25</xdr:row>
      <xdr:rowOff>162458</xdr:rowOff>
    </xdr:from>
    <xdr:to>
      <xdr:col>1</xdr:col>
      <xdr:colOff>1205569</xdr:colOff>
      <xdr:row>25</xdr:row>
      <xdr:rowOff>1085850</xdr:rowOff>
    </xdr:to>
    <xdr:pic>
      <xdr:nvPicPr>
        <xdr:cNvPr id="53" name="Picture 52" descr="ZaminChakkarBig.jpg">
          <a:extLst>
            <a:ext uri="{FF2B5EF4-FFF2-40B4-BE49-F238E27FC236}">
              <a16:creationId xmlns:a16="http://schemas.microsoft.com/office/drawing/2014/main" id="{701846BA-C672-467F-9554-C4AE51EE9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 t="18018"/>
        <a:stretch>
          <a:fillRect/>
        </a:stretch>
      </xdr:blipFill>
      <xdr:spPr>
        <a:xfrm>
          <a:off x="542924" y="27384908"/>
          <a:ext cx="1148420" cy="923392"/>
        </a:xfrm>
        <a:prstGeom prst="rect">
          <a:avLst/>
        </a:prstGeom>
      </xdr:spPr>
    </xdr:pic>
    <xdr:clientData/>
  </xdr:twoCellAnchor>
  <xdr:twoCellAnchor editAs="oneCell">
    <xdr:from>
      <xdr:col>1</xdr:col>
      <xdr:colOff>336093</xdr:colOff>
      <xdr:row>9</xdr:row>
      <xdr:rowOff>123826</xdr:rowOff>
    </xdr:from>
    <xdr:to>
      <xdr:col>1</xdr:col>
      <xdr:colOff>764106</xdr:colOff>
      <xdr:row>9</xdr:row>
      <xdr:rowOff>1019176</xdr:rowOff>
    </xdr:to>
    <xdr:pic>
      <xdr:nvPicPr>
        <xdr:cNvPr id="54" name="Picture 53" descr="flower-pots-small.jpg">
          <a:extLst>
            <a:ext uri="{FF2B5EF4-FFF2-40B4-BE49-F238E27FC236}">
              <a16:creationId xmlns:a16="http://schemas.microsoft.com/office/drawing/2014/main" id="{A0EA576D-B69D-4167-AB07-D01CAFAFC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 flipH="1">
          <a:off x="821868" y="9363076"/>
          <a:ext cx="428013" cy="895350"/>
        </a:xfrm>
        <a:prstGeom prst="rect">
          <a:avLst/>
        </a:prstGeom>
      </xdr:spPr>
    </xdr:pic>
    <xdr:clientData/>
  </xdr:twoCellAnchor>
  <xdr:twoCellAnchor editAs="oneCell">
    <xdr:from>
      <xdr:col>1</xdr:col>
      <xdr:colOff>239488</xdr:colOff>
      <xdr:row>19</xdr:row>
      <xdr:rowOff>32658</xdr:rowOff>
    </xdr:from>
    <xdr:to>
      <xdr:col>1</xdr:col>
      <xdr:colOff>1019175</xdr:colOff>
      <xdr:row>19</xdr:row>
      <xdr:rowOff>1092651</xdr:rowOff>
    </xdr:to>
    <xdr:pic>
      <xdr:nvPicPr>
        <xdr:cNvPr id="55" name="Picture 54" descr="Colour-Pinjore-Super-Deluse.jpg">
          <a:extLst>
            <a:ext uri="{FF2B5EF4-FFF2-40B4-BE49-F238E27FC236}">
              <a16:creationId xmlns:a16="http://schemas.microsoft.com/office/drawing/2014/main" id="{59221CB2-C280-47C0-855F-1AF8AF91F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 l="25867" t="11467" r="26667" b="9867"/>
        <a:stretch>
          <a:fillRect/>
        </a:stretch>
      </xdr:blipFill>
      <xdr:spPr>
        <a:xfrm>
          <a:off x="725263" y="20511408"/>
          <a:ext cx="779687" cy="1059993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75</xdr:row>
      <xdr:rowOff>19050</xdr:rowOff>
    </xdr:from>
    <xdr:to>
      <xdr:col>1</xdr:col>
      <xdr:colOff>1285875</xdr:colOff>
      <xdr:row>75</xdr:row>
      <xdr:rowOff>1104900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FCAA3342-0100-4BCB-B612-2E3F482E4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83439000"/>
          <a:ext cx="1219200" cy="1085850"/>
        </a:xfrm>
        <a:prstGeom prst="rect">
          <a:avLst/>
        </a:prstGeom>
      </xdr:spPr>
    </xdr:pic>
    <xdr:clientData/>
  </xdr:twoCellAnchor>
  <xdr:twoCellAnchor editAs="oneCell">
    <xdr:from>
      <xdr:col>1</xdr:col>
      <xdr:colOff>112942</xdr:colOff>
      <xdr:row>5</xdr:row>
      <xdr:rowOff>17691</xdr:rowOff>
    </xdr:from>
    <xdr:to>
      <xdr:col>1</xdr:col>
      <xdr:colOff>1209675</xdr:colOff>
      <xdr:row>5</xdr:row>
      <xdr:rowOff>1114424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1737BB84-0D7D-4E57-BCBF-DCE09DFC2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8717" y="4761141"/>
          <a:ext cx="1096733" cy="1096733"/>
        </a:xfrm>
        <a:prstGeom prst="rect">
          <a:avLst/>
        </a:prstGeom>
      </xdr:spPr>
    </xdr:pic>
    <xdr:clientData/>
  </xdr:twoCellAnchor>
  <xdr:twoCellAnchor editAs="oneCell">
    <xdr:from>
      <xdr:col>1</xdr:col>
      <xdr:colOff>174173</xdr:colOff>
      <xdr:row>22</xdr:row>
      <xdr:rowOff>70758</xdr:rowOff>
    </xdr:from>
    <xdr:to>
      <xdr:col>1</xdr:col>
      <xdr:colOff>1181101</xdr:colOff>
      <xdr:row>22</xdr:row>
      <xdr:rowOff>1031978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D8BE0A-B13B-41DC-9062-3535E38AF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659948" y="23921358"/>
          <a:ext cx="1006928" cy="961220"/>
        </a:xfrm>
        <a:prstGeom prst="rect">
          <a:avLst/>
        </a:prstGeom>
      </xdr:spPr>
    </xdr:pic>
    <xdr:clientData/>
  </xdr:twoCellAnchor>
  <xdr:twoCellAnchor editAs="oneCell">
    <xdr:from>
      <xdr:col>1</xdr:col>
      <xdr:colOff>167370</xdr:colOff>
      <xdr:row>23</xdr:row>
      <xdr:rowOff>40824</xdr:rowOff>
    </xdr:from>
    <xdr:to>
      <xdr:col>1</xdr:col>
      <xdr:colOff>1238250</xdr:colOff>
      <xdr:row>23</xdr:row>
      <xdr:rowOff>1111704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B767573B-29E3-42AA-832E-90432EFAF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145" y="25015374"/>
          <a:ext cx="1070880" cy="1070880"/>
        </a:xfrm>
        <a:prstGeom prst="rect">
          <a:avLst/>
        </a:prstGeom>
      </xdr:spPr>
    </xdr:pic>
    <xdr:clientData/>
  </xdr:twoCellAnchor>
  <xdr:twoCellAnchor editAs="oneCell">
    <xdr:from>
      <xdr:col>1</xdr:col>
      <xdr:colOff>157843</xdr:colOff>
      <xdr:row>66</xdr:row>
      <xdr:rowOff>97972</xdr:rowOff>
    </xdr:from>
    <xdr:to>
      <xdr:col>1</xdr:col>
      <xdr:colOff>1264777</xdr:colOff>
      <xdr:row>66</xdr:row>
      <xdr:rowOff>1095376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D397BF43-9B78-4A10-B166-F9B87C5A4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618" y="73402372"/>
          <a:ext cx="1106934" cy="997404"/>
        </a:xfrm>
        <a:prstGeom prst="rect">
          <a:avLst/>
        </a:prstGeom>
      </xdr:spPr>
    </xdr:pic>
    <xdr:clientData/>
  </xdr:twoCellAnchor>
  <xdr:twoCellAnchor editAs="oneCell">
    <xdr:from>
      <xdr:col>1</xdr:col>
      <xdr:colOff>59872</xdr:colOff>
      <xdr:row>76</xdr:row>
      <xdr:rowOff>123826</xdr:rowOff>
    </xdr:from>
    <xdr:to>
      <xdr:col>1</xdr:col>
      <xdr:colOff>1266825</xdr:colOff>
      <xdr:row>76</xdr:row>
      <xdr:rowOff>1104900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F2467945-8BB1-4D03-B5B4-B55DA1E2AC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1140"/>
        <a:stretch>
          <a:fillRect/>
        </a:stretch>
      </xdr:blipFill>
      <xdr:spPr>
        <a:xfrm>
          <a:off x="545647" y="84667726"/>
          <a:ext cx="1206953" cy="981074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33</xdr:row>
      <xdr:rowOff>47625</xdr:rowOff>
    </xdr:from>
    <xdr:to>
      <xdr:col>1</xdr:col>
      <xdr:colOff>1114425</xdr:colOff>
      <xdr:row>33</xdr:row>
      <xdr:rowOff>1089583</xdr:rowOff>
    </xdr:to>
    <xdr:pic>
      <xdr:nvPicPr>
        <xdr:cNvPr id="72" name="Picture 71" descr="Bee Cee Crackers Stripped Bijli.jpg">
          <a:extLst>
            <a:ext uri="{FF2B5EF4-FFF2-40B4-BE49-F238E27FC236}">
              <a16:creationId xmlns:a16="http://schemas.microsoft.com/office/drawing/2014/main" id="{445865FE-7FF5-4C53-A6A7-037FF9850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 l="16000" t="12500" r="11000" b="5978"/>
        <a:stretch>
          <a:fillRect/>
        </a:stretch>
      </xdr:blipFill>
      <xdr:spPr>
        <a:xfrm>
          <a:off x="600075" y="36261675"/>
          <a:ext cx="1000125" cy="1041958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59</xdr:row>
      <xdr:rowOff>19050</xdr:rowOff>
    </xdr:from>
    <xdr:to>
      <xdr:col>1</xdr:col>
      <xdr:colOff>1190625</xdr:colOff>
      <xdr:row>59</xdr:row>
      <xdr:rowOff>1076449</xdr:rowOff>
    </xdr:to>
    <xdr:pic>
      <xdr:nvPicPr>
        <xdr:cNvPr id="3" name="Picture 2" descr="1000 Lar.gif">
          <a:extLst>
            <a:ext uri="{FF2B5EF4-FFF2-40B4-BE49-F238E27FC236}">
              <a16:creationId xmlns:a16="http://schemas.microsoft.com/office/drawing/2014/main" id="{25CD48FF-920B-4867-BC56-265BAECCB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714375" y="65455800"/>
          <a:ext cx="962025" cy="1057399"/>
        </a:xfrm>
        <a:prstGeom prst="rect">
          <a:avLst/>
        </a:prstGeom>
      </xdr:spPr>
    </xdr:pic>
    <xdr:clientData/>
  </xdr:twoCellAnchor>
  <xdr:twoCellAnchor editAs="oneCell">
    <xdr:from>
      <xdr:col>1</xdr:col>
      <xdr:colOff>76199</xdr:colOff>
      <xdr:row>67</xdr:row>
      <xdr:rowOff>114300</xdr:rowOff>
    </xdr:from>
    <xdr:to>
      <xdr:col>1</xdr:col>
      <xdr:colOff>1219200</xdr:colOff>
      <xdr:row>67</xdr:row>
      <xdr:rowOff>1047750</xdr:rowOff>
    </xdr:to>
    <xdr:pic>
      <xdr:nvPicPr>
        <xdr:cNvPr id="4" name="Picture 3" descr="chit-put-250x250.jpg">
          <a:extLst>
            <a:ext uri="{FF2B5EF4-FFF2-40B4-BE49-F238E27FC236}">
              <a16:creationId xmlns:a16="http://schemas.microsoft.com/office/drawing/2014/main" id="{3FA7BB2F-603F-4ACF-A461-D2C671EA9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61974" y="74904600"/>
          <a:ext cx="1143001" cy="93345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85726</xdr:colOff>
      <xdr:row>71</xdr:row>
      <xdr:rowOff>76200</xdr:rowOff>
    </xdr:from>
    <xdr:to>
      <xdr:col>1</xdr:col>
      <xdr:colOff>1171576</xdr:colOff>
      <xdr:row>71</xdr:row>
      <xdr:rowOff>1036596</xdr:rowOff>
    </xdr:to>
    <xdr:pic>
      <xdr:nvPicPr>
        <xdr:cNvPr id="6" name="Picture 5" descr="Naag Goli Big – Coro.jpg">
          <a:extLst>
            <a:ext uri="{FF2B5EF4-FFF2-40B4-BE49-F238E27FC236}">
              <a16:creationId xmlns:a16="http://schemas.microsoft.com/office/drawing/2014/main" id="{5D67E5A7-5692-4850-83EE-E47D5071A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 l="10667" r="18333"/>
        <a:stretch>
          <a:fillRect/>
        </a:stretch>
      </xdr:blipFill>
      <xdr:spPr>
        <a:xfrm>
          <a:off x="571501" y="79362300"/>
          <a:ext cx="1085850" cy="960396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56</xdr:row>
      <xdr:rowOff>2</xdr:rowOff>
    </xdr:from>
    <xdr:to>
      <xdr:col>1</xdr:col>
      <xdr:colOff>1131094</xdr:colOff>
      <xdr:row>56</xdr:row>
      <xdr:rowOff>1057518</xdr:rowOff>
    </xdr:to>
    <xdr:pic>
      <xdr:nvPicPr>
        <xdr:cNvPr id="8" name="Picture 7" descr="Vulcano – Shama.jpg">
          <a:extLst>
            <a:ext uri="{FF2B5EF4-FFF2-40B4-BE49-F238E27FC236}">
              <a16:creationId xmlns:a16="http://schemas.microsoft.com/office/drawing/2014/main" id="{0E5330BB-5F10-4CEA-95B4-B16531EC4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rcRect l="10000" t="5822" r="24792" b="6691"/>
        <a:stretch>
          <a:fillRect/>
        </a:stretch>
      </xdr:blipFill>
      <xdr:spPr>
        <a:xfrm>
          <a:off x="621506" y="61805346"/>
          <a:ext cx="997744" cy="1057516"/>
        </a:xfrm>
        <a:prstGeom prst="rect">
          <a:avLst/>
        </a:prstGeom>
      </xdr:spPr>
    </xdr:pic>
    <xdr:clientData/>
  </xdr:twoCellAnchor>
  <xdr:twoCellAnchor editAs="oneCell">
    <xdr:from>
      <xdr:col>1</xdr:col>
      <xdr:colOff>31062</xdr:colOff>
      <xdr:row>57</xdr:row>
      <xdr:rowOff>23812</xdr:rowOff>
    </xdr:from>
    <xdr:to>
      <xdr:col>1</xdr:col>
      <xdr:colOff>1297780</xdr:colOff>
      <xdr:row>57</xdr:row>
      <xdr:rowOff>1107281</xdr:rowOff>
    </xdr:to>
    <xdr:pic>
      <xdr:nvPicPr>
        <xdr:cNvPr id="9" name="Picture 8" descr="Green Rassi bombs 001-800x800.jpg">
          <a:extLst>
            <a:ext uri="{FF2B5EF4-FFF2-40B4-BE49-F238E27FC236}">
              <a16:creationId xmlns:a16="http://schemas.microsoft.com/office/drawing/2014/main" id="{B1C57A8E-3B48-4C11-9F36-3F54C9CBC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rcRect t="10500" b="9875"/>
        <a:stretch>
          <a:fillRect/>
        </a:stretch>
      </xdr:blipFill>
      <xdr:spPr>
        <a:xfrm>
          <a:off x="519218" y="62948343"/>
          <a:ext cx="1266718" cy="1083469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476250</xdr:colOff>
      <xdr:row>55</xdr:row>
      <xdr:rowOff>107157</xdr:rowOff>
    </xdr:from>
    <xdr:to>
      <xdr:col>1</xdr:col>
      <xdr:colOff>1327687</xdr:colOff>
      <xdr:row>55</xdr:row>
      <xdr:rowOff>1097757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49FC7BE2-A6CE-446C-B4C4-D23CD96DF7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85" r="18229"/>
        <a:stretch/>
      </xdr:blipFill>
      <xdr:spPr>
        <a:xfrm>
          <a:off x="476250" y="60793313"/>
          <a:ext cx="1339593" cy="9906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32</xdr:row>
      <xdr:rowOff>26303</xdr:rowOff>
    </xdr:from>
    <xdr:to>
      <xdr:col>1</xdr:col>
      <xdr:colOff>1257300</xdr:colOff>
      <xdr:row>33</xdr:row>
      <xdr:rowOff>0</xdr:rowOff>
    </xdr:to>
    <xdr:pic>
      <xdr:nvPicPr>
        <xdr:cNvPr id="57" name="Picture 56" descr="Music Chakar- Whistling Wheel.jpg">
          <a:extLst>
            <a:ext uri="{FF2B5EF4-FFF2-40B4-BE49-F238E27FC236}">
              <a16:creationId xmlns:a16="http://schemas.microsoft.com/office/drawing/2014/main" id="{67EAA779-49EB-4C3E-AA2D-D0671CBEA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 t="25280" b="13404"/>
        <a:stretch>
          <a:fillRect/>
        </a:stretch>
      </xdr:blipFill>
      <xdr:spPr>
        <a:xfrm>
          <a:off x="552450" y="35116403"/>
          <a:ext cx="1190625" cy="1097647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257176</xdr:colOff>
      <xdr:row>74</xdr:row>
      <xdr:rowOff>9524</xdr:rowOff>
    </xdr:from>
    <xdr:to>
      <xdr:col>1</xdr:col>
      <xdr:colOff>1200150</xdr:colOff>
      <xdr:row>74</xdr:row>
      <xdr:rowOff>1104899</xdr:rowOff>
    </xdr:to>
    <xdr:pic>
      <xdr:nvPicPr>
        <xdr:cNvPr id="73" name="Picture 72" descr="Color Butterfly – Standard.jpg">
          <a:extLst>
            <a:ext uri="{FF2B5EF4-FFF2-40B4-BE49-F238E27FC236}">
              <a16:creationId xmlns:a16="http://schemas.microsoft.com/office/drawing/2014/main" id="{7833DF2B-F8F0-4F07-941F-5233C0B37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rcRect l="13125" r="12292"/>
        <a:stretch>
          <a:fillRect/>
        </a:stretch>
      </xdr:blipFill>
      <xdr:spPr>
        <a:xfrm>
          <a:off x="742951" y="82305524"/>
          <a:ext cx="942974" cy="1095375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171451</xdr:colOff>
      <xdr:row>6</xdr:row>
      <xdr:rowOff>57152</xdr:rowOff>
    </xdr:from>
    <xdr:to>
      <xdr:col>1</xdr:col>
      <xdr:colOff>1190625</xdr:colOff>
      <xdr:row>6</xdr:row>
      <xdr:rowOff>1076326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27F2BB77-4ACF-2EA4-422A-3D17B0B7C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6" y="5924552"/>
          <a:ext cx="1019174" cy="1019174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7</xdr:row>
      <xdr:rowOff>66675</xdr:rowOff>
    </xdr:from>
    <xdr:to>
      <xdr:col>1</xdr:col>
      <xdr:colOff>1181100</xdr:colOff>
      <xdr:row>7</xdr:row>
      <xdr:rowOff>1104900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D49DB56E-290A-0197-062F-A1A328DE1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7058025"/>
          <a:ext cx="1038225" cy="1038225"/>
        </a:xfrm>
        <a:prstGeom prst="rect">
          <a:avLst/>
        </a:prstGeom>
      </xdr:spPr>
    </xdr:pic>
    <xdr:clientData/>
  </xdr:twoCellAnchor>
  <xdr:twoCellAnchor editAs="oneCell">
    <xdr:from>
      <xdr:col>1</xdr:col>
      <xdr:colOff>9526</xdr:colOff>
      <xdr:row>7</xdr:row>
      <xdr:rowOff>1106196</xdr:rowOff>
    </xdr:from>
    <xdr:to>
      <xdr:col>1</xdr:col>
      <xdr:colOff>1343026</xdr:colOff>
      <xdr:row>8</xdr:row>
      <xdr:rowOff>1123949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13BD2F25-EB43-024E-B7DD-062B06B28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1" y="8459496"/>
          <a:ext cx="1333500" cy="1141703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10</xdr:row>
      <xdr:rowOff>28575</xdr:rowOff>
    </xdr:from>
    <xdr:to>
      <xdr:col>1</xdr:col>
      <xdr:colOff>1285875</xdr:colOff>
      <xdr:row>10</xdr:row>
      <xdr:rowOff>1106424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148E5848-3DEE-08F2-0833-4166E2D22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10391775"/>
          <a:ext cx="1171575" cy="1077849"/>
        </a:xfrm>
        <a:prstGeom prst="rect">
          <a:avLst/>
        </a:prstGeom>
      </xdr:spPr>
    </xdr:pic>
    <xdr:clientData/>
  </xdr:twoCellAnchor>
  <xdr:twoCellAnchor editAs="oneCell">
    <xdr:from>
      <xdr:col>1</xdr:col>
      <xdr:colOff>314324</xdr:colOff>
      <xdr:row>13</xdr:row>
      <xdr:rowOff>40649</xdr:rowOff>
    </xdr:from>
    <xdr:to>
      <xdr:col>1</xdr:col>
      <xdr:colOff>1028699</xdr:colOff>
      <xdr:row>13</xdr:row>
      <xdr:rowOff>1114425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BC7D8A8E-A1DC-815C-ED5D-6106BE4786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59" r="22881"/>
        <a:stretch>
          <a:fillRect/>
        </a:stretch>
      </xdr:blipFill>
      <xdr:spPr>
        <a:xfrm>
          <a:off x="800099" y="14137649"/>
          <a:ext cx="714375" cy="1073776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14</xdr:row>
      <xdr:rowOff>76201</xdr:rowOff>
    </xdr:from>
    <xdr:to>
      <xdr:col>1</xdr:col>
      <xdr:colOff>1152525</xdr:colOff>
      <xdr:row>14</xdr:row>
      <xdr:rowOff>1070443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F15C80FD-0389-BB82-9C24-7EDA8E196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15297151"/>
          <a:ext cx="981075" cy="99424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38101</xdr:colOff>
      <xdr:row>21</xdr:row>
      <xdr:rowOff>257175</xdr:rowOff>
    </xdr:from>
    <xdr:to>
      <xdr:col>1</xdr:col>
      <xdr:colOff>1352285</xdr:colOff>
      <xdr:row>21</xdr:row>
      <xdr:rowOff>981075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CEA16EDE-7C68-4F72-260A-7D11220EA9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45" t="18954" r="15810" b="43071"/>
        <a:stretch>
          <a:fillRect/>
        </a:stretch>
      </xdr:blipFill>
      <xdr:spPr>
        <a:xfrm>
          <a:off x="523876" y="22983825"/>
          <a:ext cx="1314184" cy="723900"/>
        </a:xfrm>
        <a:prstGeom prst="rect">
          <a:avLst/>
        </a:prstGeom>
      </xdr:spPr>
    </xdr:pic>
    <xdr:clientData/>
  </xdr:twoCellAnchor>
  <xdr:twoCellAnchor editAs="oneCell">
    <xdr:from>
      <xdr:col>1</xdr:col>
      <xdr:colOff>42864</xdr:colOff>
      <xdr:row>24</xdr:row>
      <xdr:rowOff>247650</xdr:rowOff>
    </xdr:from>
    <xdr:to>
      <xdr:col>1</xdr:col>
      <xdr:colOff>1324975</xdr:colOff>
      <xdr:row>24</xdr:row>
      <xdr:rowOff>1019175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3416CE72-DE27-A2C8-E274-45CF48CF33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54" r="45929" b="71969"/>
        <a:stretch>
          <a:fillRect/>
        </a:stretch>
      </xdr:blipFill>
      <xdr:spPr>
        <a:xfrm>
          <a:off x="528639" y="26346150"/>
          <a:ext cx="1282111" cy="771525"/>
        </a:xfrm>
        <a:prstGeom prst="rect">
          <a:avLst/>
        </a:prstGeom>
      </xdr:spPr>
    </xdr:pic>
    <xdr:clientData/>
  </xdr:twoCellAnchor>
  <xdr:twoCellAnchor editAs="oneCell">
    <xdr:from>
      <xdr:col>1</xdr:col>
      <xdr:colOff>71437</xdr:colOff>
      <xdr:row>26</xdr:row>
      <xdr:rowOff>90489</xdr:rowOff>
    </xdr:from>
    <xdr:to>
      <xdr:col>1</xdr:col>
      <xdr:colOff>1235426</xdr:colOff>
      <xdr:row>26</xdr:row>
      <xdr:rowOff>1000125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D7DB8D9F-B8D3-41FA-AEFE-4CD24C0CE0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79" t="52779" r="74810" b="20580"/>
        <a:stretch>
          <a:fillRect/>
        </a:stretch>
      </xdr:blipFill>
      <xdr:spPr>
        <a:xfrm>
          <a:off x="557212" y="28436889"/>
          <a:ext cx="1163989" cy="909636"/>
        </a:xfrm>
        <a:prstGeom prst="rect">
          <a:avLst/>
        </a:prstGeom>
      </xdr:spPr>
    </xdr:pic>
    <xdr:clientData/>
  </xdr:twoCellAnchor>
  <xdr:twoCellAnchor editAs="oneCell">
    <xdr:from>
      <xdr:col>1</xdr:col>
      <xdr:colOff>38102</xdr:colOff>
      <xdr:row>28</xdr:row>
      <xdr:rowOff>200029</xdr:rowOff>
    </xdr:from>
    <xdr:to>
      <xdr:col>2</xdr:col>
      <xdr:colOff>5538</xdr:colOff>
      <xdr:row>28</xdr:row>
      <xdr:rowOff>885824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30F2BDE4-BA79-4B76-B63D-0F76FB32DE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160" t="26876" r="44031" b="25114"/>
        <a:stretch>
          <a:fillRect/>
        </a:stretch>
      </xdr:blipFill>
      <xdr:spPr>
        <a:xfrm rot="16200000">
          <a:off x="845735" y="30472471"/>
          <a:ext cx="685795" cy="1329511"/>
        </a:xfrm>
        <a:prstGeom prst="rect">
          <a:avLst/>
        </a:prstGeom>
      </xdr:spPr>
    </xdr:pic>
    <xdr:clientData/>
  </xdr:twoCellAnchor>
  <xdr:twoCellAnchor editAs="oneCell">
    <xdr:from>
      <xdr:col>1</xdr:col>
      <xdr:colOff>66673</xdr:colOff>
      <xdr:row>30</xdr:row>
      <xdr:rowOff>200025</xdr:rowOff>
    </xdr:from>
    <xdr:to>
      <xdr:col>1</xdr:col>
      <xdr:colOff>1314448</xdr:colOff>
      <xdr:row>30</xdr:row>
      <xdr:rowOff>981078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C14FD40-B8F2-42EC-AB8E-8DD6E87002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713" t="8252" r="21782" b="20133"/>
        <a:stretch>
          <a:fillRect/>
        </a:stretch>
      </xdr:blipFill>
      <xdr:spPr>
        <a:xfrm rot="5400000">
          <a:off x="785809" y="32808864"/>
          <a:ext cx="781053" cy="1247775"/>
        </a:xfrm>
        <a:prstGeom prst="rect">
          <a:avLst/>
        </a:prstGeom>
      </xdr:spPr>
    </xdr:pic>
    <xdr:clientData/>
  </xdr:twoCellAnchor>
  <xdr:twoCellAnchor editAs="oneCell">
    <xdr:from>
      <xdr:col>1</xdr:col>
      <xdr:colOff>485776</xdr:colOff>
      <xdr:row>45</xdr:row>
      <xdr:rowOff>133350</xdr:rowOff>
    </xdr:from>
    <xdr:to>
      <xdr:col>1</xdr:col>
      <xdr:colOff>962026</xdr:colOff>
      <xdr:row>45</xdr:row>
      <xdr:rowOff>1118695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E8A13282-F67E-1C00-1024-5A0ED4A9B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1" y="49834800"/>
          <a:ext cx="476250" cy="985345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266701</xdr:colOff>
      <xdr:row>48</xdr:row>
      <xdr:rowOff>66675</xdr:rowOff>
    </xdr:from>
    <xdr:to>
      <xdr:col>1</xdr:col>
      <xdr:colOff>990600</xdr:colOff>
      <xdr:row>48</xdr:row>
      <xdr:rowOff>1106241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51E0D4A8-0351-B844-7B7D-E97297AA81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34" t="2667" r="26833"/>
        <a:stretch>
          <a:fillRect/>
        </a:stretch>
      </xdr:blipFill>
      <xdr:spPr>
        <a:xfrm>
          <a:off x="752476" y="53139975"/>
          <a:ext cx="723899" cy="1039566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49</xdr:row>
      <xdr:rowOff>47625</xdr:rowOff>
    </xdr:from>
    <xdr:to>
      <xdr:col>1</xdr:col>
      <xdr:colOff>1171575</xdr:colOff>
      <xdr:row>49</xdr:row>
      <xdr:rowOff>1104900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7E29AD46-9535-E41B-3301-E93E7BA91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54244875"/>
          <a:ext cx="1057275" cy="1057275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50</xdr:row>
      <xdr:rowOff>152399</xdr:rowOff>
    </xdr:from>
    <xdr:to>
      <xdr:col>1</xdr:col>
      <xdr:colOff>1114425</xdr:colOff>
      <xdr:row>50</xdr:row>
      <xdr:rowOff>1095374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59525455-439E-0DCB-B07C-BD200C2DF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55473599"/>
          <a:ext cx="942975" cy="942975"/>
        </a:xfrm>
        <a:prstGeom prst="rect">
          <a:avLst/>
        </a:prstGeom>
      </xdr:spPr>
    </xdr:pic>
    <xdr:clientData/>
  </xdr:twoCellAnchor>
  <xdr:twoCellAnchor editAs="oneCell">
    <xdr:from>
      <xdr:col>1</xdr:col>
      <xdr:colOff>438151</xdr:colOff>
      <xdr:row>51</xdr:row>
      <xdr:rowOff>76200</xdr:rowOff>
    </xdr:from>
    <xdr:to>
      <xdr:col>1</xdr:col>
      <xdr:colOff>933451</xdr:colOff>
      <xdr:row>51</xdr:row>
      <xdr:rowOff>1108075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B5FA3577-7F2B-48E4-B93B-08361330C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6" y="56521350"/>
          <a:ext cx="495300" cy="1031875"/>
        </a:xfrm>
        <a:prstGeom prst="rect">
          <a:avLst/>
        </a:prstGeom>
      </xdr:spPr>
    </xdr:pic>
    <xdr:clientData/>
  </xdr:twoCellAnchor>
  <xdr:twoCellAnchor editAs="oneCell">
    <xdr:from>
      <xdr:col>1</xdr:col>
      <xdr:colOff>314326</xdr:colOff>
      <xdr:row>52</xdr:row>
      <xdr:rowOff>0</xdr:rowOff>
    </xdr:from>
    <xdr:to>
      <xdr:col>1</xdr:col>
      <xdr:colOff>1057090</xdr:colOff>
      <xdr:row>52</xdr:row>
      <xdr:rowOff>1114425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AABE2CE3-B24D-43E4-BCF1-10B61F6E8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1" y="57569100"/>
          <a:ext cx="742764" cy="1114425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53</xdr:row>
      <xdr:rowOff>123825</xdr:rowOff>
    </xdr:from>
    <xdr:to>
      <xdr:col>1</xdr:col>
      <xdr:colOff>1152525</xdr:colOff>
      <xdr:row>53</xdr:row>
      <xdr:rowOff>1095375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8055A12B-333B-482C-A362-0F14FB3D2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58816875"/>
          <a:ext cx="9715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166688</xdr:colOff>
      <xdr:row>54</xdr:row>
      <xdr:rowOff>35720</xdr:rowOff>
    </xdr:from>
    <xdr:to>
      <xdr:col>1</xdr:col>
      <xdr:colOff>1262063</xdr:colOff>
      <xdr:row>55</xdr:row>
      <xdr:rowOff>9555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39B09FDE-A72A-47A4-983A-A49C3D6BC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844" y="59602689"/>
          <a:ext cx="1095375" cy="1093022"/>
        </a:xfrm>
        <a:prstGeom prst="rect">
          <a:avLst/>
        </a:prstGeom>
      </xdr:spPr>
    </xdr:pic>
    <xdr:clientData/>
  </xdr:twoCellAnchor>
  <xdr:twoCellAnchor editAs="oneCell">
    <xdr:from>
      <xdr:col>1</xdr:col>
      <xdr:colOff>202406</xdr:colOff>
      <xdr:row>58</xdr:row>
      <xdr:rowOff>92869</xdr:rowOff>
    </xdr:from>
    <xdr:to>
      <xdr:col>1</xdr:col>
      <xdr:colOff>1214437</xdr:colOff>
      <xdr:row>58</xdr:row>
      <xdr:rowOff>1104900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54D7EE83-2270-4310-A2AC-A944AD2D5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562" y="64136588"/>
          <a:ext cx="1012031" cy="1012031"/>
        </a:xfrm>
        <a:prstGeom prst="rect">
          <a:avLst/>
        </a:prstGeom>
      </xdr:spPr>
    </xdr:pic>
    <xdr:clientData/>
  </xdr:twoCellAnchor>
  <xdr:twoCellAnchor editAs="oneCell">
    <xdr:from>
      <xdr:col>0</xdr:col>
      <xdr:colOff>464343</xdr:colOff>
      <xdr:row>61</xdr:row>
      <xdr:rowOff>44457</xdr:rowOff>
    </xdr:from>
    <xdr:to>
      <xdr:col>1</xdr:col>
      <xdr:colOff>1333500</xdr:colOff>
      <xdr:row>61</xdr:row>
      <xdr:rowOff>1027080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DC0F6E6A-1339-498E-893D-59B433BA8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343" y="67445738"/>
          <a:ext cx="1357313" cy="982623"/>
        </a:xfrm>
        <a:prstGeom prst="rect">
          <a:avLst/>
        </a:prstGeom>
      </xdr:spPr>
    </xdr:pic>
    <xdr:clientData/>
  </xdr:twoCellAnchor>
  <xdr:twoCellAnchor editAs="oneCell">
    <xdr:from>
      <xdr:col>1</xdr:col>
      <xdr:colOff>173813</xdr:colOff>
      <xdr:row>60</xdr:row>
      <xdr:rowOff>47624</xdr:rowOff>
    </xdr:from>
    <xdr:to>
      <xdr:col>1</xdr:col>
      <xdr:colOff>1281096</xdr:colOff>
      <xdr:row>61</xdr:row>
      <xdr:rowOff>35720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7E0E3B2E-1814-42FA-8E78-A784CD134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969" y="66329718"/>
          <a:ext cx="1107283" cy="1107283"/>
        </a:xfrm>
        <a:prstGeom prst="rect">
          <a:avLst/>
        </a:prstGeom>
      </xdr:spPr>
    </xdr:pic>
    <xdr:clientData/>
  </xdr:twoCellAnchor>
  <xdr:twoCellAnchor editAs="oneCell">
    <xdr:from>
      <xdr:col>1</xdr:col>
      <xdr:colOff>29064</xdr:colOff>
      <xdr:row>62</xdr:row>
      <xdr:rowOff>83343</xdr:rowOff>
    </xdr:from>
    <xdr:to>
      <xdr:col>1</xdr:col>
      <xdr:colOff>1297782</xdr:colOff>
      <xdr:row>62</xdr:row>
      <xdr:rowOff>1009362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6383E9E4-A301-4363-8E0E-70A1296B2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220" y="68603812"/>
          <a:ext cx="1268718" cy="926019"/>
        </a:xfrm>
        <a:prstGeom prst="rect">
          <a:avLst/>
        </a:prstGeom>
      </xdr:spPr>
    </xdr:pic>
    <xdr:clientData/>
  </xdr:twoCellAnchor>
  <xdr:twoCellAnchor editAs="oneCell">
    <xdr:from>
      <xdr:col>1</xdr:col>
      <xdr:colOff>126208</xdr:colOff>
      <xdr:row>63</xdr:row>
      <xdr:rowOff>28575</xdr:rowOff>
    </xdr:from>
    <xdr:to>
      <xdr:col>1</xdr:col>
      <xdr:colOff>1352550</xdr:colOff>
      <xdr:row>64</xdr:row>
      <xdr:rowOff>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EB60AC22-22AD-4C45-81C6-5EF224346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983" y="70323075"/>
          <a:ext cx="1226342" cy="1095375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64</xdr:row>
      <xdr:rowOff>95251</xdr:rowOff>
    </xdr:from>
    <xdr:to>
      <xdr:col>1</xdr:col>
      <xdr:colOff>1331119</xdr:colOff>
      <xdr:row>64</xdr:row>
      <xdr:rowOff>1095375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4567C863-F51D-4202-9D64-4ED498031D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753"/>
        <a:stretch/>
      </xdr:blipFill>
      <xdr:spPr>
        <a:xfrm>
          <a:off x="542925" y="71513701"/>
          <a:ext cx="1273969" cy="1000124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65</xdr:row>
      <xdr:rowOff>73818</xdr:rowOff>
    </xdr:from>
    <xdr:to>
      <xdr:col>1</xdr:col>
      <xdr:colOff>1328766</xdr:colOff>
      <xdr:row>65</xdr:row>
      <xdr:rowOff>990599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68A295DC-3313-49EF-A364-9525C6FD16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23" b="14173"/>
        <a:stretch/>
      </xdr:blipFill>
      <xdr:spPr>
        <a:xfrm>
          <a:off x="523875" y="72616218"/>
          <a:ext cx="1290666" cy="916781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73</xdr:row>
      <xdr:rowOff>73596</xdr:rowOff>
    </xdr:from>
    <xdr:to>
      <xdr:col>1</xdr:col>
      <xdr:colOff>1247775</xdr:colOff>
      <xdr:row>73</xdr:row>
      <xdr:rowOff>1095376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4B67C207-6FB1-4FDA-A991-EBFF99E35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81607596"/>
          <a:ext cx="1114425" cy="102178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76201</xdr:colOff>
      <xdr:row>77</xdr:row>
      <xdr:rowOff>148829</xdr:rowOff>
    </xdr:from>
    <xdr:to>
      <xdr:col>1</xdr:col>
      <xdr:colOff>1333501</xdr:colOff>
      <xdr:row>77</xdr:row>
      <xdr:rowOff>981075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F79474A7-0F37-42B2-A17E-E070F00DF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6" y="86940629"/>
          <a:ext cx="1257300" cy="832246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161925</xdr:colOff>
      <xdr:row>78</xdr:row>
      <xdr:rowOff>19049</xdr:rowOff>
    </xdr:from>
    <xdr:to>
      <xdr:col>1</xdr:col>
      <xdr:colOff>1219201</xdr:colOff>
      <xdr:row>78</xdr:row>
      <xdr:rowOff>1076325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10C59746-DD44-477E-8A37-D7951317C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87934799"/>
          <a:ext cx="1057276" cy="1057276"/>
        </a:xfrm>
        <a:prstGeom prst="rect">
          <a:avLst/>
        </a:prstGeom>
      </xdr:spPr>
    </xdr:pic>
    <xdr:clientData/>
  </xdr:twoCellAnchor>
  <xdr:twoCellAnchor editAs="oneCell">
    <xdr:from>
      <xdr:col>1</xdr:col>
      <xdr:colOff>18586</xdr:colOff>
      <xdr:row>79</xdr:row>
      <xdr:rowOff>55756</xdr:rowOff>
    </xdr:from>
    <xdr:to>
      <xdr:col>1</xdr:col>
      <xdr:colOff>1245220</xdr:colOff>
      <xdr:row>79</xdr:row>
      <xdr:rowOff>1040781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1AD4CB2B-88E6-4ED0-9EE0-BD524F3DD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452" y="89130768"/>
          <a:ext cx="1226634" cy="985025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104776</xdr:colOff>
      <xdr:row>80</xdr:row>
      <xdr:rowOff>59272</xdr:rowOff>
    </xdr:from>
    <xdr:to>
      <xdr:col>1</xdr:col>
      <xdr:colOff>1209675</xdr:colOff>
      <xdr:row>81</xdr:row>
      <xdr:rowOff>45637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98B414-DEDA-4156-A9DD-8A56D4813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1" y="90222922"/>
          <a:ext cx="1104899" cy="1110315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476251</xdr:colOff>
      <xdr:row>81</xdr:row>
      <xdr:rowOff>85726</xdr:rowOff>
    </xdr:from>
    <xdr:to>
      <xdr:col>2</xdr:col>
      <xdr:colOff>1</xdr:colOff>
      <xdr:row>81</xdr:row>
      <xdr:rowOff>1021880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2317B49D-C181-4247-BA85-46C82A617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1" y="91373326"/>
          <a:ext cx="1371600" cy="936154"/>
        </a:xfrm>
        <a:prstGeom prst="rect">
          <a:avLst/>
        </a:prstGeom>
      </xdr:spPr>
    </xdr:pic>
    <xdr:clientData/>
  </xdr:twoCellAnchor>
  <xdr:twoCellAnchor editAs="oneCell">
    <xdr:from>
      <xdr:col>0</xdr:col>
      <xdr:colOff>454800</xdr:colOff>
      <xdr:row>82</xdr:row>
      <xdr:rowOff>169051</xdr:rowOff>
    </xdr:from>
    <xdr:to>
      <xdr:col>1</xdr:col>
      <xdr:colOff>1356762</xdr:colOff>
      <xdr:row>82</xdr:row>
      <xdr:rowOff>1019175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A21B13D9-26A2-4F36-A379-9BDCBE13D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800" y="92580601"/>
          <a:ext cx="1387737" cy="850124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266701</xdr:colOff>
      <xdr:row>84</xdr:row>
      <xdr:rowOff>1110343</xdr:rowOff>
    </xdr:from>
    <xdr:to>
      <xdr:col>1</xdr:col>
      <xdr:colOff>1009650</xdr:colOff>
      <xdr:row>85</xdr:row>
      <xdr:rowOff>1047749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5A731AB0-8D4E-4918-97D4-A3CB92F41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6" y="95769793"/>
          <a:ext cx="742949" cy="1061356"/>
        </a:xfrm>
        <a:prstGeom prst="rect">
          <a:avLst/>
        </a:prstGeom>
      </xdr:spPr>
    </xdr:pic>
    <xdr:clientData/>
  </xdr:twoCellAnchor>
  <xdr:twoCellAnchor editAs="oneCell">
    <xdr:from>
      <xdr:col>1</xdr:col>
      <xdr:colOff>9526</xdr:colOff>
      <xdr:row>83</xdr:row>
      <xdr:rowOff>93860</xdr:rowOff>
    </xdr:from>
    <xdr:to>
      <xdr:col>1</xdr:col>
      <xdr:colOff>1209676</xdr:colOff>
      <xdr:row>83</xdr:row>
      <xdr:rowOff>1036243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16951342-1C12-43BE-8DD5-B394D50D9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495301" y="93629360"/>
          <a:ext cx="1200150" cy="942383"/>
        </a:xfrm>
        <a:prstGeom prst="rect">
          <a:avLst/>
        </a:prstGeom>
      </xdr:spPr>
    </xdr:pic>
    <xdr:clientData/>
  </xdr:twoCellAnchor>
  <xdr:twoCellAnchor editAs="oneCell">
    <xdr:from>
      <xdr:col>1</xdr:col>
      <xdr:colOff>271426</xdr:colOff>
      <xdr:row>86</xdr:row>
      <xdr:rowOff>39461</xdr:rowOff>
    </xdr:from>
    <xdr:to>
      <xdr:col>1</xdr:col>
      <xdr:colOff>952500</xdr:colOff>
      <xdr:row>86</xdr:row>
      <xdr:rowOff>1012424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56D2A635-E606-4101-9F97-1C4E0D401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201" y="96946811"/>
          <a:ext cx="681074" cy="972963"/>
        </a:xfrm>
        <a:prstGeom prst="rect">
          <a:avLst/>
        </a:prstGeom>
      </xdr:spPr>
    </xdr:pic>
    <xdr:clientData/>
  </xdr:twoCellAnchor>
  <xdr:twoCellAnchor editAs="oneCell">
    <xdr:from>
      <xdr:col>1</xdr:col>
      <xdr:colOff>47627</xdr:colOff>
      <xdr:row>87</xdr:row>
      <xdr:rowOff>117475</xdr:rowOff>
    </xdr:from>
    <xdr:to>
      <xdr:col>1</xdr:col>
      <xdr:colOff>1314451</xdr:colOff>
      <xdr:row>87</xdr:row>
      <xdr:rowOff>1019174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A7B15E35-1347-482C-B03A-FA602CD0C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2" y="97024825"/>
          <a:ext cx="1266824" cy="901699"/>
        </a:xfrm>
        <a:prstGeom prst="rect">
          <a:avLst/>
        </a:prstGeom>
      </xdr:spPr>
    </xdr:pic>
    <xdr:clientData/>
  </xdr:twoCellAnchor>
  <xdr:twoCellAnchor editAs="oneCell">
    <xdr:from>
      <xdr:col>1</xdr:col>
      <xdr:colOff>47626</xdr:colOff>
      <xdr:row>88</xdr:row>
      <xdr:rowOff>85904</xdr:rowOff>
    </xdr:from>
    <xdr:to>
      <xdr:col>1</xdr:col>
      <xdr:colOff>1304926</xdr:colOff>
      <xdr:row>88</xdr:row>
      <xdr:rowOff>1085850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ECF13C08-6EC2-4F1E-9306-184BC510A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1" y="99241154"/>
          <a:ext cx="1257300" cy="999946"/>
        </a:xfrm>
        <a:prstGeom prst="rect">
          <a:avLst/>
        </a:prstGeom>
      </xdr:spPr>
    </xdr:pic>
    <xdr:clientData/>
  </xdr:twoCellAnchor>
  <xdr:twoCellAnchor editAs="oneCell">
    <xdr:from>
      <xdr:col>1</xdr:col>
      <xdr:colOff>85726</xdr:colOff>
      <xdr:row>89</xdr:row>
      <xdr:rowOff>58366</xdr:rowOff>
    </xdr:from>
    <xdr:to>
      <xdr:col>1</xdr:col>
      <xdr:colOff>1152526</xdr:colOff>
      <xdr:row>90</xdr:row>
      <xdr:rowOff>1216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4EF1F265-BA34-422B-9504-67B28B6FB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1" y="100337566"/>
          <a:ext cx="1066800" cy="106680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571500</xdr:colOff>
      <xdr:row>4</xdr:row>
      <xdr:rowOff>85724</xdr:rowOff>
    </xdr:from>
    <xdr:to>
      <xdr:col>1</xdr:col>
      <xdr:colOff>821531</xdr:colOff>
      <xdr:row>4</xdr:row>
      <xdr:rowOff>1085849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3A41A08C-1E50-4B19-B433-A872FD61A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75" y="3705224"/>
          <a:ext cx="250031" cy="1000125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133351</xdr:colOff>
      <xdr:row>84</xdr:row>
      <xdr:rowOff>47625</xdr:rowOff>
    </xdr:from>
    <xdr:to>
      <xdr:col>1</xdr:col>
      <xdr:colOff>1228727</xdr:colOff>
      <xdr:row>84</xdr:row>
      <xdr:rowOff>1076325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EE628763-7F1F-10B2-2E37-587D02C5F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6" y="93945075"/>
          <a:ext cx="1095376" cy="1028700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219075</xdr:colOff>
      <xdr:row>17</xdr:row>
      <xdr:rowOff>57154</xdr:rowOff>
    </xdr:from>
    <xdr:to>
      <xdr:col>1</xdr:col>
      <xdr:colOff>1085850</xdr:colOff>
      <xdr:row>17</xdr:row>
      <xdr:rowOff>1057276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79F4C2BB-BAA2-7E53-E648-CBF8B536B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638177" y="18716627"/>
          <a:ext cx="1000122" cy="866775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12</xdr:row>
      <xdr:rowOff>95250</xdr:rowOff>
    </xdr:from>
    <xdr:to>
      <xdr:col>1</xdr:col>
      <xdr:colOff>1181099</xdr:colOff>
      <xdr:row>12</xdr:row>
      <xdr:rowOff>1076324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D3D9F492-512D-8595-3CC9-3845FFD2B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3068300"/>
          <a:ext cx="981074" cy="981074"/>
        </a:xfrm>
        <a:prstGeom prst="rect">
          <a:avLst/>
        </a:prstGeom>
      </xdr:spPr>
    </xdr:pic>
    <xdr:clientData/>
  </xdr:twoCellAnchor>
  <xdr:twoCellAnchor editAs="oneCell">
    <xdr:from>
      <xdr:col>1</xdr:col>
      <xdr:colOff>34019</xdr:colOff>
      <xdr:row>70</xdr:row>
      <xdr:rowOff>91023</xdr:rowOff>
    </xdr:from>
    <xdr:to>
      <xdr:col>1</xdr:col>
      <xdr:colOff>1310326</xdr:colOff>
      <xdr:row>70</xdr:row>
      <xdr:rowOff>1028700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B5275A4-7182-4A3C-B5B5-EB2B3DBCEE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31" t="16214" r="2246" b="16087"/>
        <a:stretch/>
      </xdr:blipFill>
      <xdr:spPr>
        <a:xfrm>
          <a:off x="519794" y="78253173"/>
          <a:ext cx="1276307" cy="937677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90</xdr:row>
      <xdr:rowOff>76200</xdr:rowOff>
    </xdr:from>
    <xdr:to>
      <xdr:col>1</xdr:col>
      <xdr:colOff>1100355</xdr:colOff>
      <xdr:row>90</xdr:row>
      <xdr:rowOff>1019175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9373CB39-33FA-48DD-83E4-D8947091D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100717350"/>
          <a:ext cx="986055" cy="942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4"/>
  <sheetViews>
    <sheetView topLeftCell="A86" zoomScale="90" zoomScaleNormal="90" workbookViewId="0">
      <selection activeCell="D14" sqref="D14:I103"/>
    </sheetView>
  </sheetViews>
  <sheetFormatPr defaultRowHeight="15" x14ac:dyDescent="0.25"/>
  <cols>
    <col min="1" max="1" width="11.5703125" customWidth="1"/>
    <col min="2" max="2" width="41.5703125" customWidth="1"/>
    <col min="3" max="3" width="14.5703125" customWidth="1"/>
    <col min="4" max="4" width="9.28515625" customWidth="1"/>
    <col min="5" max="5" width="12.42578125" customWidth="1"/>
    <col min="6" max="6" width="9.5703125" style="8" bestFit="1" customWidth="1"/>
    <col min="7" max="7" width="13.28515625" customWidth="1"/>
    <col min="8" max="8" width="9.85546875" customWidth="1"/>
    <col min="9" max="9" width="12.7109375" customWidth="1"/>
  </cols>
  <sheetData>
    <row r="1" spans="1:13" ht="18.600000000000001" customHeight="1" x14ac:dyDescent="0.25">
      <c r="A1" s="19"/>
      <c r="B1" s="20"/>
      <c r="C1" s="20"/>
      <c r="D1" s="20"/>
      <c r="E1" s="20"/>
      <c r="F1" s="21"/>
      <c r="G1" s="20"/>
      <c r="H1" s="20"/>
      <c r="I1" s="22"/>
    </row>
    <row r="2" spans="1:13" ht="18.600000000000001" customHeight="1" x14ac:dyDescent="0.25">
      <c r="A2" s="23"/>
      <c r="B2" s="24"/>
      <c r="C2" s="24"/>
      <c r="D2" s="24"/>
      <c r="E2" s="24"/>
      <c r="F2" s="25"/>
      <c r="G2" s="24"/>
      <c r="H2" s="24"/>
      <c r="I2" s="26"/>
    </row>
    <row r="3" spans="1:13" ht="18.600000000000001" customHeight="1" x14ac:dyDescent="0.25">
      <c r="A3" s="23"/>
      <c r="B3" s="24"/>
      <c r="C3" s="24"/>
      <c r="D3" s="24"/>
      <c r="E3" s="24"/>
      <c r="F3" s="25"/>
      <c r="G3" s="24"/>
      <c r="H3" s="24"/>
      <c r="I3" s="26"/>
    </row>
    <row r="4" spans="1:13" ht="18.600000000000001" customHeight="1" x14ac:dyDescent="0.25">
      <c r="A4" s="23"/>
      <c r="B4" s="24"/>
      <c r="C4" s="52"/>
      <c r="D4" s="24"/>
      <c r="E4" s="24"/>
      <c r="F4" s="25"/>
      <c r="G4" s="24"/>
      <c r="H4" s="24"/>
      <c r="I4" s="26"/>
    </row>
    <row r="5" spans="1:13" ht="18.600000000000001" customHeight="1" x14ac:dyDescent="0.25">
      <c r="A5" s="23"/>
      <c r="B5" s="24"/>
      <c r="C5" s="24"/>
      <c r="D5" s="24"/>
      <c r="E5" s="24"/>
      <c r="F5" s="25"/>
      <c r="G5" s="24"/>
      <c r="H5" s="24"/>
      <c r="I5" s="26"/>
    </row>
    <row r="6" spans="1:13" ht="18.600000000000001" customHeight="1" x14ac:dyDescent="0.25">
      <c r="A6" s="27"/>
      <c r="B6" s="28"/>
      <c r="C6" s="28"/>
      <c r="D6" s="28"/>
      <c r="E6" s="28"/>
      <c r="F6" s="29"/>
      <c r="G6" s="28"/>
      <c r="H6" s="28"/>
      <c r="I6" s="30"/>
    </row>
    <row r="7" spans="1:13" ht="15.75" customHeight="1" x14ac:dyDescent="0.25">
      <c r="A7" s="27"/>
      <c r="B7" s="28"/>
      <c r="C7" s="28"/>
      <c r="D7" s="28"/>
      <c r="E7" s="28"/>
      <c r="F7" s="29"/>
      <c r="G7" s="28"/>
      <c r="H7" s="28"/>
      <c r="I7" s="30"/>
    </row>
    <row r="8" spans="1:13" ht="17.25" customHeight="1" x14ac:dyDescent="0.25">
      <c r="A8" s="9" t="s">
        <v>1</v>
      </c>
      <c r="B8" s="52"/>
      <c r="C8" s="9"/>
      <c r="D8" s="9"/>
      <c r="E8" s="9"/>
      <c r="F8" s="11"/>
      <c r="G8" s="10"/>
      <c r="H8" s="10"/>
      <c r="I8" s="12"/>
    </row>
    <row r="9" spans="1:13" ht="15" customHeight="1" x14ac:dyDescent="0.25">
      <c r="A9" s="9" t="s">
        <v>2</v>
      </c>
      <c r="B9" s="52"/>
      <c r="C9" s="9"/>
      <c r="D9" s="9"/>
      <c r="E9" s="9"/>
      <c r="F9" s="11"/>
      <c r="G9" s="10"/>
      <c r="H9" s="10"/>
      <c r="I9" s="12"/>
    </row>
    <row r="10" spans="1:13" ht="15.75" customHeight="1" x14ac:dyDescent="0.25">
      <c r="A10" s="9" t="s">
        <v>3</v>
      </c>
      <c r="B10" s="52"/>
      <c r="C10" s="9"/>
      <c r="D10" s="9"/>
      <c r="E10" s="9"/>
      <c r="F10" s="11"/>
      <c r="G10" s="10"/>
      <c r="H10" s="10"/>
      <c r="I10" s="12"/>
    </row>
    <row r="11" spans="1:13" ht="15.75" customHeight="1" x14ac:dyDescent="0.25">
      <c r="A11" s="9" t="s">
        <v>4</v>
      </c>
      <c r="B11" s="52"/>
      <c r="C11" s="9"/>
      <c r="D11" s="9"/>
      <c r="E11" s="9"/>
      <c r="F11" s="9"/>
      <c r="G11" s="10"/>
      <c r="H11" s="10"/>
      <c r="I11" s="12"/>
    </row>
    <row r="12" spans="1:13" ht="15.75" x14ac:dyDescent="0.25">
      <c r="A12" s="1"/>
      <c r="B12" s="35"/>
      <c r="C12" s="36"/>
      <c r="D12" s="36"/>
      <c r="E12" s="36"/>
      <c r="F12" s="6"/>
      <c r="G12" s="1"/>
      <c r="H12" s="2" t="s">
        <v>0</v>
      </c>
      <c r="I12" s="47">
        <f>I104</f>
        <v>0</v>
      </c>
    </row>
    <row r="13" spans="1:13" ht="38.25" x14ac:dyDescent="0.25">
      <c r="A13" s="31" t="s">
        <v>19</v>
      </c>
      <c r="B13" s="37" t="s">
        <v>71</v>
      </c>
      <c r="C13" s="37" t="s">
        <v>80</v>
      </c>
      <c r="D13" s="37" t="s">
        <v>133</v>
      </c>
      <c r="E13" s="32" t="s">
        <v>367</v>
      </c>
      <c r="F13" s="32" t="s">
        <v>72</v>
      </c>
      <c r="G13" s="33" t="s">
        <v>8</v>
      </c>
      <c r="H13" s="33" t="s">
        <v>73</v>
      </c>
      <c r="I13" s="33" t="s">
        <v>74</v>
      </c>
    </row>
    <row r="14" spans="1:13" ht="18.75" customHeight="1" x14ac:dyDescent="0.25">
      <c r="A14" s="48">
        <v>1</v>
      </c>
      <c r="B14" s="49" t="s">
        <v>119</v>
      </c>
      <c r="C14" s="48" t="s">
        <v>81</v>
      </c>
      <c r="D14" s="54">
        <v>140</v>
      </c>
      <c r="E14" s="48">
        <v>100</v>
      </c>
      <c r="F14" s="48" t="s">
        <v>15</v>
      </c>
      <c r="G14" s="48" t="s">
        <v>16</v>
      </c>
      <c r="H14" s="52"/>
      <c r="I14" s="48">
        <f>E14*H14</f>
        <v>0</v>
      </c>
      <c r="J14">
        <v>1</v>
      </c>
      <c r="L14" t="s">
        <v>356</v>
      </c>
      <c r="M14" t="str">
        <f>CONCATENATE(J14,L14)</f>
        <v>1.jpg</v>
      </c>
    </row>
    <row r="15" spans="1:13" ht="18.75" customHeight="1" x14ac:dyDescent="0.25">
      <c r="A15" s="48">
        <v>2</v>
      </c>
      <c r="B15" s="49" t="s">
        <v>82</v>
      </c>
      <c r="C15" s="48" t="s">
        <v>81</v>
      </c>
      <c r="D15" s="54">
        <v>160</v>
      </c>
      <c r="E15" s="48">
        <v>150</v>
      </c>
      <c r="F15" s="48" t="s">
        <v>15</v>
      </c>
      <c r="G15" s="48" t="s">
        <v>16</v>
      </c>
      <c r="H15" s="52"/>
      <c r="I15" s="48">
        <f t="shared" ref="I15:I86" si="0">E15*H15</f>
        <v>0</v>
      </c>
      <c r="J15">
        <v>2</v>
      </c>
      <c r="L15" t="s">
        <v>356</v>
      </c>
      <c r="M15" t="str">
        <f t="shared" ref="M15:M78" si="1">CONCATENATE(J15,L15)</f>
        <v>2.jpg</v>
      </c>
    </row>
    <row r="16" spans="1:13" ht="18.75" customHeight="1" x14ac:dyDescent="0.25">
      <c r="A16" s="48">
        <v>3</v>
      </c>
      <c r="B16" s="49" t="s">
        <v>125</v>
      </c>
      <c r="C16" s="48" t="s">
        <v>83</v>
      </c>
      <c r="D16" s="54">
        <v>150</v>
      </c>
      <c r="E16" s="48">
        <v>120</v>
      </c>
      <c r="F16" s="48" t="s">
        <v>7</v>
      </c>
      <c r="G16" s="48" t="s">
        <v>20</v>
      </c>
      <c r="H16" s="52"/>
      <c r="I16" s="48">
        <f t="shared" si="0"/>
        <v>0</v>
      </c>
      <c r="J16">
        <v>3</v>
      </c>
      <c r="L16" t="s">
        <v>356</v>
      </c>
      <c r="M16" t="str">
        <f t="shared" si="1"/>
        <v>3.jpg</v>
      </c>
    </row>
    <row r="17" spans="1:13" ht="18.75" customHeight="1" x14ac:dyDescent="0.25">
      <c r="A17" s="48">
        <v>4</v>
      </c>
      <c r="B17" s="49" t="s">
        <v>368</v>
      </c>
      <c r="C17" s="48" t="s">
        <v>83</v>
      </c>
      <c r="D17" s="54">
        <v>400</v>
      </c>
      <c r="E17" s="48">
        <v>350</v>
      </c>
      <c r="F17" s="48" t="s">
        <v>24</v>
      </c>
      <c r="G17" s="48" t="s">
        <v>132</v>
      </c>
      <c r="H17" s="52"/>
      <c r="I17" s="48">
        <f t="shared" si="0"/>
        <v>0</v>
      </c>
      <c r="J17">
        <v>4</v>
      </c>
      <c r="L17" t="s">
        <v>356</v>
      </c>
      <c r="M17" t="str">
        <f t="shared" si="1"/>
        <v>4.jpg</v>
      </c>
    </row>
    <row r="18" spans="1:13" ht="18.75" customHeight="1" x14ac:dyDescent="0.25">
      <c r="A18" s="48">
        <v>5</v>
      </c>
      <c r="B18" s="49" t="s">
        <v>369</v>
      </c>
      <c r="C18" s="48" t="s">
        <v>83</v>
      </c>
      <c r="D18" s="54">
        <v>450</v>
      </c>
      <c r="E18" s="48">
        <v>400</v>
      </c>
      <c r="F18" s="48" t="s">
        <v>24</v>
      </c>
      <c r="G18" s="48" t="s">
        <v>132</v>
      </c>
      <c r="H18" s="52"/>
      <c r="I18" s="48">
        <f t="shared" si="0"/>
        <v>0</v>
      </c>
      <c r="J18">
        <v>5</v>
      </c>
      <c r="L18" t="s">
        <v>356</v>
      </c>
      <c r="M18" t="str">
        <f t="shared" si="1"/>
        <v>5.jpg</v>
      </c>
    </row>
    <row r="19" spans="1:13" ht="18.75" customHeight="1" x14ac:dyDescent="0.25">
      <c r="A19" s="48">
        <v>6</v>
      </c>
      <c r="B19" s="49" t="s">
        <v>370</v>
      </c>
      <c r="C19" s="48" t="s">
        <v>83</v>
      </c>
      <c r="D19" s="54">
        <v>550</v>
      </c>
      <c r="E19" s="48">
        <v>550</v>
      </c>
      <c r="F19" s="48" t="s">
        <v>24</v>
      </c>
      <c r="G19" s="48" t="s">
        <v>132</v>
      </c>
      <c r="H19" s="52"/>
      <c r="I19" s="48">
        <f t="shared" si="0"/>
        <v>0</v>
      </c>
      <c r="J19">
        <v>6</v>
      </c>
      <c r="L19" t="s">
        <v>356</v>
      </c>
      <c r="M19" t="str">
        <f t="shared" si="1"/>
        <v>6.jpg</v>
      </c>
    </row>
    <row r="20" spans="1:13" ht="18.75" customHeight="1" x14ac:dyDescent="0.25">
      <c r="A20" s="48">
        <v>7</v>
      </c>
      <c r="B20" s="49" t="s">
        <v>371</v>
      </c>
      <c r="C20" s="48" t="s">
        <v>83</v>
      </c>
      <c r="D20" s="54">
        <v>650</v>
      </c>
      <c r="E20" s="48">
        <v>600</v>
      </c>
      <c r="F20" s="48" t="s">
        <v>24</v>
      </c>
      <c r="G20" s="48" t="s">
        <v>132</v>
      </c>
      <c r="H20" s="52"/>
      <c r="I20" s="48">
        <f t="shared" si="0"/>
        <v>0</v>
      </c>
      <c r="J20">
        <v>7</v>
      </c>
      <c r="L20" t="s">
        <v>356</v>
      </c>
      <c r="M20" t="str">
        <f t="shared" si="1"/>
        <v>7.jpg</v>
      </c>
    </row>
    <row r="21" spans="1:13" ht="18.75" customHeight="1" x14ac:dyDescent="0.25">
      <c r="A21" s="48">
        <v>8</v>
      </c>
      <c r="B21" s="49" t="s">
        <v>161</v>
      </c>
      <c r="C21" s="48" t="s">
        <v>86</v>
      </c>
      <c r="D21" s="54">
        <v>150</v>
      </c>
      <c r="E21" s="48">
        <v>100</v>
      </c>
      <c r="F21" s="48" t="s">
        <v>15</v>
      </c>
      <c r="G21" s="48" t="s">
        <v>6</v>
      </c>
      <c r="H21" s="52"/>
      <c r="I21" s="48">
        <f t="shared" si="0"/>
        <v>0</v>
      </c>
      <c r="J21">
        <v>8</v>
      </c>
      <c r="L21" t="s">
        <v>356</v>
      </c>
      <c r="M21" t="str">
        <f t="shared" si="1"/>
        <v>8.jpg</v>
      </c>
    </row>
    <row r="22" spans="1:13" ht="15.75" x14ac:dyDescent="0.25">
      <c r="A22" s="48">
        <v>9</v>
      </c>
      <c r="B22" s="49" t="s">
        <v>160</v>
      </c>
      <c r="C22" s="48" t="s">
        <v>86</v>
      </c>
      <c r="D22" s="54">
        <v>180</v>
      </c>
      <c r="E22" s="48">
        <v>120</v>
      </c>
      <c r="F22" s="48" t="s">
        <v>15</v>
      </c>
      <c r="G22" s="48" t="s">
        <v>6</v>
      </c>
      <c r="H22" s="52"/>
      <c r="I22" s="48">
        <f t="shared" si="0"/>
        <v>0</v>
      </c>
      <c r="J22">
        <v>9</v>
      </c>
      <c r="L22" t="s">
        <v>356</v>
      </c>
      <c r="M22" t="str">
        <f t="shared" si="1"/>
        <v>9.jpg</v>
      </c>
    </row>
    <row r="23" spans="1:13" ht="15.75" x14ac:dyDescent="0.25">
      <c r="A23" s="48">
        <v>10</v>
      </c>
      <c r="B23" s="49" t="s">
        <v>159</v>
      </c>
      <c r="C23" s="48" t="s">
        <v>86</v>
      </c>
      <c r="D23" s="54">
        <v>220</v>
      </c>
      <c r="E23" s="48">
        <v>160</v>
      </c>
      <c r="F23" s="48" t="s">
        <v>15</v>
      </c>
      <c r="G23" s="48" t="s">
        <v>6</v>
      </c>
      <c r="H23" s="52"/>
      <c r="I23" s="48">
        <f t="shared" si="0"/>
        <v>0</v>
      </c>
      <c r="J23">
        <v>10</v>
      </c>
      <c r="L23" t="s">
        <v>356</v>
      </c>
      <c r="M23" t="str">
        <f t="shared" si="1"/>
        <v>10.jpg</v>
      </c>
    </row>
    <row r="24" spans="1:13" ht="18.75" customHeight="1" x14ac:dyDescent="0.25">
      <c r="A24" s="48">
        <v>11</v>
      </c>
      <c r="B24" s="49" t="s">
        <v>65</v>
      </c>
      <c r="C24" s="48" t="s">
        <v>86</v>
      </c>
      <c r="D24" s="54">
        <v>250</v>
      </c>
      <c r="E24" s="48">
        <v>200</v>
      </c>
      <c r="F24" s="48" t="s">
        <v>15</v>
      </c>
      <c r="G24" s="48" t="s">
        <v>6</v>
      </c>
      <c r="H24" s="52"/>
      <c r="I24" s="48">
        <f t="shared" si="0"/>
        <v>0</v>
      </c>
      <c r="J24">
        <v>11</v>
      </c>
      <c r="L24" t="s">
        <v>356</v>
      </c>
      <c r="M24" t="str">
        <f t="shared" si="1"/>
        <v>11.jpg</v>
      </c>
    </row>
    <row r="25" spans="1:13" ht="18.75" customHeight="1" x14ac:dyDescent="0.25">
      <c r="A25" s="48">
        <v>12</v>
      </c>
      <c r="B25" s="49" t="s">
        <v>17</v>
      </c>
      <c r="C25" s="48" t="s">
        <v>86</v>
      </c>
      <c r="D25" s="54">
        <v>280</v>
      </c>
      <c r="E25" s="48">
        <v>250</v>
      </c>
      <c r="F25" s="48" t="s">
        <v>15</v>
      </c>
      <c r="G25" s="48" t="s">
        <v>6</v>
      </c>
      <c r="H25" s="52"/>
      <c r="I25" s="48">
        <f t="shared" si="0"/>
        <v>0</v>
      </c>
      <c r="J25">
        <v>12</v>
      </c>
      <c r="L25" t="s">
        <v>356</v>
      </c>
      <c r="M25" t="str">
        <f t="shared" si="1"/>
        <v>12.jpg</v>
      </c>
    </row>
    <row r="26" spans="1:13" ht="18.75" customHeight="1" x14ac:dyDescent="0.25">
      <c r="A26" s="48">
        <v>13</v>
      </c>
      <c r="B26" s="49" t="s">
        <v>138</v>
      </c>
      <c r="C26" s="48" t="s">
        <v>86</v>
      </c>
      <c r="D26" s="54">
        <v>290</v>
      </c>
      <c r="E26" s="48">
        <v>220</v>
      </c>
      <c r="F26" s="48" t="s">
        <v>15</v>
      </c>
      <c r="G26" s="48" t="s">
        <v>6</v>
      </c>
      <c r="H26" s="52"/>
      <c r="I26" s="48">
        <f t="shared" si="0"/>
        <v>0</v>
      </c>
      <c r="J26">
        <v>13</v>
      </c>
      <c r="L26" t="s">
        <v>356</v>
      </c>
      <c r="M26" t="str">
        <f t="shared" si="1"/>
        <v>13.jpg</v>
      </c>
    </row>
    <row r="27" spans="1:13" ht="18.75" customHeight="1" x14ac:dyDescent="0.25">
      <c r="A27" s="48">
        <v>14</v>
      </c>
      <c r="B27" s="49" t="s">
        <v>87</v>
      </c>
      <c r="C27" s="48" t="s">
        <v>86</v>
      </c>
      <c r="D27" s="54">
        <v>350</v>
      </c>
      <c r="E27" s="48">
        <v>270</v>
      </c>
      <c r="F27" s="48" t="s">
        <v>15</v>
      </c>
      <c r="G27" s="48" t="s">
        <v>6</v>
      </c>
      <c r="H27" s="52"/>
      <c r="I27" s="48">
        <f t="shared" si="0"/>
        <v>0</v>
      </c>
      <c r="J27">
        <v>14</v>
      </c>
      <c r="L27" t="s">
        <v>356</v>
      </c>
      <c r="M27" t="str">
        <f t="shared" si="1"/>
        <v>14.jpg</v>
      </c>
    </row>
    <row r="28" spans="1:13" ht="18.75" customHeight="1" x14ac:dyDescent="0.25">
      <c r="A28" s="48">
        <v>15</v>
      </c>
      <c r="B28" s="49" t="s">
        <v>173</v>
      </c>
      <c r="C28" s="48" t="s">
        <v>86</v>
      </c>
      <c r="D28" s="54">
        <v>380</v>
      </c>
      <c r="E28" s="48">
        <v>320</v>
      </c>
      <c r="F28" s="48" t="s">
        <v>15</v>
      </c>
      <c r="G28" s="48" t="s">
        <v>6</v>
      </c>
      <c r="H28" s="52"/>
      <c r="I28" s="48">
        <f t="shared" si="0"/>
        <v>0</v>
      </c>
      <c r="J28">
        <v>15</v>
      </c>
      <c r="L28" t="s">
        <v>356</v>
      </c>
      <c r="M28" t="str">
        <f t="shared" si="1"/>
        <v>15.jpg</v>
      </c>
    </row>
    <row r="29" spans="1:13" ht="18.75" customHeight="1" x14ac:dyDescent="0.25">
      <c r="A29" s="48">
        <v>16</v>
      </c>
      <c r="B29" s="49" t="s">
        <v>38</v>
      </c>
      <c r="C29" s="48" t="s">
        <v>86</v>
      </c>
      <c r="D29" s="54">
        <v>750</v>
      </c>
      <c r="E29" s="48">
        <v>550</v>
      </c>
      <c r="F29" s="48" t="s">
        <v>15</v>
      </c>
      <c r="G29" s="48" t="s">
        <v>6</v>
      </c>
      <c r="H29" s="52"/>
      <c r="I29" s="48">
        <f t="shared" si="0"/>
        <v>0</v>
      </c>
      <c r="J29">
        <v>16</v>
      </c>
      <c r="L29" t="s">
        <v>356</v>
      </c>
      <c r="M29" t="str">
        <f t="shared" si="1"/>
        <v>16.jpg</v>
      </c>
    </row>
    <row r="30" spans="1:13" ht="18.75" customHeight="1" x14ac:dyDescent="0.25">
      <c r="A30" s="48">
        <v>17</v>
      </c>
      <c r="B30" s="49" t="s">
        <v>139</v>
      </c>
      <c r="C30" s="48" t="s">
        <v>86</v>
      </c>
      <c r="D30" s="54">
        <v>300</v>
      </c>
      <c r="E30" s="48">
        <v>220</v>
      </c>
      <c r="F30" s="48" t="s">
        <v>15</v>
      </c>
      <c r="G30" s="48" t="s">
        <v>6</v>
      </c>
      <c r="H30" s="56"/>
      <c r="I30" s="48">
        <f t="shared" si="0"/>
        <v>0</v>
      </c>
      <c r="J30">
        <v>17</v>
      </c>
      <c r="L30" t="s">
        <v>356</v>
      </c>
      <c r="M30" t="str">
        <f t="shared" si="1"/>
        <v>17.jpg</v>
      </c>
    </row>
    <row r="31" spans="1:13" ht="18.75" customHeight="1" x14ac:dyDescent="0.25">
      <c r="A31" s="48">
        <v>18</v>
      </c>
      <c r="B31" s="49" t="s">
        <v>136</v>
      </c>
      <c r="C31" s="48" t="s">
        <v>86</v>
      </c>
      <c r="D31" s="54">
        <v>600</v>
      </c>
      <c r="E31" s="48">
        <v>400</v>
      </c>
      <c r="F31" s="48" t="s">
        <v>15</v>
      </c>
      <c r="G31" s="48" t="s">
        <v>6</v>
      </c>
      <c r="H31" s="56"/>
      <c r="I31" s="48">
        <f t="shared" si="0"/>
        <v>0</v>
      </c>
      <c r="J31">
        <v>18</v>
      </c>
      <c r="L31" t="s">
        <v>356</v>
      </c>
      <c r="M31" t="str">
        <f t="shared" si="1"/>
        <v>18.jpg</v>
      </c>
    </row>
    <row r="32" spans="1:13" ht="18.75" customHeight="1" x14ac:dyDescent="0.25">
      <c r="A32" s="48">
        <v>19</v>
      </c>
      <c r="B32" s="49" t="s">
        <v>140</v>
      </c>
      <c r="C32" s="48" t="s">
        <v>86</v>
      </c>
      <c r="D32" s="54">
        <v>800</v>
      </c>
      <c r="E32" s="48">
        <v>480</v>
      </c>
      <c r="F32" s="48" t="s">
        <v>15</v>
      </c>
      <c r="G32" s="48" t="s">
        <v>6</v>
      </c>
      <c r="H32" s="56"/>
      <c r="I32" s="48">
        <f t="shared" si="0"/>
        <v>0</v>
      </c>
      <c r="J32">
        <v>19</v>
      </c>
      <c r="L32" t="s">
        <v>356</v>
      </c>
      <c r="M32" t="str">
        <f t="shared" si="1"/>
        <v>19.jpg</v>
      </c>
    </row>
    <row r="33" spans="1:13" ht="30" customHeight="1" x14ac:dyDescent="0.25">
      <c r="A33" s="48">
        <v>20</v>
      </c>
      <c r="B33" s="50" t="s">
        <v>124</v>
      </c>
      <c r="C33" s="48" t="s">
        <v>86</v>
      </c>
      <c r="D33" s="54">
        <v>750</v>
      </c>
      <c r="E33" s="48">
        <v>600</v>
      </c>
      <c r="F33" s="48" t="s">
        <v>15</v>
      </c>
      <c r="G33" s="48" t="s">
        <v>22</v>
      </c>
      <c r="H33" s="56"/>
      <c r="I33" s="48">
        <f t="shared" si="0"/>
        <v>0</v>
      </c>
      <c r="J33">
        <v>20</v>
      </c>
      <c r="L33" t="s">
        <v>356</v>
      </c>
      <c r="M33" t="str">
        <f t="shared" si="1"/>
        <v>20.jpg</v>
      </c>
    </row>
    <row r="34" spans="1:13" ht="18.75" customHeight="1" x14ac:dyDescent="0.25">
      <c r="A34" s="48">
        <v>21</v>
      </c>
      <c r="B34" s="49" t="s">
        <v>88</v>
      </c>
      <c r="C34" s="48" t="s">
        <v>86</v>
      </c>
      <c r="D34" s="54">
        <v>650</v>
      </c>
      <c r="E34" s="48">
        <v>500</v>
      </c>
      <c r="F34" s="48" t="s">
        <v>15</v>
      </c>
      <c r="G34" s="48" t="s">
        <v>22</v>
      </c>
      <c r="H34" s="56"/>
      <c r="I34" s="48">
        <f t="shared" si="0"/>
        <v>0</v>
      </c>
      <c r="J34">
        <v>21</v>
      </c>
      <c r="L34" t="s">
        <v>356</v>
      </c>
      <c r="M34" t="str">
        <f t="shared" si="1"/>
        <v>21.jpg</v>
      </c>
    </row>
    <row r="35" spans="1:13" ht="28.5" customHeight="1" x14ac:dyDescent="0.25">
      <c r="A35" s="48">
        <v>22</v>
      </c>
      <c r="B35" s="50" t="s">
        <v>174</v>
      </c>
      <c r="C35" s="48" t="s">
        <v>86</v>
      </c>
      <c r="D35" s="54">
        <v>400</v>
      </c>
      <c r="E35" s="48">
        <v>270</v>
      </c>
      <c r="F35" s="48" t="s">
        <v>15</v>
      </c>
      <c r="G35" s="48" t="s">
        <v>22</v>
      </c>
      <c r="H35" s="56"/>
      <c r="I35" s="48">
        <f t="shared" si="0"/>
        <v>0</v>
      </c>
      <c r="J35">
        <v>22</v>
      </c>
      <c r="L35" t="s">
        <v>356</v>
      </c>
      <c r="M35" t="str">
        <f t="shared" si="1"/>
        <v>22.jpg</v>
      </c>
    </row>
    <row r="36" spans="1:13" ht="29.25" customHeight="1" x14ac:dyDescent="0.25">
      <c r="A36" s="48">
        <v>23</v>
      </c>
      <c r="B36" s="50" t="s">
        <v>141</v>
      </c>
      <c r="C36" s="48" t="s">
        <v>86</v>
      </c>
      <c r="D36" s="54">
        <v>500</v>
      </c>
      <c r="E36" s="48">
        <v>340</v>
      </c>
      <c r="F36" s="48" t="s">
        <v>15</v>
      </c>
      <c r="G36" s="48" t="s">
        <v>22</v>
      </c>
      <c r="H36" s="52"/>
      <c r="I36" s="48">
        <f t="shared" si="0"/>
        <v>0</v>
      </c>
      <c r="J36">
        <v>23</v>
      </c>
      <c r="L36" t="s">
        <v>356</v>
      </c>
      <c r="M36" t="str">
        <f t="shared" si="1"/>
        <v>23.jpg</v>
      </c>
    </row>
    <row r="37" spans="1:13" ht="18.75" customHeight="1" x14ac:dyDescent="0.25">
      <c r="A37" s="48">
        <v>24</v>
      </c>
      <c r="B37" s="49" t="s">
        <v>142</v>
      </c>
      <c r="C37" s="48" t="s">
        <v>89</v>
      </c>
      <c r="D37" s="54">
        <v>120</v>
      </c>
      <c r="E37" s="48">
        <v>80</v>
      </c>
      <c r="F37" s="48" t="s">
        <v>15</v>
      </c>
      <c r="G37" s="48" t="s">
        <v>6</v>
      </c>
      <c r="H37" s="52"/>
      <c r="I37" s="48">
        <f t="shared" si="0"/>
        <v>0</v>
      </c>
      <c r="J37">
        <v>24</v>
      </c>
      <c r="L37" t="s">
        <v>356</v>
      </c>
      <c r="M37" t="str">
        <f t="shared" si="1"/>
        <v>24.jpg</v>
      </c>
    </row>
    <row r="38" spans="1:13" ht="31.9" customHeight="1" x14ac:dyDescent="0.25">
      <c r="A38" s="48">
        <v>25</v>
      </c>
      <c r="B38" s="50" t="s">
        <v>162</v>
      </c>
      <c r="C38" s="48" t="s">
        <v>89</v>
      </c>
      <c r="D38" s="54">
        <v>140</v>
      </c>
      <c r="E38" s="48">
        <v>80</v>
      </c>
      <c r="F38" s="48" t="s">
        <v>15</v>
      </c>
      <c r="G38" s="48" t="s">
        <v>6</v>
      </c>
      <c r="H38" s="52"/>
      <c r="I38" s="48">
        <f t="shared" ref="I38" si="2">E38*H38</f>
        <v>0</v>
      </c>
      <c r="J38">
        <v>25</v>
      </c>
      <c r="L38" t="s">
        <v>356</v>
      </c>
      <c r="M38" t="str">
        <f t="shared" si="1"/>
        <v>25.jpg</v>
      </c>
    </row>
    <row r="39" spans="1:13" ht="33" customHeight="1" x14ac:dyDescent="0.25">
      <c r="A39" s="48">
        <v>26</v>
      </c>
      <c r="B39" s="50" t="s">
        <v>143</v>
      </c>
      <c r="C39" s="48" t="s">
        <v>89</v>
      </c>
      <c r="D39" s="54">
        <v>250</v>
      </c>
      <c r="E39" s="48">
        <v>170</v>
      </c>
      <c r="F39" s="48" t="s">
        <v>15</v>
      </c>
      <c r="G39" s="48" t="s">
        <v>21</v>
      </c>
      <c r="H39" s="52"/>
      <c r="I39" s="48">
        <f t="shared" si="0"/>
        <v>0</v>
      </c>
      <c r="J39">
        <v>26</v>
      </c>
      <c r="L39" t="s">
        <v>356</v>
      </c>
      <c r="M39" t="str">
        <f t="shared" si="1"/>
        <v>26.jpg</v>
      </c>
    </row>
    <row r="40" spans="1:13" ht="33" customHeight="1" x14ac:dyDescent="0.25">
      <c r="A40" s="48">
        <v>27</v>
      </c>
      <c r="B40" s="50" t="s">
        <v>137</v>
      </c>
      <c r="C40" s="48" t="s">
        <v>89</v>
      </c>
      <c r="D40" s="54">
        <v>280</v>
      </c>
      <c r="E40" s="48">
        <v>200</v>
      </c>
      <c r="F40" s="48" t="s">
        <v>15</v>
      </c>
      <c r="G40" s="48" t="s">
        <v>21</v>
      </c>
      <c r="H40" s="52"/>
      <c r="I40" s="48">
        <f t="shared" si="0"/>
        <v>0</v>
      </c>
      <c r="J40">
        <v>27</v>
      </c>
      <c r="L40" t="s">
        <v>356</v>
      </c>
      <c r="M40" t="str">
        <f t="shared" si="1"/>
        <v>27.jpg</v>
      </c>
    </row>
    <row r="41" spans="1:13" ht="18.75" customHeight="1" x14ac:dyDescent="0.25">
      <c r="A41" s="48">
        <v>28</v>
      </c>
      <c r="B41" s="49" t="s">
        <v>144</v>
      </c>
      <c r="C41" s="48" t="s">
        <v>89</v>
      </c>
      <c r="D41" s="54">
        <v>160</v>
      </c>
      <c r="E41" s="48">
        <v>120</v>
      </c>
      <c r="F41" s="48" t="s">
        <v>15</v>
      </c>
      <c r="G41" s="48" t="s">
        <v>6</v>
      </c>
      <c r="H41" s="52"/>
      <c r="I41" s="48">
        <f t="shared" si="0"/>
        <v>0</v>
      </c>
      <c r="J41">
        <v>28</v>
      </c>
      <c r="L41" t="s">
        <v>356</v>
      </c>
      <c r="M41" t="str">
        <f t="shared" si="1"/>
        <v>28.jpg</v>
      </c>
    </row>
    <row r="42" spans="1:13" ht="18.75" customHeight="1" x14ac:dyDescent="0.25">
      <c r="A42" s="48">
        <v>29</v>
      </c>
      <c r="B42" s="49" t="s">
        <v>36</v>
      </c>
      <c r="C42" s="48" t="s">
        <v>89</v>
      </c>
      <c r="D42" s="54">
        <v>200</v>
      </c>
      <c r="E42" s="48">
        <v>140</v>
      </c>
      <c r="F42" s="48" t="s">
        <v>15</v>
      </c>
      <c r="G42" s="48" t="s">
        <v>6</v>
      </c>
      <c r="H42" s="56"/>
      <c r="I42" s="48">
        <f t="shared" si="0"/>
        <v>0</v>
      </c>
      <c r="J42">
        <v>29</v>
      </c>
      <c r="L42" t="s">
        <v>356</v>
      </c>
      <c r="M42" t="str">
        <f t="shared" si="1"/>
        <v>29.jpg</v>
      </c>
    </row>
    <row r="43" spans="1:13" ht="18.75" customHeight="1" x14ac:dyDescent="0.25">
      <c r="A43" s="48">
        <v>30</v>
      </c>
      <c r="B43" s="49" t="s">
        <v>145</v>
      </c>
      <c r="C43" s="48" t="s">
        <v>89</v>
      </c>
      <c r="D43" s="54">
        <v>300</v>
      </c>
      <c r="E43" s="48">
        <v>250</v>
      </c>
      <c r="F43" s="48" t="s">
        <v>15</v>
      </c>
      <c r="G43" s="48" t="s">
        <v>6</v>
      </c>
      <c r="H43" s="56"/>
      <c r="I43" s="48">
        <f t="shared" si="0"/>
        <v>0</v>
      </c>
      <c r="J43">
        <v>30</v>
      </c>
      <c r="L43" t="s">
        <v>356</v>
      </c>
      <c r="M43" t="str">
        <f t="shared" si="1"/>
        <v>30.jpg</v>
      </c>
    </row>
    <row r="44" spans="1:13" ht="18.75" customHeight="1" x14ac:dyDescent="0.25">
      <c r="A44" s="48">
        <v>31</v>
      </c>
      <c r="B44" s="49" t="s">
        <v>37</v>
      </c>
      <c r="C44" s="48" t="s">
        <v>89</v>
      </c>
      <c r="D44" s="54">
        <v>450</v>
      </c>
      <c r="E44" s="48">
        <v>300</v>
      </c>
      <c r="F44" s="48" t="s">
        <v>15</v>
      </c>
      <c r="G44" s="48" t="s">
        <v>6</v>
      </c>
      <c r="H44" s="56"/>
      <c r="I44" s="48">
        <f t="shared" si="0"/>
        <v>0</v>
      </c>
      <c r="J44">
        <v>31</v>
      </c>
      <c r="L44" t="s">
        <v>356</v>
      </c>
      <c r="M44" t="str">
        <f t="shared" si="1"/>
        <v>31.jpg</v>
      </c>
    </row>
    <row r="45" spans="1:13" ht="18.75" customHeight="1" x14ac:dyDescent="0.25">
      <c r="A45" s="48">
        <v>32</v>
      </c>
      <c r="B45" s="49" t="s">
        <v>168</v>
      </c>
      <c r="C45" s="48" t="s">
        <v>89</v>
      </c>
      <c r="D45" s="54">
        <v>400</v>
      </c>
      <c r="E45" s="48">
        <v>300</v>
      </c>
      <c r="F45" s="48" t="s">
        <v>15</v>
      </c>
      <c r="G45" s="48" t="s">
        <v>6</v>
      </c>
      <c r="H45" s="56"/>
      <c r="I45" s="48">
        <f t="shared" ref="I45" si="3">E45*H45</f>
        <v>0</v>
      </c>
      <c r="J45">
        <v>32</v>
      </c>
      <c r="L45" t="s">
        <v>356</v>
      </c>
      <c r="M45" t="str">
        <f t="shared" si="1"/>
        <v>32.jpg</v>
      </c>
    </row>
    <row r="46" spans="1:13" ht="18.75" customHeight="1" x14ac:dyDescent="0.25">
      <c r="A46" s="48">
        <v>33</v>
      </c>
      <c r="B46" s="49" t="s">
        <v>120</v>
      </c>
      <c r="C46" s="48" t="s">
        <v>90</v>
      </c>
      <c r="D46" s="54">
        <v>75</v>
      </c>
      <c r="E46" s="48">
        <v>50</v>
      </c>
      <c r="F46" s="48" t="s">
        <v>5</v>
      </c>
      <c r="G46" s="48" t="s">
        <v>121</v>
      </c>
      <c r="H46" s="56"/>
      <c r="I46" s="48">
        <f t="shared" si="0"/>
        <v>0</v>
      </c>
      <c r="J46">
        <v>33</v>
      </c>
      <c r="L46" t="s">
        <v>356</v>
      </c>
      <c r="M46" t="str">
        <f t="shared" si="1"/>
        <v>33.jpg</v>
      </c>
    </row>
    <row r="47" spans="1:13" ht="18.75" customHeight="1" x14ac:dyDescent="0.25">
      <c r="A47" s="48">
        <v>34</v>
      </c>
      <c r="B47" s="49" t="s">
        <v>163</v>
      </c>
      <c r="C47" s="48" t="s">
        <v>90</v>
      </c>
      <c r="D47" s="54">
        <v>40</v>
      </c>
      <c r="E47" s="48">
        <v>30</v>
      </c>
      <c r="F47" s="48" t="s">
        <v>5</v>
      </c>
      <c r="G47" s="48" t="s">
        <v>23</v>
      </c>
      <c r="H47" s="56"/>
      <c r="I47" s="48">
        <f t="shared" si="0"/>
        <v>0</v>
      </c>
      <c r="J47">
        <v>34</v>
      </c>
      <c r="L47" t="s">
        <v>356</v>
      </c>
      <c r="M47" t="str">
        <f t="shared" si="1"/>
        <v>34.jpg</v>
      </c>
    </row>
    <row r="48" spans="1:13" ht="18.75" customHeight="1" x14ac:dyDescent="0.25">
      <c r="A48" s="48">
        <v>35</v>
      </c>
      <c r="B48" s="49" t="s">
        <v>112</v>
      </c>
      <c r="C48" s="48" t="s">
        <v>90</v>
      </c>
      <c r="D48" s="54">
        <v>60</v>
      </c>
      <c r="E48" s="48">
        <v>45</v>
      </c>
      <c r="F48" s="48" t="s">
        <v>26</v>
      </c>
      <c r="G48" s="48" t="s">
        <v>23</v>
      </c>
      <c r="H48" s="56"/>
      <c r="I48" s="48">
        <f t="shared" si="0"/>
        <v>0</v>
      </c>
      <c r="J48">
        <v>35</v>
      </c>
      <c r="L48" t="s">
        <v>356</v>
      </c>
      <c r="M48" t="str">
        <f t="shared" si="1"/>
        <v>35.jpg</v>
      </c>
    </row>
    <row r="49" spans="1:13" ht="18.75" customHeight="1" x14ac:dyDescent="0.25">
      <c r="A49" s="48">
        <v>36</v>
      </c>
      <c r="B49" s="49" t="s">
        <v>146</v>
      </c>
      <c r="C49" s="48" t="s">
        <v>90</v>
      </c>
      <c r="D49" s="54">
        <v>70</v>
      </c>
      <c r="E49" s="48">
        <v>60</v>
      </c>
      <c r="F49" s="48" t="s">
        <v>5</v>
      </c>
      <c r="G49" s="48" t="s">
        <v>23</v>
      </c>
      <c r="H49" s="56"/>
      <c r="I49" s="48">
        <f t="shared" si="0"/>
        <v>0</v>
      </c>
      <c r="J49">
        <v>36</v>
      </c>
      <c r="L49" t="s">
        <v>356</v>
      </c>
      <c r="M49" t="str">
        <f t="shared" si="1"/>
        <v>36.jpg</v>
      </c>
    </row>
    <row r="50" spans="1:13" ht="18.75" customHeight="1" x14ac:dyDescent="0.25">
      <c r="A50" s="48">
        <v>37</v>
      </c>
      <c r="B50" s="49" t="s">
        <v>147</v>
      </c>
      <c r="C50" s="48" t="s">
        <v>90</v>
      </c>
      <c r="D50" s="54">
        <v>140</v>
      </c>
      <c r="E50" s="48">
        <v>100</v>
      </c>
      <c r="F50" s="48" t="s">
        <v>5</v>
      </c>
      <c r="G50" s="48" t="s">
        <v>23</v>
      </c>
      <c r="H50" s="56"/>
      <c r="I50" s="48">
        <f t="shared" si="0"/>
        <v>0</v>
      </c>
      <c r="J50">
        <v>37</v>
      </c>
      <c r="L50" t="s">
        <v>356</v>
      </c>
      <c r="M50" t="str">
        <f t="shared" si="1"/>
        <v>37.jpg</v>
      </c>
    </row>
    <row r="51" spans="1:13" ht="18.75" customHeight="1" x14ac:dyDescent="0.25">
      <c r="A51" s="48">
        <v>38</v>
      </c>
      <c r="B51" s="49" t="s">
        <v>164</v>
      </c>
      <c r="C51" s="48" t="s">
        <v>90</v>
      </c>
      <c r="D51" s="54">
        <v>160</v>
      </c>
      <c r="E51" s="48">
        <v>120</v>
      </c>
      <c r="F51" s="48" t="s">
        <v>5</v>
      </c>
      <c r="G51" s="48" t="s">
        <v>23</v>
      </c>
      <c r="H51" s="56"/>
      <c r="I51" s="48">
        <f t="shared" ref="I51" si="4">E51*H51</f>
        <v>0</v>
      </c>
      <c r="J51">
        <v>38</v>
      </c>
      <c r="L51" t="s">
        <v>356</v>
      </c>
      <c r="M51" t="str">
        <f t="shared" si="1"/>
        <v>38.jpg</v>
      </c>
    </row>
    <row r="52" spans="1:13" ht="18.75" customHeight="1" x14ac:dyDescent="0.25">
      <c r="A52" s="48">
        <v>39</v>
      </c>
      <c r="B52" s="49" t="s">
        <v>113</v>
      </c>
      <c r="C52" s="48" t="s">
        <v>90</v>
      </c>
      <c r="D52" s="54">
        <v>450</v>
      </c>
      <c r="E52" s="48">
        <v>300</v>
      </c>
      <c r="F52" s="48" t="s">
        <v>5</v>
      </c>
      <c r="G52" s="48" t="s">
        <v>6</v>
      </c>
      <c r="H52" s="56"/>
      <c r="I52" s="48">
        <f t="shared" si="0"/>
        <v>0</v>
      </c>
      <c r="J52">
        <v>39</v>
      </c>
      <c r="L52" t="s">
        <v>356</v>
      </c>
      <c r="M52" t="str">
        <f t="shared" si="1"/>
        <v>39.jpg</v>
      </c>
    </row>
    <row r="53" spans="1:13" ht="18.75" customHeight="1" x14ac:dyDescent="0.25">
      <c r="A53" s="48">
        <v>40</v>
      </c>
      <c r="B53" s="49" t="s">
        <v>114</v>
      </c>
      <c r="C53" s="48" t="s">
        <v>90</v>
      </c>
      <c r="D53" s="54">
        <v>550</v>
      </c>
      <c r="E53" s="48">
        <v>420</v>
      </c>
      <c r="F53" s="48" t="s">
        <v>5</v>
      </c>
      <c r="G53" s="48" t="s">
        <v>22</v>
      </c>
      <c r="H53" s="56"/>
      <c r="I53" s="48">
        <f t="shared" si="0"/>
        <v>0</v>
      </c>
      <c r="J53">
        <v>40</v>
      </c>
      <c r="L53" t="s">
        <v>356</v>
      </c>
      <c r="M53" t="str">
        <f t="shared" si="1"/>
        <v>40.jpg</v>
      </c>
    </row>
    <row r="54" spans="1:13" ht="18.75" customHeight="1" x14ac:dyDescent="0.25">
      <c r="A54" s="48">
        <v>41</v>
      </c>
      <c r="B54" s="49" t="s">
        <v>115</v>
      </c>
      <c r="C54" s="48" t="s">
        <v>90</v>
      </c>
      <c r="D54" s="54">
        <v>70</v>
      </c>
      <c r="E54" s="48">
        <v>50</v>
      </c>
      <c r="F54" s="48" t="s">
        <v>5</v>
      </c>
      <c r="G54" s="48" t="s">
        <v>22</v>
      </c>
      <c r="H54" s="56"/>
      <c r="I54" s="48">
        <f t="shared" si="0"/>
        <v>0</v>
      </c>
      <c r="J54">
        <v>41</v>
      </c>
      <c r="L54" t="s">
        <v>356</v>
      </c>
      <c r="M54" t="str">
        <f t="shared" si="1"/>
        <v>41.jpg</v>
      </c>
    </row>
    <row r="55" spans="1:13" ht="18.75" customHeight="1" x14ac:dyDescent="0.25">
      <c r="A55" s="48">
        <v>42</v>
      </c>
      <c r="B55" s="49" t="s">
        <v>116</v>
      </c>
      <c r="C55" s="48" t="s">
        <v>90</v>
      </c>
      <c r="D55" s="54">
        <v>120</v>
      </c>
      <c r="E55" s="48">
        <v>100</v>
      </c>
      <c r="F55" s="48" t="s">
        <v>5</v>
      </c>
      <c r="G55" s="48" t="s">
        <v>22</v>
      </c>
      <c r="H55" s="56"/>
      <c r="I55" s="48">
        <f t="shared" si="0"/>
        <v>0</v>
      </c>
      <c r="J55">
        <v>42</v>
      </c>
      <c r="L55" t="s">
        <v>356</v>
      </c>
      <c r="M55" t="str">
        <f t="shared" si="1"/>
        <v>42.jpg</v>
      </c>
    </row>
    <row r="56" spans="1:13" ht="18.75" customHeight="1" x14ac:dyDescent="0.25">
      <c r="A56" s="48">
        <v>43</v>
      </c>
      <c r="B56" s="49" t="s">
        <v>376</v>
      </c>
      <c r="C56" s="48" t="s">
        <v>90</v>
      </c>
      <c r="D56" s="54">
        <v>250</v>
      </c>
      <c r="E56" s="48">
        <v>200</v>
      </c>
      <c r="F56" s="48" t="s">
        <v>7</v>
      </c>
      <c r="G56" s="48" t="s">
        <v>6</v>
      </c>
      <c r="H56" s="56"/>
      <c r="I56" s="48">
        <f t="shared" si="0"/>
        <v>0</v>
      </c>
      <c r="J56">
        <v>43</v>
      </c>
      <c r="L56" t="s">
        <v>356</v>
      </c>
      <c r="M56" t="str">
        <f t="shared" si="1"/>
        <v>43.jpg</v>
      </c>
    </row>
    <row r="57" spans="1:13" ht="18.75" customHeight="1" x14ac:dyDescent="0.25">
      <c r="A57" s="48">
        <v>44</v>
      </c>
      <c r="B57" s="49" t="s">
        <v>92</v>
      </c>
      <c r="C57" s="48" t="s">
        <v>93</v>
      </c>
      <c r="D57" s="54">
        <v>100</v>
      </c>
      <c r="E57" s="48">
        <v>70</v>
      </c>
      <c r="F57" s="48" t="s">
        <v>15</v>
      </c>
      <c r="G57" s="48" t="s">
        <v>6</v>
      </c>
      <c r="H57" s="56"/>
      <c r="I57" s="48">
        <f t="shared" si="0"/>
        <v>0</v>
      </c>
      <c r="J57">
        <v>44</v>
      </c>
      <c r="L57" t="s">
        <v>356</v>
      </c>
      <c r="M57" t="str">
        <f t="shared" si="1"/>
        <v>44.jpg</v>
      </c>
    </row>
    <row r="58" spans="1:13" ht="18.75" customHeight="1" x14ac:dyDescent="0.25">
      <c r="A58" s="48">
        <v>45</v>
      </c>
      <c r="B58" s="49" t="s">
        <v>165</v>
      </c>
      <c r="C58" s="48" t="s">
        <v>93</v>
      </c>
      <c r="D58" s="54">
        <v>180</v>
      </c>
      <c r="E58" s="48">
        <v>130</v>
      </c>
      <c r="F58" s="48" t="s">
        <v>15</v>
      </c>
      <c r="G58" s="48" t="s">
        <v>6</v>
      </c>
      <c r="H58" s="56"/>
      <c r="I58" s="48">
        <f t="shared" ref="I58" si="5">E58*H58</f>
        <v>0</v>
      </c>
      <c r="J58">
        <v>45</v>
      </c>
      <c r="L58" t="s">
        <v>356</v>
      </c>
      <c r="M58" t="str">
        <f t="shared" si="1"/>
        <v>45.jpg</v>
      </c>
    </row>
    <row r="59" spans="1:13" ht="18.75" customHeight="1" x14ac:dyDescent="0.25">
      <c r="A59" s="48">
        <v>46</v>
      </c>
      <c r="B59" s="49" t="s">
        <v>148</v>
      </c>
      <c r="C59" s="48" t="s">
        <v>93</v>
      </c>
      <c r="D59" s="54">
        <v>200</v>
      </c>
      <c r="E59" s="48">
        <v>150</v>
      </c>
      <c r="F59" s="48" t="s">
        <v>15</v>
      </c>
      <c r="G59" s="48" t="s">
        <v>6</v>
      </c>
      <c r="H59" s="56"/>
      <c r="I59" s="48">
        <f t="shared" si="0"/>
        <v>0</v>
      </c>
      <c r="J59">
        <v>46</v>
      </c>
      <c r="L59" t="s">
        <v>356</v>
      </c>
      <c r="M59" t="str">
        <f t="shared" si="1"/>
        <v>46.jpg</v>
      </c>
    </row>
    <row r="60" spans="1:13" ht="18.75" customHeight="1" x14ac:dyDescent="0.25">
      <c r="A60" s="48">
        <v>47</v>
      </c>
      <c r="B60" s="49" t="s">
        <v>151</v>
      </c>
      <c r="C60" s="48" t="s">
        <v>93</v>
      </c>
      <c r="D60" s="54">
        <v>150</v>
      </c>
      <c r="E60" s="48">
        <v>120</v>
      </c>
      <c r="F60" s="48" t="s">
        <v>15</v>
      </c>
      <c r="G60" s="48" t="s">
        <v>6</v>
      </c>
      <c r="H60" s="56"/>
      <c r="I60" s="48">
        <f t="shared" si="0"/>
        <v>0</v>
      </c>
      <c r="J60">
        <v>47</v>
      </c>
      <c r="L60" t="s">
        <v>356</v>
      </c>
      <c r="M60" t="str">
        <f t="shared" si="1"/>
        <v>47.jpg</v>
      </c>
    </row>
    <row r="61" spans="1:13" ht="18.75" customHeight="1" x14ac:dyDescent="0.25">
      <c r="A61" s="48">
        <v>48</v>
      </c>
      <c r="B61" s="49" t="s">
        <v>149</v>
      </c>
      <c r="C61" s="48" t="s">
        <v>93</v>
      </c>
      <c r="D61" s="54">
        <v>200</v>
      </c>
      <c r="E61" s="48">
        <v>180</v>
      </c>
      <c r="F61" s="48" t="s">
        <v>15</v>
      </c>
      <c r="G61" s="48"/>
      <c r="H61" s="56"/>
      <c r="I61" s="48">
        <f t="shared" si="0"/>
        <v>0</v>
      </c>
      <c r="J61">
        <v>48</v>
      </c>
      <c r="L61" t="s">
        <v>356</v>
      </c>
      <c r="M61" t="str">
        <f t="shared" si="1"/>
        <v>48.jpg</v>
      </c>
    </row>
    <row r="62" spans="1:13" ht="18.75" customHeight="1" x14ac:dyDescent="0.25">
      <c r="A62" s="48">
        <v>49</v>
      </c>
      <c r="B62" s="49" t="s">
        <v>150</v>
      </c>
      <c r="C62" s="48" t="s">
        <v>95</v>
      </c>
      <c r="D62" s="54">
        <v>150</v>
      </c>
      <c r="E62" s="48">
        <v>80</v>
      </c>
      <c r="F62" s="48" t="s">
        <v>15</v>
      </c>
      <c r="G62" s="48" t="s">
        <v>6</v>
      </c>
      <c r="H62" s="53"/>
      <c r="I62" s="48">
        <f t="shared" si="0"/>
        <v>0</v>
      </c>
      <c r="J62">
        <v>49</v>
      </c>
      <c r="L62" t="s">
        <v>356</v>
      </c>
      <c r="M62" t="str">
        <f t="shared" si="1"/>
        <v>49.jpg</v>
      </c>
    </row>
    <row r="63" spans="1:13" ht="18.75" customHeight="1" x14ac:dyDescent="0.25">
      <c r="A63" s="48">
        <v>50</v>
      </c>
      <c r="B63" s="49" t="s">
        <v>94</v>
      </c>
      <c r="C63" s="48" t="s">
        <v>95</v>
      </c>
      <c r="D63" s="54">
        <v>150</v>
      </c>
      <c r="E63" s="48">
        <v>120</v>
      </c>
      <c r="F63" s="48" t="s">
        <v>15</v>
      </c>
      <c r="G63" s="48" t="s">
        <v>6</v>
      </c>
      <c r="H63" s="53"/>
      <c r="I63" s="48">
        <f t="shared" si="0"/>
        <v>0</v>
      </c>
      <c r="J63">
        <v>50</v>
      </c>
      <c r="L63" t="s">
        <v>356</v>
      </c>
      <c r="M63" t="str">
        <f t="shared" si="1"/>
        <v>50.jpg</v>
      </c>
    </row>
    <row r="64" spans="1:13" ht="18.75" customHeight="1" x14ac:dyDescent="0.25">
      <c r="A64" s="48">
        <v>51</v>
      </c>
      <c r="B64" s="49" t="s">
        <v>184</v>
      </c>
      <c r="C64" s="48" t="s">
        <v>95</v>
      </c>
      <c r="D64" s="54">
        <v>200</v>
      </c>
      <c r="E64" s="48">
        <v>150</v>
      </c>
      <c r="F64" s="48" t="s">
        <v>15</v>
      </c>
      <c r="G64" s="48" t="s">
        <v>6</v>
      </c>
      <c r="H64" s="53"/>
      <c r="I64" s="48">
        <f t="shared" ref="I64" si="6">E64*H64</f>
        <v>0</v>
      </c>
      <c r="J64">
        <v>51</v>
      </c>
      <c r="L64" t="s">
        <v>356</v>
      </c>
      <c r="M64" t="str">
        <f t="shared" si="1"/>
        <v>51.jpg</v>
      </c>
    </row>
    <row r="65" spans="1:13" ht="18.75" customHeight="1" x14ac:dyDescent="0.25">
      <c r="A65" s="48">
        <v>52</v>
      </c>
      <c r="B65" s="49" t="s">
        <v>126</v>
      </c>
      <c r="C65" s="48" t="s">
        <v>95</v>
      </c>
      <c r="D65" s="54">
        <v>190</v>
      </c>
      <c r="E65" s="48">
        <v>150</v>
      </c>
      <c r="F65" s="48" t="s">
        <v>15</v>
      </c>
      <c r="G65" s="48" t="s">
        <v>6</v>
      </c>
      <c r="H65" s="53"/>
      <c r="I65" s="48">
        <f t="shared" ref="I65" si="7">E65*H65</f>
        <v>0</v>
      </c>
      <c r="J65">
        <v>52</v>
      </c>
      <c r="L65" t="s">
        <v>356</v>
      </c>
      <c r="M65" t="str">
        <f t="shared" si="1"/>
        <v>52.jpg</v>
      </c>
    </row>
    <row r="66" spans="1:13" ht="18.75" customHeight="1" x14ac:dyDescent="0.25">
      <c r="A66" s="48">
        <v>53</v>
      </c>
      <c r="B66" s="49" t="s">
        <v>127</v>
      </c>
      <c r="C66" s="48" t="s">
        <v>95</v>
      </c>
      <c r="D66" s="54">
        <v>300</v>
      </c>
      <c r="E66" s="48">
        <v>280</v>
      </c>
      <c r="F66" s="48" t="s">
        <v>15</v>
      </c>
      <c r="G66" s="48"/>
      <c r="H66" s="53"/>
      <c r="I66" s="48">
        <f t="shared" si="0"/>
        <v>0</v>
      </c>
      <c r="J66">
        <v>53</v>
      </c>
      <c r="L66" t="s">
        <v>356</v>
      </c>
      <c r="M66" t="str">
        <f t="shared" si="1"/>
        <v>53.jpg</v>
      </c>
    </row>
    <row r="67" spans="1:13" ht="18.75" customHeight="1" x14ac:dyDescent="0.25">
      <c r="A67" s="48">
        <v>54</v>
      </c>
      <c r="B67" s="49" t="s">
        <v>128</v>
      </c>
      <c r="C67" s="48" t="s">
        <v>95</v>
      </c>
      <c r="D67" s="54">
        <v>400</v>
      </c>
      <c r="E67" s="48">
        <v>320</v>
      </c>
      <c r="F67" s="48" t="s">
        <v>15</v>
      </c>
      <c r="G67" s="48"/>
      <c r="H67" s="53"/>
      <c r="I67" s="48">
        <f t="shared" si="0"/>
        <v>0</v>
      </c>
      <c r="J67">
        <v>54</v>
      </c>
      <c r="L67" t="s">
        <v>356</v>
      </c>
      <c r="M67" t="str">
        <f t="shared" si="1"/>
        <v>54.jpg</v>
      </c>
    </row>
    <row r="68" spans="1:13" ht="18.75" customHeight="1" x14ac:dyDescent="0.25">
      <c r="A68" s="48">
        <v>55</v>
      </c>
      <c r="B68" s="49" t="s">
        <v>97</v>
      </c>
      <c r="C68" s="48" t="s">
        <v>96</v>
      </c>
      <c r="D68" s="54">
        <v>120</v>
      </c>
      <c r="E68" s="48">
        <v>100</v>
      </c>
      <c r="F68" s="48" t="s">
        <v>15</v>
      </c>
      <c r="G68" s="48" t="s">
        <v>6</v>
      </c>
      <c r="H68" s="53"/>
      <c r="I68" s="48">
        <f t="shared" si="0"/>
        <v>0</v>
      </c>
      <c r="J68">
        <v>55</v>
      </c>
      <c r="L68" t="s">
        <v>356</v>
      </c>
      <c r="M68" t="str">
        <f t="shared" si="1"/>
        <v>55.jpg</v>
      </c>
    </row>
    <row r="69" spans="1:13" ht="18.75" customHeight="1" x14ac:dyDescent="0.25">
      <c r="A69" s="48">
        <v>56</v>
      </c>
      <c r="B69" s="49" t="s">
        <v>122</v>
      </c>
      <c r="C69" s="48" t="s">
        <v>96</v>
      </c>
      <c r="D69" s="54">
        <v>150</v>
      </c>
      <c r="E69" s="48">
        <v>140</v>
      </c>
      <c r="F69" s="48" t="s">
        <v>15</v>
      </c>
      <c r="G69" s="48" t="s">
        <v>6</v>
      </c>
      <c r="H69" s="53"/>
      <c r="I69" s="48">
        <f t="shared" si="0"/>
        <v>0</v>
      </c>
      <c r="J69">
        <v>56</v>
      </c>
      <c r="L69" t="s">
        <v>356</v>
      </c>
      <c r="M69" t="str">
        <f t="shared" si="1"/>
        <v>56.jpg</v>
      </c>
    </row>
    <row r="70" spans="1:13" ht="18.75" customHeight="1" x14ac:dyDescent="0.25">
      <c r="A70" s="48">
        <v>57</v>
      </c>
      <c r="B70" s="49" t="s">
        <v>169</v>
      </c>
      <c r="C70" s="48" t="s">
        <v>96</v>
      </c>
      <c r="D70" s="54">
        <v>150</v>
      </c>
      <c r="E70" s="48">
        <v>95</v>
      </c>
      <c r="F70" s="48" t="s">
        <v>15</v>
      </c>
      <c r="G70" s="48" t="s">
        <v>6</v>
      </c>
      <c r="H70" s="53"/>
      <c r="I70" s="48">
        <f t="shared" ref="I70" si="8">E70*H70</f>
        <v>0</v>
      </c>
      <c r="J70">
        <v>57</v>
      </c>
      <c r="L70" t="s">
        <v>356</v>
      </c>
      <c r="M70" t="str">
        <f t="shared" si="1"/>
        <v>57.jpg</v>
      </c>
    </row>
    <row r="71" spans="1:13" ht="18.75" customHeight="1" x14ac:dyDescent="0.25">
      <c r="A71" s="48">
        <v>58</v>
      </c>
      <c r="B71" s="49" t="s">
        <v>129</v>
      </c>
      <c r="C71" s="48" t="s">
        <v>98</v>
      </c>
      <c r="D71" s="54">
        <v>400</v>
      </c>
      <c r="E71" s="48">
        <v>350</v>
      </c>
      <c r="F71" s="48" t="s">
        <v>32</v>
      </c>
      <c r="G71" s="48"/>
      <c r="H71" s="53"/>
      <c r="I71" s="48">
        <f t="shared" si="0"/>
        <v>0</v>
      </c>
      <c r="J71">
        <v>58</v>
      </c>
      <c r="L71" t="s">
        <v>356</v>
      </c>
      <c r="M71" t="str">
        <f t="shared" si="1"/>
        <v>58.jpg</v>
      </c>
    </row>
    <row r="72" spans="1:13" ht="18.75" customHeight="1" x14ac:dyDescent="0.25">
      <c r="A72" s="48">
        <v>59</v>
      </c>
      <c r="B72" s="49" t="s">
        <v>129</v>
      </c>
      <c r="C72" s="48" t="s">
        <v>98</v>
      </c>
      <c r="D72" s="54">
        <v>450</v>
      </c>
      <c r="E72" s="48">
        <v>450</v>
      </c>
      <c r="F72" s="48" t="s">
        <v>32</v>
      </c>
      <c r="G72" s="48"/>
      <c r="H72" s="53"/>
      <c r="I72" s="48">
        <f t="shared" si="0"/>
        <v>0</v>
      </c>
      <c r="J72">
        <v>59</v>
      </c>
      <c r="L72" t="s">
        <v>356</v>
      </c>
      <c r="M72" t="str">
        <f t="shared" si="1"/>
        <v>59.jpg</v>
      </c>
    </row>
    <row r="73" spans="1:13" ht="18.75" customHeight="1" x14ac:dyDescent="0.25">
      <c r="A73" s="48">
        <v>60</v>
      </c>
      <c r="B73" s="49" t="s">
        <v>130</v>
      </c>
      <c r="C73" s="48" t="s">
        <v>98</v>
      </c>
      <c r="D73" s="54">
        <v>850</v>
      </c>
      <c r="E73" s="48">
        <v>750</v>
      </c>
      <c r="F73" s="48" t="s">
        <v>32</v>
      </c>
      <c r="G73" s="48"/>
      <c r="H73" s="53"/>
      <c r="I73" s="48">
        <f t="shared" si="0"/>
        <v>0</v>
      </c>
      <c r="J73">
        <v>60</v>
      </c>
      <c r="L73" t="s">
        <v>356</v>
      </c>
      <c r="M73" t="str">
        <f t="shared" si="1"/>
        <v>60.jpg</v>
      </c>
    </row>
    <row r="74" spans="1:13" ht="18.75" customHeight="1" x14ac:dyDescent="0.25">
      <c r="A74" s="48">
        <v>61</v>
      </c>
      <c r="B74" s="49" t="s">
        <v>130</v>
      </c>
      <c r="C74" s="48" t="s">
        <v>98</v>
      </c>
      <c r="D74" s="54">
        <v>1000</v>
      </c>
      <c r="E74" s="48">
        <v>900</v>
      </c>
      <c r="F74" s="48" t="s">
        <v>32</v>
      </c>
      <c r="G74" s="48"/>
      <c r="H74" s="53"/>
      <c r="I74" s="48">
        <f t="shared" si="0"/>
        <v>0</v>
      </c>
      <c r="J74">
        <v>61</v>
      </c>
      <c r="L74" t="s">
        <v>356</v>
      </c>
      <c r="M74" t="str">
        <f t="shared" si="1"/>
        <v>61.jpg</v>
      </c>
    </row>
    <row r="75" spans="1:13" ht="18.75" customHeight="1" x14ac:dyDescent="0.25">
      <c r="A75" s="48">
        <v>62</v>
      </c>
      <c r="B75" s="49" t="s">
        <v>99</v>
      </c>
      <c r="C75" s="48" t="s">
        <v>98</v>
      </c>
      <c r="D75" s="54">
        <v>2500</v>
      </c>
      <c r="E75" s="48">
        <v>2500</v>
      </c>
      <c r="F75" s="48" t="s">
        <v>32</v>
      </c>
      <c r="G75" s="48"/>
      <c r="H75" s="53"/>
      <c r="I75" s="48">
        <f t="shared" si="0"/>
        <v>0</v>
      </c>
      <c r="J75">
        <v>62</v>
      </c>
      <c r="L75" t="s">
        <v>356</v>
      </c>
      <c r="M75" t="str">
        <f t="shared" si="1"/>
        <v>62.jpg</v>
      </c>
    </row>
    <row r="76" spans="1:13" ht="18.75" customHeight="1" x14ac:dyDescent="0.25">
      <c r="A76" s="48">
        <v>63</v>
      </c>
      <c r="B76" s="49" t="s">
        <v>175</v>
      </c>
      <c r="C76" s="48" t="s">
        <v>86</v>
      </c>
      <c r="D76" s="54">
        <v>300</v>
      </c>
      <c r="E76" s="48">
        <v>250</v>
      </c>
      <c r="F76" s="48" t="s">
        <v>32</v>
      </c>
      <c r="G76" s="48" t="s">
        <v>22</v>
      </c>
      <c r="H76" s="53"/>
      <c r="I76" s="48">
        <f t="shared" ref="I76:I79" si="9">E76*H76</f>
        <v>0</v>
      </c>
      <c r="J76">
        <v>63</v>
      </c>
      <c r="L76" t="s">
        <v>356</v>
      </c>
      <c r="M76" t="str">
        <f t="shared" si="1"/>
        <v>63.jpg</v>
      </c>
    </row>
    <row r="77" spans="1:13" ht="18.75" customHeight="1" x14ac:dyDescent="0.25">
      <c r="A77" s="48">
        <v>64</v>
      </c>
      <c r="B77" s="49" t="s">
        <v>170</v>
      </c>
      <c r="C77" s="48" t="s">
        <v>86</v>
      </c>
      <c r="D77" s="54">
        <v>400</v>
      </c>
      <c r="E77" s="48">
        <v>340</v>
      </c>
      <c r="F77" s="48" t="s">
        <v>32</v>
      </c>
      <c r="G77" s="48" t="s">
        <v>22</v>
      </c>
      <c r="H77" s="53"/>
      <c r="I77" s="48">
        <f t="shared" si="9"/>
        <v>0</v>
      </c>
      <c r="J77">
        <v>64</v>
      </c>
      <c r="L77" t="s">
        <v>356</v>
      </c>
      <c r="M77" t="str">
        <f t="shared" si="1"/>
        <v>64.jpg</v>
      </c>
    </row>
    <row r="78" spans="1:13" ht="18.75" customHeight="1" x14ac:dyDescent="0.25">
      <c r="A78" s="48">
        <v>65</v>
      </c>
      <c r="B78" s="49" t="s">
        <v>176</v>
      </c>
      <c r="C78" s="48" t="s">
        <v>86</v>
      </c>
      <c r="D78" s="54">
        <v>350</v>
      </c>
      <c r="E78" s="48">
        <v>290</v>
      </c>
      <c r="F78" s="48" t="s">
        <v>32</v>
      </c>
      <c r="G78" s="48" t="s">
        <v>6</v>
      </c>
      <c r="H78" s="53"/>
      <c r="I78" s="48">
        <f t="shared" si="9"/>
        <v>0</v>
      </c>
      <c r="J78">
        <v>65</v>
      </c>
      <c r="L78" t="s">
        <v>356</v>
      </c>
      <c r="M78" t="str">
        <f t="shared" si="1"/>
        <v>65.jpg</v>
      </c>
    </row>
    <row r="79" spans="1:13" ht="18.75" customHeight="1" x14ac:dyDescent="0.25">
      <c r="A79" s="48">
        <v>66</v>
      </c>
      <c r="B79" s="49" t="s">
        <v>166</v>
      </c>
      <c r="C79" s="48" t="s">
        <v>89</v>
      </c>
      <c r="D79" s="54">
        <v>350</v>
      </c>
      <c r="E79" s="48">
        <v>300</v>
      </c>
      <c r="F79" s="48" t="s">
        <v>32</v>
      </c>
      <c r="G79" s="48"/>
      <c r="H79" s="53"/>
      <c r="I79" s="48">
        <f t="shared" si="9"/>
        <v>0</v>
      </c>
      <c r="J79">
        <v>66</v>
      </c>
      <c r="L79" t="s">
        <v>356</v>
      </c>
      <c r="M79" t="str">
        <f t="shared" ref="M79:M103" si="10">CONCATENATE(J79,L79)</f>
        <v>66.jpg</v>
      </c>
    </row>
    <row r="80" spans="1:13" ht="18.75" customHeight="1" x14ac:dyDescent="0.25">
      <c r="A80" s="48">
        <v>67</v>
      </c>
      <c r="B80" s="49" t="s">
        <v>100</v>
      </c>
      <c r="C80" s="48" t="s">
        <v>101</v>
      </c>
      <c r="D80" s="54">
        <v>120</v>
      </c>
      <c r="E80" s="48">
        <v>90</v>
      </c>
      <c r="F80" s="48" t="s">
        <v>32</v>
      </c>
      <c r="G80" s="48" t="s">
        <v>6</v>
      </c>
      <c r="H80" s="53"/>
      <c r="I80" s="48">
        <f t="shared" si="0"/>
        <v>0</v>
      </c>
      <c r="J80">
        <v>67</v>
      </c>
      <c r="L80" t="s">
        <v>356</v>
      </c>
      <c r="M80" t="str">
        <f t="shared" si="10"/>
        <v>67.jpg</v>
      </c>
    </row>
    <row r="81" spans="1:13" ht="18.75" customHeight="1" x14ac:dyDescent="0.25">
      <c r="A81" s="48">
        <v>68</v>
      </c>
      <c r="B81" s="49" t="s">
        <v>172</v>
      </c>
      <c r="C81" s="48" t="s">
        <v>101</v>
      </c>
      <c r="D81" s="54">
        <v>100</v>
      </c>
      <c r="E81" s="48">
        <v>70</v>
      </c>
      <c r="F81" s="48" t="s">
        <v>32</v>
      </c>
      <c r="G81" s="48" t="s">
        <v>6</v>
      </c>
      <c r="H81" s="52"/>
      <c r="I81" s="48">
        <f t="shared" si="0"/>
        <v>0</v>
      </c>
      <c r="J81">
        <v>68</v>
      </c>
      <c r="L81" t="s">
        <v>356</v>
      </c>
      <c r="M81" t="str">
        <f t="shared" si="10"/>
        <v>68.jpg</v>
      </c>
    </row>
    <row r="82" spans="1:13" ht="18.75" customHeight="1" x14ac:dyDescent="0.25">
      <c r="A82" s="48">
        <v>69</v>
      </c>
      <c r="B82" s="49" t="s">
        <v>177</v>
      </c>
      <c r="C82" s="48" t="s">
        <v>103</v>
      </c>
      <c r="D82" s="54">
        <v>100</v>
      </c>
      <c r="E82" s="48">
        <v>80</v>
      </c>
      <c r="F82" s="48" t="s">
        <v>32</v>
      </c>
      <c r="G82" s="48" t="s">
        <v>6</v>
      </c>
      <c r="H82" s="52"/>
      <c r="I82" s="48">
        <f t="shared" si="0"/>
        <v>0</v>
      </c>
      <c r="J82">
        <v>69</v>
      </c>
      <c r="L82" t="s">
        <v>356</v>
      </c>
      <c r="M82" t="str">
        <f t="shared" si="10"/>
        <v>69.jpg</v>
      </c>
    </row>
    <row r="83" spans="1:13" ht="18.75" customHeight="1" x14ac:dyDescent="0.25">
      <c r="A83" s="48">
        <v>70</v>
      </c>
      <c r="B83" s="49" t="s">
        <v>102</v>
      </c>
      <c r="C83" s="48" t="s">
        <v>103</v>
      </c>
      <c r="D83" s="54">
        <v>200</v>
      </c>
      <c r="E83" s="48">
        <v>150</v>
      </c>
      <c r="F83" s="48" t="s">
        <v>32</v>
      </c>
      <c r="G83" s="48" t="s">
        <v>21</v>
      </c>
      <c r="H83" s="53"/>
      <c r="I83" s="48">
        <f t="shared" si="0"/>
        <v>0</v>
      </c>
      <c r="J83">
        <v>70</v>
      </c>
      <c r="L83" t="s">
        <v>356</v>
      </c>
      <c r="M83" t="str">
        <f t="shared" si="10"/>
        <v>70.jpg</v>
      </c>
    </row>
    <row r="84" spans="1:13" ht="18.75" customHeight="1" x14ac:dyDescent="0.25">
      <c r="A84" s="48">
        <v>71</v>
      </c>
      <c r="B84" s="49" t="s">
        <v>167</v>
      </c>
      <c r="C84" s="48" t="s">
        <v>103</v>
      </c>
      <c r="D84" s="54">
        <v>60</v>
      </c>
      <c r="E84" s="48">
        <v>50</v>
      </c>
      <c r="F84" s="48" t="s">
        <v>32</v>
      </c>
      <c r="G84" s="48" t="s">
        <v>6</v>
      </c>
      <c r="H84" s="53"/>
      <c r="I84" s="48">
        <f t="shared" ref="I84" si="11">E84*H84</f>
        <v>0</v>
      </c>
      <c r="J84">
        <v>71</v>
      </c>
      <c r="L84" t="s">
        <v>356</v>
      </c>
      <c r="M84" t="str">
        <f t="shared" si="10"/>
        <v>71.jpg</v>
      </c>
    </row>
    <row r="85" spans="1:13" ht="18.75" customHeight="1" x14ac:dyDescent="0.25">
      <c r="A85" s="48">
        <v>72</v>
      </c>
      <c r="B85" s="49" t="s">
        <v>104</v>
      </c>
      <c r="C85" s="48" t="s">
        <v>103</v>
      </c>
      <c r="D85" s="54">
        <v>120</v>
      </c>
      <c r="E85" s="48">
        <v>90</v>
      </c>
      <c r="F85" s="48" t="s">
        <v>32</v>
      </c>
      <c r="G85" s="48" t="s">
        <v>6</v>
      </c>
      <c r="H85" s="53"/>
      <c r="I85" s="48">
        <f t="shared" si="0"/>
        <v>0</v>
      </c>
      <c r="J85">
        <v>72</v>
      </c>
      <c r="L85" t="s">
        <v>356</v>
      </c>
      <c r="M85" t="str">
        <f t="shared" si="10"/>
        <v>72.jpg</v>
      </c>
    </row>
    <row r="86" spans="1:13" ht="18.75" customHeight="1" x14ac:dyDescent="0.25">
      <c r="A86" s="48">
        <v>73</v>
      </c>
      <c r="B86" s="49" t="s">
        <v>152</v>
      </c>
      <c r="C86" s="48" t="s">
        <v>103</v>
      </c>
      <c r="D86" s="54">
        <v>240</v>
      </c>
      <c r="E86" s="48">
        <v>150</v>
      </c>
      <c r="F86" s="48" t="s">
        <v>32</v>
      </c>
      <c r="G86" s="48" t="s">
        <v>22</v>
      </c>
      <c r="H86" s="52"/>
      <c r="I86" s="48">
        <f t="shared" si="0"/>
        <v>0</v>
      </c>
      <c r="J86">
        <v>73</v>
      </c>
      <c r="L86" t="s">
        <v>356</v>
      </c>
      <c r="M86" t="str">
        <f t="shared" si="10"/>
        <v>73.jpg</v>
      </c>
    </row>
    <row r="87" spans="1:13" ht="18.75" customHeight="1" x14ac:dyDescent="0.25">
      <c r="A87" s="48">
        <v>74</v>
      </c>
      <c r="B87" s="49" t="s">
        <v>105</v>
      </c>
      <c r="C87" s="48" t="s">
        <v>103</v>
      </c>
      <c r="D87" s="54">
        <v>300</v>
      </c>
      <c r="E87" s="48">
        <v>270</v>
      </c>
      <c r="F87" s="48" t="s">
        <v>32</v>
      </c>
      <c r="G87" s="48" t="s">
        <v>22</v>
      </c>
      <c r="H87" s="52"/>
      <c r="I87" s="48">
        <f t="shared" ref="I87:I103" si="12">E87*H87</f>
        <v>0</v>
      </c>
      <c r="J87">
        <v>74</v>
      </c>
      <c r="L87" t="s">
        <v>356</v>
      </c>
      <c r="M87" t="str">
        <f t="shared" si="10"/>
        <v>74.jpg</v>
      </c>
    </row>
    <row r="88" spans="1:13" ht="18.75" customHeight="1" x14ac:dyDescent="0.25">
      <c r="A88" s="48">
        <v>75</v>
      </c>
      <c r="B88" s="49" t="s">
        <v>106</v>
      </c>
      <c r="C88" s="48" t="s">
        <v>107</v>
      </c>
      <c r="D88" s="54">
        <v>300</v>
      </c>
      <c r="E88" s="48">
        <v>260</v>
      </c>
      <c r="F88" s="48" t="s">
        <v>7</v>
      </c>
      <c r="G88" s="48" t="s">
        <v>22</v>
      </c>
      <c r="H88" s="53"/>
      <c r="I88" s="48">
        <f t="shared" si="12"/>
        <v>0</v>
      </c>
      <c r="J88">
        <v>75</v>
      </c>
      <c r="L88" t="s">
        <v>356</v>
      </c>
      <c r="M88" t="str">
        <f t="shared" si="10"/>
        <v>75.jpg</v>
      </c>
    </row>
    <row r="89" spans="1:13" ht="18.75" customHeight="1" x14ac:dyDescent="0.25">
      <c r="A89" s="48">
        <v>76</v>
      </c>
      <c r="B89" s="49" t="s">
        <v>153</v>
      </c>
      <c r="C89" s="48" t="s">
        <v>103</v>
      </c>
      <c r="D89" s="54">
        <v>250</v>
      </c>
      <c r="E89" s="48">
        <v>200</v>
      </c>
      <c r="F89" s="48" t="s">
        <v>7</v>
      </c>
      <c r="G89" s="48" t="s">
        <v>22</v>
      </c>
      <c r="H89" s="53"/>
      <c r="I89" s="48">
        <f t="shared" si="12"/>
        <v>0</v>
      </c>
      <c r="J89">
        <v>76</v>
      </c>
      <c r="L89" t="s">
        <v>356</v>
      </c>
      <c r="M89" t="str">
        <f t="shared" si="10"/>
        <v>76.jpg</v>
      </c>
    </row>
    <row r="90" spans="1:13" ht="18.75" customHeight="1" x14ac:dyDescent="0.25">
      <c r="A90" s="48">
        <v>77</v>
      </c>
      <c r="B90" s="49" t="s">
        <v>155</v>
      </c>
      <c r="C90" s="48" t="s">
        <v>103</v>
      </c>
      <c r="D90" s="54">
        <v>200</v>
      </c>
      <c r="E90" s="48">
        <v>180</v>
      </c>
      <c r="F90" s="48" t="s">
        <v>7</v>
      </c>
      <c r="G90" s="48" t="s">
        <v>154</v>
      </c>
      <c r="H90" s="53"/>
      <c r="I90" s="48">
        <f t="shared" si="12"/>
        <v>0</v>
      </c>
      <c r="J90">
        <v>78</v>
      </c>
      <c r="L90" t="s">
        <v>356</v>
      </c>
      <c r="M90" t="str">
        <f t="shared" si="10"/>
        <v>78.jpg</v>
      </c>
    </row>
    <row r="91" spans="1:13" ht="18.75" customHeight="1" x14ac:dyDescent="0.25">
      <c r="A91" s="48">
        <v>78</v>
      </c>
      <c r="B91" s="49" t="s">
        <v>111</v>
      </c>
      <c r="C91" s="48" t="s">
        <v>107</v>
      </c>
      <c r="D91" s="54">
        <v>450</v>
      </c>
      <c r="E91" s="48">
        <v>400</v>
      </c>
      <c r="F91" s="48" t="s">
        <v>32</v>
      </c>
      <c r="G91" s="48" t="s">
        <v>6</v>
      </c>
      <c r="H91" s="53"/>
      <c r="I91" s="48">
        <f t="shared" si="12"/>
        <v>0</v>
      </c>
      <c r="J91">
        <v>79</v>
      </c>
      <c r="L91" t="s">
        <v>356</v>
      </c>
      <c r="M91" t="str">
        <f t="shared" si="10"/>
        <v>79.jpg</v>
      </c>
    </row>
    <row r="92" spans="1:13" ht="18.75" customHeight="1" x14ac:dyDescent="0.25">
      <c r="A92" s="48">
        <v>79</v>
      </c>
      <c r="B92" s="49" t="s">
        <v>156</v>
      </c>
      <c r="C92" s="48" t="s">
        <v>107</v>
      </c>
      <c r="D92" s="54">
        <v>500</v>
      </c>
      <c r="E92" s="48">
        <v>450</v>
      </c>
      <c r="F92" s="48" t="s">
        <v>32</v>
      </c>
      <c r="G92" s="48" t="s">
        <v>6</v>
      </c>
      <c r="H92" s="53"/>
      <c r="I92" s="48">
        <f t="shared" si="12"/>
        <v>0</v>
      </c>
      <c r="J92">
        <v>80</v>
      </c>
      <c r="L92" t="s">
        <v>356</v>
      </c>
      <c r="M92" t="str">
        <f t="shared" si="10"/>
        <v>80.jpg</v>
      </c>
    </row>
    <row r="93" spans="1:13" ht="18.75" customHeight="1" x14ac:dyDescent="0.25">
      <c r="A93" s="48">
        <v>80</v>
      </c>
      <c r="B93" s="49" t="s">
        <v>108</v>
      </c>
      <c r="C93" s="48" t="s">
        <v>107</v>
      </c>
      <c r="D93" s="54">
        <v>400</v>
      </c>
      <c r="E93" s="48">
        <v>380</v>
      </c>
      <c r="F93" s="48" t="s">
        <v>32</v>
      </c>
      <c r="G93" s="48"/>
      <c r="H93" s="53"/>
      <c r="I93" s="48">
        <f t="shared" si="12"/>
        <v>0</v>
      </c>
      <c r="J93">
        <v>81</v>
      </c>
      <c r="L93" t="s">
        <v>356</v>
      </c>
      <c r="M93" t="str">
        <f t="shared" si="10"/>
        <v>81.jpg</v>
      </c>
    </row>
    <row r="94" spans="1:13" ht="18.75" customHeight="1" x14ac:dyDescent="0.25">
      <c r="A94" s="48">
        <v>81</v>
      </c>
      <c r="B94" s="49" t="s">
        <v>123</v>
      </c>
      <c r="C94" s="48" t="s">
        <v>107</v>
      </c>
      <c r="D94" s="54">
        <v>900</v>
      </c>
      <c r="E94" s="48">
        <v>850</v>
      </c>
      <c r="F94" s="48" t="s">
        <v>32</v>
      </c>
      <c r="G94" s="48"/>
      <c r="H94" s="53"/>
      <c r="I94" s="48">
        <f t="shared" si="12"/>
        <v>0</v>
      </c>
      <c r="J94">
        <v>82</v>
      </c>
      <c r="L94" t="s">
        <v>356</v>
      </c>
      <c r="M94" t="str">
        <f t="shared" si="10"/>
        <v>82.jpg</v>
      </c>
    </row>
    <row r="95" spans="1:13" ht="18.75" customHeight="1" x14ac:dyDescent="0.25">
      <c r="A95" s="48">
        <v>82</v>
      </c>
      <c r="B95" s="49" t="s">
        <v>109</v>
      </c>
      <c r="C95" s="48" t="s">
        <v>107</v>
      </c>
      <c r="D95" s="54">
        <v>1500</v>
      </c>
      <c r="E95" s="48">
        <v>1450</v>
      </c>
      <c r="F95" s="48" t="s">
        <v>32</v>
      </c>
      <c r="G95" s="48"/>
      <c r="H95" s="53"/>
      <c r="I95" s="48">
        <f t="shared" si="12"/>
        <v>0</v>
      </c>
      <c r="J95">
        <v>83</v>
      </c>
      <c r="L95" t="s">
        <v>356</v>
      </c>
      <c r="M95" t="str">
        <f t="shared" si="10"/>
        <v>83.jpg</v>
      </c>
    </row>
    <row r="96" spans="1:13" ht="18.75" customHeight="1" x14ac:dyDescent="0.25">
      <c r="A96" s="48">
        <v>83</v>
      </c>
      <c r="B96" s="49" t="s">
        <v>178</v>
      </c>
      <c r="C96" s="48" t="s">
        <v>107</v>
      </c>
      <c r="D96" s="54">
        <v>150</v>
      </c>
      <c r="E96" s="48">
        <v>110</v>
      </c>
      <c r="F96" s="48" t="s">
        <v>32</v>
      </c>
      <c r="G96" s="48"/>
      <c r="H96" s="53"/>
      <c r="I96" s="48">
        <f t="shared" ref="I96:I97" si="13">E96*H96</f>
        <v>0</v>
      </c>
      <c r="J96">
        <v>84</v>
      </c>
      <c r="L96" t="s">
        <v>356</v>
      </c>
      <c r="M96" t="str">
        <f t="shared" si="10"/>
        <v>84.jpg</v>
      </c>
    </row>
    <row r="97" spans="1:13" ht="18.75" customHeight="1" x14ac:dyDescent="0.25">
      <c r="A97" s="48">
        <v>84</v>
      </c>
      <c r="B97" s="49" t="s">
        <v>179</v>
      </c>
      <c r="C97" s="48" t="s">
        <v>107</v>
      </c>
      <c r="D97" s="54">
        <v>280</v>
      </c>
      <c r="E97" s="48">
        <v>220</v>
      </c>
      <c r="F97" s="48" t="s">
        <v>32</v>
      </c>
      <c r="G97" s="48"/>
      <c r="H97" s="53"/>
      <c r="I97" s="48">
        <f t="shared" si="13"/>
        <v>0</v>
      </c>
      <c r="J97">
        <v>85</v>
      </c>
      <c r="L97" t="s">
        <v>356</v>
      </c>
      <c r="M97" t="str">
        <f t="shared" si="10"/>
        <v>85.jpg</v>
      </c>
    </row>
    <row r="98" spans="1:13" ht="18.75" customHeight="1" x14ac:dyDescent="0.25">
      <c r="A98" s="48">
        <v>85</v>
      </c>
      <c r="B98" s="49" t="s">
        <v>110</v>
      </c>
      <c r="C98" s="48" t="s">
        <v>107</v>
      </c>
      <c r="D98" s="54">
        <v>600</v>
      </c>
      <c r="E98" s="48">
        <v>550</v>
      </c>
      <c r="F98" s="48" t="s">
        <v>45</v>
      </c>
      <c r="G98" s="48"/>
      <c r="H98" s="53"/>
      <c r="I98" s="48">
        <f t="shared" si="12"/>
        <v>0</v>
      </c>
      <c r="J98">
        <v>86</v>
      </c>
      <c r="L98" t="s">
        <v>356</v>
      </c>
      <c r="M98" t="str">
        <f t="shared" si="10"/>
        <v>86.jpg</v>
      </c>
    </row>
    <row r="99" spans="1:13" ht="18.75" customHeight="1" x14ac:dyDescent="0.25">
      <c r="A99" s="48">
        <v>86</v>
      </c>
      <c r="B99" s="58" t="s">
        <v>134</v>
      </c>
      <c r="C99" s="48" t="s">
        <v>107</v>
      </c>
      <c r="D99" s="54">
        <v>1500</v>
      </c>
      <c r="E99" s="48">
        <v>1100</v>
      </c>
      <c r="F99" s="48" t="s">
        <v>45</v>
      </c>
      <c r="G99" s="48" t="s">
        <v>25</v>
      </c>
      <c r="H99" s="53"/>
      <c r="I99" s="48">
        <f t="shared" si="12"/>
        <v>0</v>
      </c>
      <c r="J99">
        <v>87</v>
      </c>
      <c r="L99" t="s">
        <v>356</v>
      </c>
      <c r="M99" t="str">
        <f t="shared" si="10"/>
        <v>87.jpg</v>
      </c>
    </row>
    <row r="100" spans="1:13" ht="18.75" customHeight="1" x14ac:dyDescent="0.25">
      <c r="A100" s="48">
        <v>87</v>
      </c>
      <c r="B100" s="58" t="s">
        <v>135</v>
      </c>
      <c r="C100" s="48" t="s">
        <v>107</v>
      </c>
      <c r="D100" s="54">
        <v>1200</v>
      </c>
      <c r="E100" s="48">
        <v>1000</v>
      </c>
      <c r="F100" s="48" t="s">
        <v>45</v>
      </c>
      <c r="G100" s="48"/>
      <c r="H100" s="53"/>
      <c r="I100" s="48">
        <f t="shared" si="12"/>
        <v>0</v>
      </c>
      <c r="J100">
        <v>88</v>
      </c>
      <c r="L100" t="s">
        <v>356</v>
      </c>
      <c r="M100" t="str">
        <f t="shared" si="10"/>
        <v>88.jpg</v>
      </c>
    </row>
    <row r="101" spans="1:13" ht="18.75" customHeight="1" x14ac:dyDescent="0.25">
      <c r="A101" s="48">
        <v>88</v>
      </c>
      <c r="B101" s="49" t="s">
        <v>157</v>
      </c>
      <c r="C101" s="48" t="s">
        <v>103</v>
      </c>
      <c r="D101" s="54">
        <v>10</v>
      </c>
      <c r="E101" s="48">
        <v>10</v>
      </c>
      <c r="F101" s="48" t="s">
        <v>32</v>
      </c>
      <c r="G101" s="48"/>
      <c r="H101" s="53"/>
      <c r="I101" s="48">
        <f t="shared" si="12"/>
        <v>0</v>
      </c>
      <c r="J101">
        <v>89</v>
      </c>
      <c r="L101" t="s">
        <v>356</v>
      </c>
      <c r="M101" t="str">
        <f t="shared" si="10"/>
        <v>89.jpg</v>
      </c>
    </row>
    <row r="102" spans="1:13" ht="18.75" customHeight="1" x14ac:dyDescent="0.25">
      <c r="A102" s="48">
        <v>89</v>
      </c>
      <c r="B102" s="49" t="s">
        <v>158</v>
      </c>
      <c r="C102" s="48" t="s">
        <v>103</v>
      </c>
      <c r="D102" s="54">
        <v>35</v>
      </c>
      <c r="E102" s="48">
        <v>30</v>
      </c>
      <c r="F102" s="48" t="s">
        <v>117</v>
      </c>
      <c r="G102" s="48"/>
      <c r="H102" s="53"/>
      <c r="I102" s="48">
        <f t="shared" ref="I102" si="14">E102*H102</f>
        <v>0</v>
      </c>
      <c r="J102">
        <v>90</v>
      </c>
      <c r="L102" t="s">
        <v>356</v>
      </c>
      <c r="M102" t="str">
        <f t="shared" ref="M102" si="15">CONCATENATE(J102,L102)</f>
        <v>90.jpg</v>
      </c>
    </row>
    <row r="103" spans="1:13" ht="18.75" customHeight="1" x14ac:dyDescent="0.25">
      <c r="A103" s="48">
        <v>90</v>
      </c>
      <c r="B103" s="49" t="s">
        <v>373</v>
      </c>
      <c r="C103" s="48" t="s">
        <v>103</v>
      </c>
      <c r="D103" s="54">
        <v>1400</v>
      </c>
      <c r="E103" s="48">
        <v>950</v>
      </c>
      <c r="F103" s="82" t="s">
        <v>374</v>
      </c>
      <c r="G103" s="48"/>
      <c r="H103" s="53"/>
      <c r="I103" s="48">
        <f t="shared" si="12"/>
        <v>0</v>
      </c>
      <c r="J103">
        <v>90</v>
      </c>
      <c r="L103" t="s">
        <v>356</v>
      </c>
      <c r="M103" t="str">
        <f t="shared" si="10"/>
        <v>90.jpg</v>
      </c>
    </row>
    <row r="104" spans="1:13" ht="18.75" customHeight="1" x14ac:dyDescent="0.25">
      <c r="A104" s="43"/>
      <c r="B104" s="44"/>
      <c r="C104" s="44"/>
      <c r="D104" s="44"/>
      <c r="E104" s="44"/>
      <c r="F104" s="45"/>
      <c r="G104" s="61" t="s">
        <v>28</v>
      </c>
      <c r="H104" s="46"/>
      <c r="I104" s="55">
        <f>SUM(I14:I103)</f>
        <v>0</v>
      </c>
    </row>
    <row r="105" spans="1:13" ht="18.75" customHeight="1" thickBot="1" x14ac:dyDescent="0.3">
      <c r="A105" s="38"/>
      <c r="B105" s="51" t="s">
        <v>131</v>
      </c>
      <c r="C105" s="14"/>
      <c r="D105" s="14"/>
      <c r="E105" s="14"/>
      <c r="F105" s="15"/>
      <c r="G105" s="17"/>
      <c r="H105" s="16"/>
      <c r="I105" s="41"/>
    </row>
    <row r="106" spans="1:13" ht="18.75" customHeight="1" thickBot="1" x14ac:dyDescent="0.3">
      <c r="A106" s="38"/>
      <c r="B106" s="7"/>
      <c r="C106" s="13" t="s">
        <v>27</v>
      </c>
      <c r="D106" s="13"/>
      <c r="E106" s="7"/>
      <c r="F106" s="4"/>
      <c r="G106" s="5"/>
      <c r="H106" s="40"/>
      <c r="I106" s="42"/>
    </row>
    <row r="107" spans="1:13" ht="22.5" customHeight="1" thickBot="1" x14ac:dyDescent="0.3">
      <c r="A107" s="14"/>
      <c r="B107" s="39" t="s">
        <v>77</v>
      </c>
      <c r="C107" s="3"/>
      <c r="D107" s="3"/>
      <c r="E107" s="7"/>
      <c r="F107" s="4"/>
      <c r="G107" s="5"/>
      <c r="H107" s="40"/>
      <c r="I107" s="42"/>
    </row>
    <row r="108" spans="1:13" ht="18.600000000000001" customHeight="1" thickBot="1" x14ac:dyDescent="0.3">
      <c r="A108" s="1"/>
      <c r="B108" s="39" t="s">
        <v>183</v>
      </c>
      <c r="C108" s="3"/>
      <c r="D108" s="3"/>
      <c r="E108" s="7"/>
      <c r="F108" s="4"/>
      <c r="G108" s="5"/>
      <c r="H108" s="40"/>
      <c r="I108" s="42"/>
    </row>
    <row r="109" spans="1:13" ht="17.100000000000001" customHeight="1" thickBot="1" x14ac:dyDescent="0.3">
      <c r="A109" s="1"/>
      <c r="B109" s="39" t="s">
        <v>375</v>
      </c>
      <c r="C109" s="3"/>
      <c r="D109" s="3"/>
      <c r="E109" s="7"/>
      <c r="F109" s="4"/>
      <c r="G109" s="5"/>
      <c r="H109" s="40"/>
      <c r="I109" s="42"/>
    </row>
    <row r="110" spans="1:13" ht="17.100000000000001" customHeight="1" thickBot="1" x14ac:dyDescent="0.3">
      <c r="A110" s="1"/>
      <c r="B110" s="3" t="s">
        <v>18</v>
      </c>
      <c r="C110" s="3"/>
      <c r="D110" s="3"/>
      <c r="E110" s="7"/>
      <c r="F110" s="4"/>
      <c r="G110" s="5"/>
      <c r="H110" s="40"/>
      <c r="I110" s="42"/>
    </row>
    <row r="111" spans="1:13" ht="17.100000000000001" customHeight="1" x14ac:dyDescent="0.25"/>
    <row r="112" spans="1:13" ht="17.100000000000001" customHeight="1" x14ac:dyDescent="0.25"/>
    <row r="113" ht="17.100000000000001" customHeight="1" x14ac:dyDescent="0.25"/>
    <row r="114" ht="17.100000000000001" customHeight="1" x14ac:dyDescent="0.25"/>
  </sheetData>
  <sheetProtection formatCells="0" formatColumns="0" formatRows="0" insertColumns="0" insertRows="0" deleteColumns="0" deleteRows="0"/>
  <protectedRanges>
    <protectedRange password="CC3D" sqref="C4 B9:B11 H14:H103" name="Range1" securityDescriptor="O:WDG:WDD:(A;;CC;;;WD)"/>
  </protectedRanges>
  <autoFilter ref="A13:I110" xr:uid="{00000000-0009-0000-0000-000000000000}"/>
  <conditionalFormatting sqref="C39:D39">
    <cfRule type="duplicateValues" dxfId="17" priority="1"/>
    <cfRule type="duplicateValues" dxfId="16" priority="2"/>
    <cfRule type="duplicateValues" dxfId="15" priority="3"/>
  </conditionalFormatting>
  <conditionalFormatting sqref="C40:D40">
    <cfRule type="duplicateValues" dxfId="14" priority="19"/>
    <cfRule type="duplicateValues" dxfId="13" priority="22"/>
    <cfRule type="duplicateValues" dxfId="12" priority="23"/>
  </conditionalFormatting>
  <pageMargins left="0.5" right="0.5" top="0.5" bottom="0.5" header="0.25" footer="0.25"/>
  <pageSetup paperSize="9" scale="68" fitToHeight="0" orientation="portrait" r:id="rId1"/>
  <headerFooter>
    <oddFooter>&amp;C&amp;"Calibri"&amp;11&amp;K000000Page &amp;P of &amp;N</oddFooter>
  </headerFooter>
  <rowBreaks count="2" manualBreakCount="2">
    <brk id="56" max="8" man="1"/>
    <brk id="105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B63"/>
  <sheetViews>
    <sheetView zoomScale="70" zoomScaleNormal="70" workbookViewId="0">
      <selection activeCell="K5" sqref="K5"/>
    </sheetView>
  </sheetViews>
  <sheetFormatPr defaultRowHeight="15" x14ac:dyDescent="0.25"/>
  <cols>
    <col min="1" max="1" width="33.28515625" customWidth="1"/>
    <col min="2" max="2" width="35.28515625" customWidth="1"/>
  </cols>
  <sheetData>
    <row r="1" spans="1:2" ht="28.5" customHeight="1" x14ac:dyDescent="0.45">
      <c r="A1" s="60" t="s">
        <v>181</v>
      </c>
      <c r="B1" s="60" t="s">
        <v>182</v>
      </c>
    </row>
    <row r="2" spans="1:2" ht="165.75" customHeight="1" x14ac:dyDescent="0.25">
      <c r="A2" s="18" t="s">
        <v>35</v>
      </c>
      <c r="B2" s="1"/>
    </row>
    <row r="3" spans="1:2" ht="165.75" customHeight="1" x14ac:dyDescent="0.25">
      <c r="A3" s="34" t="s">
        <v>75</v>
      </c>
      <c r="B3" s="1"/>
    </row>
    <row r="4" spans="1:2" ht="165.75" customHeight="1" x14ac:dyDescent="0.25">
      <c r="A4" s="18" t="s">
        <v>29</v>
      </c>
      <c r="B4" s="1"/>
    </row>
    <row r="5" spans="1:2" ht="165.75" customHeight="1" x14ac:dyDescent="0.25">
      <c r="A5" s="34" t="s">
        <v>68</v>
      </c>
      <c r="B5" s="1"/>
    </row>
    <row r="6" spans="1:2" ht="165.75" customHeight="1" x14ac:dyDescent="0.25">
      <c r="A6" s="34" t="s">
        <v>69</v>
      </c>
      <c r="B6" s="1"/>
    </row>
    <row r="7" spans="1:2" ht="165.75" customHeight="1" x14ac:dyDescent="0.25">
      <c r="A7" s="49" t="s">
        <v>84</v>
      </c>
      <c r="B7" s="1"/>
    </row>
    <row r="8" spans="1:2" ht="165.75" customHeight="1" x14ac:dyDescent="0.25">
      <c r="A8" s="49" t="s">
        <v>85</v>
      </c>
      <c r="B8" s="1"/>
    </row>
    <row r="9" spans="1:2" ht="165.75" customHeight="1" x14ac:dyDescent="0.25">
      <c r="A9" s="18" t="s">
        <v>63</v>
      </c>
      <c r="B9" s="1"/>
    </row>
    <row r="10" spans="1:2" ht="165.75" customHeight="1" x14ac:dyDescent="0.25">
      <c r="A10" s="18" t="s">
        <v>64</v>
      </c>
      <c r="B10" s="1"/>
    </row>
    <row r="11" spans="1:2" ht="165.75" customHeight="1" x14ac:dyDescent="0.25">
      <c r="A11" s="18" t="s">
        <v>36</v>
      </c>
      <c r="B11" s="1"/>
    </row>
    <row r="12" spans="1:2" ht="165.75" customHeight="1" x14ac:dyDescent="0.25">
      <c r="A12" s="18" t="s">
        <v>37</v>
      </c>
      <c r="B12" s="1"/>
    </row>
    <row r="13" spans="1:2" ht="165.75" customHeight="1" x14ac:dyDescent="0.25">
      <c r="A13" s="50" t="s">
        <v>118</v>
      </c>
      <c r="B13" s="1"/>
    </row>
    <row r="14" spans="1:2" ht="165.75" customHeight="1" x14ac:dyDescent="0.25">
      <c r="A14" s="50" t="s">
        <v>141</v>
      </c>
      <c r="B14" s="1"/>
    </row>
    <row r="15" spans="1:2" ht="165.75" customHeight="1" x14ac:dyDescent="0.25">
      <c r="A15" s="18" t="s">
        <v>70</v>
      </c>
      <c r="B15" s="1"/>
    </row>
    <row r="16" spans="1:2" ht="165.75" customHeight="1" x14ac:dyDescent="0.25">
      <c r="A16" s="18" t="s">
        <v>65</v>
      </c>
      <c r="B16" s="1"/>
    </row>
    <row r="17" spans="1:2" ht="165.75" customHeight="1" x14ac:dyDescent="0.25">
      <c r="A17" s="18" t="s">
        <v>17</v>
      </c>
      <c r="B17" s="1"/>
    </row>
    <row r="18" spans="1:2" ht="165.75" customHeight="1" x14ac:dyDescent="0.25">
      <c r="A18" s="18" t="s">
        <v>38</v>
      </c>
      <c r="B18" s="1"/>
    </row>
    <row r="19" spans="1:2" ht="165.75" customHeight="1" x14ac:dyDescent="0.25">
      <c r="A19" s="18" t="s">
        <v>39</v>
      </c>
      <c r="B19" s="1"/>
    </row>
    <row r="20" spans="1:2" ht="165.75" customHeight="1" x14ac:dyDescent="0.25">
      <c r="A20" s="18" t="s">
        <v>40</v>
      </c>
      <c r="B20" s="1"/>
    </row>
    <row r="21" spans="1:2" ht="165.75" customHeight="1" x14ac:dyDescent="0.25">
      <c r="A21" s="18" t="s">
        <v>41</v>
      </c>
      <c r="B21" s="1"/>
    </row>
    <row r="22" spans="1:2" ht="165.75" customHeight="1" x14ac:dyDescent="0.25">
      <c r="A22" s="18" t="s">
        <v>42</v>
      </c>
      <c r="B22" s="1"/>
    </row>
    <row r="23" spans="1:2" ht="165.75" customHeight="1" x14ac:dyDescent="0.25">
      <c r="A23" s="18" t="s">
        <v>43</v>
      </c>
      <c r="B23" s="1"/>
    </row>
    <row r="24" spans="1:2" ht="165.75" customHeight="1" x14ac:dyDescent="0.25">
      <c r="A24" s="18" t="s">
        <v>44</v>
      </c>
      <c r="B24" s="1"/>
    </row>
    <row r="25" spans="1:2" ht="165.75" customHeight="1" x14ac:dyDescent="0.25">
      <c r="A25" s="18" t="s">
        <v>46</v>
      </c>
      <c r="B25" s="1"/>
    </row>
    <row r="26" spans="1:2" ht="165.75" customHeight="1" x14ac:dyDescent="0.25">
      <c r="A26" s="18" t="s">
        <v>47</v>
      </c>
      <c r="B26" s="1"/>
    </row>
    <row r="27" spans="1:2" ht="165.75" customHeight="1" x14ac:dyDescent="0.25">
      <c r="A27" s="18" t="s">
        <v>48</v>
      </c>
      <c r="B27" s="1"/>
    </row>
    <row r="28" spans="1:2" ht="165.75" customHeight="1" x14ac:dyDescent="0.25">
      <c r="A28" s="18" t="s">
        <v>49</v>
      </c>
      <c r="B28" s="1"/>
    </row>
    <row r="29" spans="1:2" ht="165.75" customHeight="1" x14ac:dyDescent="0.25">
      <c r="A29" s="18" t="s">
        <v>50</v>
      </c>
      <c r="B29" s="1"/>
    </row>
    <row r="30" spans="1:2" ht="165.75" customHeight="1" x14ac:dyDescent="0.25">
      <c r="A30" s="18" t="s">
        <v>51</v>
      </c>
      <c r="B30" s="1"/>
    </row>
    <row r="31" spans="1:2" ht="165.75" customHeight="1" x14ac:dyDescent="0.25">
      <c r="A31" s="18" t="s">
        <v>52</v>
      </c>
      <c r="B31" s="1"/>
    </row>
    <row r="32" spans="1:2" ht="165.75" customHeight="1" x14ac:dyDescent="0.25">
      <c r="A32" s="18" t="s">
        <v>53</v>
      </c>
      <c r="B32" s="1"/>
    </row>
    <row r="33" spans="1:2" ht="165.75" customHeight="1" x14ac:dyDescent="0.25">
      <c r="A33" s="18" t="s">
        <v>54</v>
      </c>
      <c r="B33" s="1"/>
    </row>
    <row r="34" spans="1:2" ht="165.75" customHeight="1" x14ac:dyDescent="0.25">
      <c r="A34" s="18" t="s">
        <v>55</v>
      </c>
      <c r="B34" s="1"/>
    </row>
    <row r="35" spans="1:2" ht="165.75" customHeight="1" x14ac:dyDescent="0.25">
      <c r="A35" s="18" t="s">
        <v>56</v>
      </c>
      <c r="B35" s="1"/>
    </row>
    <row r="36" spans="1:2" ht="165.75" customHeight="1" x14ac:dyDescent="0.25">
      <c r="A36" s="18" t="s">
        <v>66</v>
      </c>
      <c r="B36" s="1"/>
    </row>
    <row r="37" spans="1:2" ht="165.75" customHeight="1" x14ac:dyDescent="0.25">
      <c r="A37" s="18" t="s">
        <v>67</v>
      </c>
      <c r="B37" s="1"/>
    </row>
    <row r="38" spans="1:2" ht="165.75" customHeight="1" x14ac:dyDescent="0.25">
      <c r="A38" s="18" t="s">
        <v>57</v>
      </c>
      <c r="B38" s="1"/>
    </row>
    <row r="39" spans="1:2" ht="165.75" customHeight="1" x14ac:dyDescent="0.25">
      <c r="A39" s="18" t="s">
        <v>58</v>
      </c>
      <c r="B39" s="1"/>
    </row>
    <row r="40" spans="1:2" ht="165.75" customHeight="1" x14ac:dyDescent="0.25">
      <c r="A40" s="18" t="s">
        <v>59</v>
      </c>
      <c r="B40" s="1"/>
    </row>
    <row r="41" spans="1:2" ht="165.75" customHeight="1" x14ac:dyDescent="0.25">
      <c r="A41" s="18" t="s">
        <v>60</v>
      </c>
      <c r="B41" s="1"/>
    </row>
    <row r="42" spans="1:2" ht="165.75" customHeight="1" x14ac:dyDescent="0.25">
      <c r="A42" s="18" t="s">
        <v>61</v>
      </c>
      <c r="B42" s="1"/>
    </row>
    <row r="43" spans="1:2" ht="165.75" customHeight="1" x14ac:dyDescent="0.25">
      <c r="A43" s="18" t="s">
        <v>30</v>
      </c>
      <c r="B43" s="1"/>
    </row>
    <row r="44" spans="1:2" ht="165.75" customHeight="1" x14ac:dyDescent="0.25">
      <c r="A44" s="18" t="s">
        <v>169</v>
      </c>
      <c r="B44" s="1"/>
    </row>
    <row r="45" spans="1:2" ht="165.75" customHeight="1" x14ac:dyDescent="0.25">
      <c r="A45" s="18" t="s">
        <v>62</v>
      </c>
      <c r="B45" s="1"/>
    </row>
    <row r="46" spans="1:2" ht="165.75" customHeight="1" x14ac:dyDescent="0.25">
      <c r="A46" s="18" t="s">
        <v>9</v>
      </c>
      <c r="B46" s="1"/>
    </row>
    <row r="47" spans="1:2" ht="165.75" customHeight="1" x14ac:dyDescent="0.25">
      <c r="A47" s="18" t="s">
        <v>10</v>
      </c>
      <c r="B47" s="1"/>
    </row>
    <row r="48" spans="1:2" ht="165.75" customHeight="1" x14ac:dyDescent="0.25">
      <c r="A48" s="18" t="s">
        <v>11</v>
      </c>
      <c r="B48" s="1"/>
    </row>
    <row r="49" spans="1:2" ht="165.75" customHeight="1" x14ac:dyDescent="0.25">
      <c r="A49" s="18" t="s">
        <v>31</v>
      </c>
      <c r="B49" s="1"/>
    </row>
    <row r="50" spans="1:2" ht="165.75" customHeight="1" x14ac:dyDescent="0.25">
      <c r="A50" s="18" t="s">
        <v>14</v>
      </c>
      <c r="B50" s="1"/>
    </row>
    <row r="51" spans="1:2" ht="165.75" customHeight="1" x14ac:dyDescent="0.25">
      <c r="A51" s="18" t="s">
        <v>12</v>
      </c>
      <c r="B51" s="1"/>
    </row>
    <row r="52" spans="1:2" ht="165.75" customHeight="1" x14ac:dyDescent="0.25">
      <c r="A52" s="18" t="s">
        <v>13</v>
      </c>
      <c r="B52" s="1"/>
    </row>
    <row r="53" spans="1:2" ht="165.75" customHeight="1" x14ac:dyDescent="0.25">
      <c r="A53" s="18" t="s">
        <v>33</v>
      </c>
      <c r="B53" s="1"/>
    </row>
    <row r="54" spans="1:2" ht="165.75" customHeight="1" x14ac:dyDescent="0.25">
      <c r="A54" s="18" t="s">
        <v>34</v>
      </c>
      <c r="B54" s="1"/>
    </row>
    <row r="55" spans="1:2" ht="165.75" customHeight="1" x14ac:dyDescent="0.25">
      <c r="A55" s="34" t="s">
        <v>76</v>
      </c>
      <c r="B55" s="1"/>
    </row>
    <row r="56" spans="1:2" ht="165.75" customHeight="1" x14ac:dyDescent="0.25">
      <c r="A56" s="34" t="s">
        <v>79</v>
      </c>
      <c r="B56" s="1"/>
    </row>
    <row r="57" spans="1:2" ht="165.75" customHeight="1" x14ac:dyDescent="0.25">
      <c r="A57" s="34" t="s">
        <v>78</v>
      </c>
      <c r="B57" s="1"/>
    </row>
    <row r="58" spans="1:2" ht="165.75" customHeight="1" x14ac:dyDescent="0.25">
      <c r="A58" s="57" t="s">
        <v>171</v>
      </c>
      <c r="B58" s="1"/>
    </row>
    <row r="59" spans="1:2" ht="165.75" customHeight="1" x14ac:dyDescent="0.25">
      <c r="A59" s="49" t="s">
        <v>166</v>
      </c>
      <c r="B59" s="1"/>
    </row>
    <row r="60" spans="1:2" ht="165.75" customHeight="1" x14ac:dyDescent="0.25">
      <c r="A60" s="49" t="s">
        <v>153</v>
      </c>
      <c r="B60" s="1"/>
    </row>
    <row r="61" spans="1:2" ht="165.75" customHeight="1" x14ac:dyDescent="0.25">
      <c r="A61" s="50" t="s">
        <v>180</v>
      </c>
      <c r="B61" s="1"/>
    </row>
    <row r="62" spans="1:2" ht="181.15" customHeight="1" x14ac:dyDescent="0.25">
      <c r="A62" s="49" t="s">
        <v>155</v>
      </c>
      <c r="B62" s="1"/>
    </row>
    <row r="63" spans="1:2" ht="15.75" thickBot="1" x14ac:dyDescent="0.3">
      <c r="A63" s="59"/>
      <c r="B63" s="59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55818-2748-473A-9531-3364F0973226}">
  <sheetPr>
    <tabColor rgb="FF92D050"/>
  </sheetPr>
  <dimension ref="A1:J91"/>
  <sheetViews>
    <sheetView tabSelected="1" zoomScaleNormal="100" workbookViewId="0"/>
  </sheetViews>
  <sheetFormatPr defaultRowHeight="15" x14ac:dyDescent="0.25"/>
  <cols>
    <col min="1" max="1" width="7.28515625" bestFit="1" customWidth="1"/>
    <col min="2" max="2" width="20.42578125" customWidth="1"/>
    <col min="3" max="3" width="53" bestFit="1" customWidth="1"/>
    <col min="4" max="4" width="15.5703125" bestFit="1" customWidth="1"/>
    <col min="7" max="7" width="13.5703125" customWidth="1"/>
    <col min="8" max="8" width="13.85546875" bestFit="1" customWidth="1"/>
  </cols>
  <sheetData>
    <row r="1" spans="1:10" ht="48" customHeight="1" x14ac:dyDescent="0.25">
      <c r="A1" s="31" t="s">
        <v>19</v>
      </c>
      <c r="B1" s="83" t="s">
        <v>182</v>
      </c>
      <c r="C1" s="37" t="s">
        <v>71</v>
      </c>
      <c r="D1" s="37" t="s">
        <v>80</v>
      </c>
      <c r="E1" s="37" t="s">
        <v>133</v>
      </c>
      <c r="F1" s="32" t="s">
        <v>367</v>
      </c>
      <c r="G1" s="32" t="s">
        <v>72</v>
      </c>
      <c r="H1" s="33" t="s">
        <v>8</v>
      </c>
      <c r="I1" s="33" t="s">
        <v>73</v>
      </c>
      <c r="J1" s="33" t="s">
        <v>74</v>
      </c>
    </row>
    <row r="2" spans="1:10" ht="88.5" customHeight="1" x14ac:dyDescent="0.25">
      <c r="A2" s="48">
        <v>1</v>
      </c>
      <c r="B2" s="48"/>
      <c r="C2" s="49" t="s">
        <v>119</v>
      </c>
      <c r="D2" s="48" t="s">
        <v>81</v>
      </c>
      <c r="E2" s="54">
        <v>140</v>
      </c>
      <c r="F2" s="48">
        <v>100</v>
      </c>
      <c r="G2" s="48" t="s">
        <v>15</v>
      </c>
      <c r="H2" s="48" t="s">
        <v>16</v>
      </c>
      <c r="I2" s="52"/>
      <c r="J2" s="48">
        <f>F2*I2</f>
        <v>0</v>
      </c>
    </row>
    <row r="3" spans="1:10" ht="88.5" customHeight="1" x14ac:dyDescent="0.25">
      <c r="A3" s="48">
        <v>2</v>
      </c>
      <c r="B3" s="48"/>
      <c r="C3" s="49" t="s">
        <v>82</v>
      </c>
      <c r="D3" s="48" t="s">
        <v>81</v>
      </c>
      <c r="E3" s="54">
        <v>160</v>
      </c>
      <c r="F3" s="48">
        <v>150</v>
      </c>
      <c r="G3" s="48" t="s">
        <v>15</v>
      </c>
      <c r="H3" s="48" t="s">
        <v>16</v>
      </c>
      <c r="I3" s="52"/>
      <c r="J3" s="48">
        <f t="shared" ref="J3:J74" si="0">F3*I3</f>
        <v>0</v>
      </c>
    </row>
    <row r="4" spans="1:10" ht="88.5" customHeight="1" x14ac:dyDescent="0.25">
      <c r="A4" s="48">
        <v>3</v>
      </c>
      <c r="B4" s="48"/>
      <c r="C4" s="49" t="s">
        <v>125</v>
      </c>
      <c r="D4" s="48" t="s">
        <v>83</v>
      </c>
      <c r="E4" s="54">
        <v>150</v>
      </c>
      <c r="F4" s="48">
        <v>120</v>
      </c>
      <c r="G4" s="48" t="s">
        <v>7</v>
      </c>
      <c r="H4" s="48" t="s">
        <v>20</v>
      </c>
      <c r="I4" s="52"/>
      <c r="J4" s="48">
        <f t="shared" si="0"/>
        <v>0</v>
      </c>
    </row>
    <row r="5" spans="1:10" ht="88.5" customHeight="1" x14ac:dyDescent="0.25">
      <c r="A5" s="48">
        <v>4</v>
      </c>
      <c r="B5" s="48"/>
      <c r="C5" s="49" t="s">
        <v>325</v>
      </c>
      <c r="D5" s="48" t="s">
        <v>83</v>
      </c>
      <c r="E5" s="54">
        <v>400</v>
      </c>
      <c r="F5" s="48">
        <v>350</v>
      </c>
      <c r="G5" s="48" t="s">
        <v>24</v>
      </c>
      <c r="H5" s="84" t="s">
        <v>132</v>
      </c>
      <c r="I5" s="52"/>
      <c r="J5" s="48">
        <f t="shared" si="0"/>
        <v>0</v>
      </c>
    </row>
    <row r="6" spans="1:10" ht="88.5" customHeight="1" x14ac:dyDescent="0.25">
      <c r="A6" s="48">
        <v>5</v>
      </c>
      <c r="B6" s="48"/>
      <c r="C6" s="49" t="s">
        <v>324</v>
      </c>
      <c r="D6" s="48" t="s">
        <v>83</v>
      </c>
      <c r="E6" s="54">
        <v>450</v>
      </c>
      <c r="F6" s="48">
        <v>400</v>
      </c>
      <c r="G6" s="48" t="s">
        <v>24</v>
      </c>
      <c r="H6" s="48" t="s">
        <v>132</v>
      </c>
      <c r="I6" s="52"/>
      <c r="J6" s="48">
        <f t="shared" si="0"/>
        <v>0</v>
      </c>
    </row>
    <row r="7" spans="1:10" ht="88.5" customHeight="1" x14ac:dyDescent="0.25">
      <c r="A7" s="48">
        <v>6</v>
      </c>
      <c r="B7" s="48"/>
      <c r="C7" s="49" t="s">
        <v>322</v>
      </c>
      <c r="D7" s="48" t="s">
        <v>83</v>
      </c>
      <c r="E7" s="54">
        <v>550</v>
      </c>
      <c r="F7" s="48">
        <v>550</v>
      </c>
      <c r="G7" s="48" t="s">
        <v>24</v>
      </c>
      <c r="H7" s="48" t="s">
        <v>132</v>
      </c>
      <c r="I7" s="52"/>
      <c r="J7" s="48">
        <f t="shared" si="0"/>
        <v>0</v>
      </c>
    </row>
    <row r="8" spans="1:10" ht="88.5" customHeight="1" x14ac:dyDescent="0.25">
      <c r="A8" s="48">
        <v>7</v>
      </c>
      <c r="B8" s="48"/>
      <c r="C8" s="49" t="s">
        <v>323</v>
      </c>
      <c r="D8" s="48" t="s">
        <v>83</v>
      </c>
      <c r="E8" s="54">
        <v>650</v>
      </c>
      <c r="F8" s="48">
        <v>600</v>
      </c>
      <c r="G8" s="48" t="s">
        <v>24</v>
      </c>
      <c r="H8" s="48" t="s">
        <v>132</v>
      </c>
      <c r="I8" s="52"/>
      <c r="J8" s="48">
        <f t="shared" si="0"/>
        <v>0</v>
      </c>
    </row>
    <row r="9" spans="1:10" ht="88.5" customHeight="1" x14ac:dyDescent="0.25">
      <c r="A9" s="48">
        <v>8</v>
      </c>
      <c r="B9" s="48"/>
      <c r="C9" s="49" t="s">
        <v>161</v>
      </c>
      <c r="D9" s="48" t="s">
        <v>86</v>
      </c>
      <c r="E9" s="54">
        <v>150</v>
      </c>
      <c r="F9" s="48">
        <v>100</v>
      </c>
      <c r="G9" s="48" t="s">
        <v>15</v>
      </c>
      <c r="H9" s="48" t="s">
        <v>6</v>
      </c>
      <c r="I9" s="52"/>
      <c r="J9" s="48">
        <f t="shared" si="0"/>
        <v>0</v>
      </c>
    </row>
    <row r="10" spans="1:10" ht="88.5" customHeight="1" x14ac:dyDescent="0.25">
      <c r="A10" s="48">
        <v>9</v>
      </c>
      <c r="B10" s="48"/>
      <c r="C10" s="49" t="s">
        <v>160</v>
      </c>
      <c r="D10" s="48" t="s">
        <v>86</v>
      </c>
      <c r="E10" s="54">
        <v>180</v>
      </c>
      <c r="F10" s="48">
        <v>120</v>
      </c>
      <c r="G10" s="48" t="s">
        <v>15</v>
      </c>
      <c r="H10" s="48" t="s">
        <v>6</v>
      </c>
      <c r="I10" s="52"/>
      <c r="J10" s="48">
        <f t="shared" si="0"/>
        <v>0</v>
      </c>
    </row>
    <row r="11" spans="1:10" ht="88.5" customHeight="1" x14ac:dyDescent="0.25">
      <c r="A11" s="48">
        <v>10</v>
      </c>
      <c r="B11" s="48"/>
      <c r="C11" s="49" t="s">
        <v>159</v>
      </c>
      <c r="D11" s="48" t="s">
        <v>86</v>
      </c>
      <c r="E11" s="54">
        <v>220</v>
      </c>
      <c r="F11" s="48">
        <v>160</v>
      </c>
      <c r="G11" s="48" t="s">
        <v>15</v>
      </c>
      <c r="H11" s="48" t="s">
        <v>6</v>
      </c>
      <c r="I11" s="52"/>
      <c r="J11" s="48">
        <f t="shared" si="0"/>
        <v>0</v>
      </c>
    </row>
    <row r="12" spans="1:10" ht="88.5" customHeight="1" x14ac:dyDescent="0.25">
      <c r="A12" s="48">
        <v>11</v>
      </c>
      <c r="B12" s="48"/>
      <c r="C12" s="49" t="s">
        <v>65</v>
      </c>
      <c r="D12" s="48" t="s">
        <v>86</v>
      </c>
      <c r="E12" s="54">
        <v>250</v>
      </c>
      <c r="F12" s="48">
        <v>200</v>
      </c>
      <c r="G12" s="48" t="s">
        <v>15</v>
      </c>
      <c r="H12" s="48" t="s">
        <v>6</v>
      </c>
      <c r="I12" s="52"/>
      <c r="J12" s="48">
        <f t="shared" si="0"/>
        <v>0</v>
      </c>
    </row>
    <row r="13" spans="1:10" ht="88.5" customHeight="1" x14ac:dyDescent="0.25">
      <c r="A13" s="48">
        <v>12</v>
      </c>
      <c r="B13" s="48"/>
      <c r="C13" s="49" t="s">
        <v>17</v>
      </c>
      <c r="D13" s="48" t="s">
        <v>86</v>
      </c>
      <c r="E13" s="54">
        <v>280</v>
      </c>
      <c r="F13" s="48">
        <v>250</v>
      </c>
      <c r="G13" s="48" t="s">
        <v>15</v>
      </c>
      <c r="H13" s="48" t="s">
        <v>6</v>
      </c>
      <c r="I13" s="52"/>
      <c r="J13" s="48">
        <f t="shared" si="0"/>
        <v>0</v>
      </c>
    </row>
    <row r="14" spans="1:10" ht="88.5" customHeight="1" x14ac:dyDescent="0.25">
      <c r="A14" s="48">
        <v>13</v>
      </c>
      <c r="B14" s="48"/>
      <c r="C14" s="49" t="s">
        <v>138</v>
      </c>
      <c r="D14" s="48" t="s">
        <v>86</v>
      </c>
      <c r="E14" s="54">
        <v>290</v>
      </c>
      <c r="F14" s="48">
        <v>220</v>
      </c>
      <c r="G14" s="48" t="s">
        <v>15</v>
      </c>
      <c r="H14" s="48" t="s">
        <v>6</v>
      </c>
      <c r="I14" s="52"/>
      <c r="J14" s="48">
        <f t="shared" si="0"/>
        <v>0</v>
      </c>
    </row>
    <row r="15" spans="1:10" ht="88.5" customHeight="1" x14ac:dyDescent="0.25">
      <c r="A15" s="48">
        <v>14</v>
      </c>
      <c r="B15" s="48"/>
      <c r="C15" s="49" t="s">
        <v>87</v>
      </c>
      <c r="D15" s="48" t="s">
        <v>86</v>
      </c>
      <c r="E15" s="54">
        <v>350</v>
      </c>
      <c r="F15" s="48">
        <v>270</v>
      </c>
      <c r="G15" s="48" t="s">
        <v>15</v>
      </c>
      <c r="H15" s="48" t="s">
        <v>6</v>
      </c>
      <c r="I15" s="52"/>
      <c r="J15" s="48">
        <f t="shared" si="0"/>
        <v>0</v>
      </c>
    </row>
    <row r="16" spans="1:10" ht="88.5" customHeight="1" x14ac:dyDescent="0.25">
      <c r="A16" s="48">
        <v>15</v>
      </c>
      <c r="B16" s="48"/>
      <c r="C16" s="49" t="s">
        <v>173</v>
      </c>
      <c r="D16" s="48" t="s">
        <v>86</v>
      </c>
      <c r="E16" s="54">
        <v>380</v>
      </c>
      <c r="F16" s="48">
        <v>320</v>
      </c>
      <c r="G16" s="48" t="s">
        <v>15</v>
      </c>
      <c r="H16" s="48" t="s">
        <v>6</v>
      </c>
      <c r="I16" s="52"/>
      <c r="J16" s="48">
        <f t="shared" si="0"/>
        <v>0</v>
      </c>
    </row>
    <row r="17" spans="1:10" ht="88.5" customHeight="1" x14ac:dyDescent="0.25">
      <c r="A17" s="48">
        <v>16</v>
      </c>
      <c r="B17" s="48"/>
      <c r="C17" s="49" t="s">
        <v>38</v>
      </c>
      <c r="D17" s="48" t="s">
        <v>86</v>
      </c>
      <c r="E17" s="54">
        <v>750</v>
      </c>
      <c r="F17" s="48">
        <v>550</v>
      </c>
      <c r="G17" s="48" t="s">
        <v>15</v>
      </c>
      <c r="H17" s="48" t="s">
        <v>6</v>
      </c>
      <c r="I17" s="52"/>
      <c r="J17" s="48">
        <f t="shared" si="0"/>
        <v>0</v>
      </c>
    </row>
    <row r="18" spans="1:10" ht="88.5" customHeight="1" x14ac:dyDescent="0.25">
      <c r="A18" s="48">
        <v>17</v>
      </c>
      <c r="B18" s="48"/>
      <c r="C18" s="49" t="s">
        <v>139</v>
      </c>
      <c r="D18" s="48" t="s">
        <v>86</v>
      </c>
      <c r="E18" s="54">
        <v>300</v>
      </c>
      <c r="F18" s="48">
        <v>220</v>
      </c>
      <c r="G18" s="48" t="s">
        <v>15</v>
      </c>
      <c r="H18" s="48" t="s">
        <v>6</v>
      </c>
      <c r="I18" s="56"/>
      <c r="J18" s="48">
        <f t="shared" si="0"/>
        <v>0</v>
      </c>
    </row>
    <row r="19" spans="1:10" ht="88.5" customHeight="1" x14ac:dyDescent="0.25">
      <c r="A19" s="48">
        <v>18</v>
      </c>
      <c r="B19" s="48"/>
      <c r="C19" s="49" t="s">
        <v>136</v>
      </c>
      <c r="D19" s="48" t="s">
        <v>86</v>
      </c>
      <c r="E19" s="54">
        <v>600</v>
      </c>
      <c r="F19" s="48">
        <v>400</v>
      </c>
      <c r="G19" s="48" t="s">
        <v>15</v>
      </c>
      <c r="H19" s="48" t="s">
        <v>6</v>
      </c>
      <c r="I19" s="56"/>
      <c r="J19" s="48">
        <f t="shared" si="0"/>
        <v>0</v>
      </c>
    </row>
    <row r="20" spans="1:10" ht="88.5" customHeight="1" x14ac:dyDescent="0.25">
      <c r="A20" s="48">
        <v>19</v>
      </c>
      <c r="B20" s="48"/>
      <c r="C20" s="49" t="s">
        <v>140</v>
      </c>
      <c r="D20" s="48" t="s">
        <v>86</v>
      </c>
      <c r="E20" s="54">
        <v>800</v>
      </c>
      <c r="F20" s="48">
        <v>480</v>
      </c>
      <c r="G20" s="48" t="s">
        <v>15</v>
      </c>
      <c r="H20" s="48" t="s">
        <v>6</v>
      </c>
      <c r="I20" s="56"/>
      <c r="J20" s="48">
        <f t="shared" si="0"/>
        <v>0</v>
      </c>
    </row>
    <row r="21" spans="1:10" ht="88.5" customHeight="1" x14ac:dyDescent="0.25">
      <c r="A21" s="48">
        <v>20</v>
      </c>
      <c r="B21" s="48"/>
      <c r="C21" s="50" t="s">
        <v>124</v>
      </c>
      <c r="D21" s="48" t="s">
        <v>86</v>
      </c>
      <c r="E21" s="54">
        <v>750</v>
      </c>
      <c r="F21" s="48">
        <v>600</v>
      </c>
      <c r="G21" s="48" t="s">
        <v>15</v>
      </c>
      <c r="H21" s="48" t="s">
        <v>22</v>
      </c>
      <c r="I21" s="56"/>
      <c r="J21" s="48">
        <f t="shared" si="0"/>
        <v>0</v>
      </c>
    </row>
    <row r="22" spans="1:10" ht="88.5" customHeight="1" x14ac:dyDescent="0.25">
      <c r="A22" s="48">
        <v>21</v>
      </c>
      <c r="B22" s="48"/>
      <c r="C22" s="49" t="s">
        <v>88</v>
      </c>
      <c r="D22" s="48" t="s">
        <v>86</v>
      </c>
      <c r="E22" s="54">
        <v>650</v>
      </c>
      <c r="F22" s="48">
        <v>500</v>
      </c>
      <c r="G22" s="48" t="s">
        <v>15</v>
      </c>
      <c r="H22" s="48" t="s">
        <v>22</v>
      </c>
      <c r="I22" s="56"/>
      <c r="J22" s="48">
        <f t="shared" si="0"/>
        <v>0</v>
      </c>
    </row>
    <row r="23" spans="1:10" ht="88.5" customHeight="1" x14ac:dyDescent="0.25">
      <c r="A23" s="48">
        <v>22</v>
      </c>
      <c r="B23" s="48"/>
      <c r="C23" s="50" t="s">
        <v>174</v>
      </c>
      <c r="D23" s="48" t="s">
        <v>86</v>
      </c>
      <c r="E23" s="54">
        <v>400</v>
      </c>
      <c r="F23" s="48">
        <v>270</v>
      </c>
      <c r="G23" s="48" t="s">
        <v>15</v>
      </c>
      <c r="H23" s="48" t="s">
        <v>22</v>
      </c>
      <c r="I23" s="56"/>
      <c r="J23" s="48">
        <f t="shared" si="0"/>
        <v>0</v>
      </c>
    </row>
    <row r="24" spans="1:10" ht="88.5" customHeight="1" x14ac:dyDescent="0.25">
      <c r="A24" s="48">
        <v>23</v>
      </c>
      <c r="B24" s="48"/>
      <c r="C24" s="50" t="s">
        <v>141</v>
      </c>
      <c r="D24" s="48" t="s">
        <v>86</v>
      </c>
      <c r="E24" s="54">
        <v>500</v>
      </c>
      <c r="F24" s="48">
        <v>340</v>
      </c>
      <c r="G24" s="48" t="s">
        <v>15</v>
      </c>
      <c r="H24" s="48" t="s">
        <v>22</v>
      </c>
      <c r="I24" s="52"/>
      <c r="J24" s="48">
        <f t="shared" si="0"/>
        <v>0</v>
      </c>
    </row>
    <row r="25" spans="1:10" ht="88.5" customHeight="1" x14ac:dyDescent="0.25">
      <c r="A25" s="48">
        <v>24</v>
      </c>
      <c r="B25" s="48"/>
      <c r="C25" s="49" t="s">
        <v>142</v>
      </c>
      <c r="D25" s="48" t="s">
        <v>89</v>
      </c>
      <c r="E25" s="54">
        <v>120</v>
      </c>
      <c r="F25" s="48">
        <v>80</v>
      </c>
      <c r="G25" s="48" t="s">
        <v>15</v>
      </c>
      <c r="H25" s="48" t="s">
        <v>6</v>
      </c>
      <c r="I25" s="52"/>
      <c r="J25" s="48">
        <f t="shared" si="0"/>
        <v>0</v>
      </c>
    </row>
    <row r="26" spans="1:10" ht="88.5" customHeight="1" x14ac:dyDescent="0.25">
      <c r="A26" s="48">
        <v>25</v>
      </c>
      <c r="B26" s="48"/>
      <c r="C26" s="50" t="s">
        <v>162</v>
      </c>
      <c r="D26" s="48" t="s">
        <v>89</v>
      </c>
      <c r="E26" s="54">
        <v>140</v>
      </c>
      <c r="F26" s="48">
        <v>80</v>
      </c>
      <c r="G26" s="48" t="s">
        <v>15</v>
      </c>
      <c r="H26" s="48" t="s">
        <v>6</v>
      </c>
      <c r="I26" s="52"/>
      <c r="J26" s="48">
        <f t="shared" si="0"/>
        <v>0</v>
      </c>
    </row>
    <row r="27" spans="1:10" ht="88.5" customHeight="1" x14ac:dyDescent="0.25">
      <c r="A27" s="48">
        <v>26</v>
      </c>
      <c r="B27" s="48"/>
      <c r="C27" s="50" t="s">
        <v>143</v>
      </c>
      <c r="D27" s="48" t="s">
        <v>89</v>
      </c>
      <c r="E27" s="54">
        <v>250</v>
      </c>
      <c r="F27" s="48">
        <v>170</v>
      </c>
      <c r="G27" s="48" t="s">
        <v>15</v>
      </c>
      <c r="H27" s="48" t="s">
        <v>21</v>
      </c>
      <c r="I27" s="52"/>
      <c r="J27" s="48">
        <f t="shared" si="0"/>
        <v>0</v>
      </c>
    </row>
    <row r="28" spans="1:10" ht="88.5" customHeight="1" x14ac:dyDescent="0.25">
      <c r="A28" s="48">
        <v>27</v>
      </c>
      <c r="B28" s="48"/>
      <c r="C28" s="50" t="s">
        <v>137</v>
      </c>
      <c r="D28" s="48" t="s">
        <v>89</v>
      </c>
      <c r="E28" s="54">
        <v>280</v>
      </c>
      <c r="F28" s="48">
        <v>200</v>
      </c>
      <c r="G28" s="48" t="s">
        <v>15</v>
      </c>
      <c r="H28" s="48" t="s">
        <v>21</v>
      </c>
      <c r="I28" s="52"/>
      <c r="J28" s="48">
        <f t="shared" si="0"/>
        <v>0</v>
      </c>
    </row>
    <row r="29" spans="1:10" ht="88.5" customHeight="1" x14ac:dyDescent="0.25">
      <c r="A29" s="48">
        <v>28</v>
      </c>
      <c r="B29" s="48"/>
      <c r="C29" s="49" t="s">
        <v>144</v>
      </c>
      <c r="D29" s="48" t="s">
        <v>89</v>
      </c>
      <c r="E29" s="54">
        <v>160</v>
      </c>
      <c r="F29" s="48">
        <v>120</v>
      </c>
      <c r="G29" s="48" t="s">
        <v>15</v>
      </c>
      <c r="H29" s="48" t="s">
        <v>6</v>
      </c>
      <c r="I29" s="52"/>
      <c r="J29" s="48">
        <f t="shared" si="0"/>
        <v>0</v>
      </c>
    </row>
    <row r="30" spans="1:10" ht="88.5" customHeight="1" x14ac:dyDescent="0.25">
      <c r="A30" s="48">
        <v>29</v>
      </c>
      <c r="B30" s="48"/>
      <c r="C30" s="49" t="s">
        <v>36</v>
      </c>
      <c r="D30" s="48" t="s">
        <v>89</v>
      </c>
      <c r="E30" s="54">
        <v>200</v>
      </c>
      <c r="F30" s="48">
        <v>140</v>
      </c>
      <c r="G30" s="48" t="s">
        <v>15</v>
      </c>
      <c r="H30" s="48" t="s">
        <v>6</v>
      </c>
      <c r="I30" s="56"/>
      <c r="J30" s="48">
        <f t="shared" si="0"/>
        <v>0</v>
      </c>
    </row>
    <row r="31" spans="1:10" ht="88.5" customHeight="1" x14ac:dyDescent="0.25">
      <c r="A31" s="48">
        <v>30</v>
      </c>
      <c r="B31" s="48"/>
      <c r="C31" s="49" t="s">
        <v>145</v>
      </c>
      <c r="D31" s="48" t="s">
        <v>89</v>
      </c>
      <c r="E31" s="54">
        <v>300</v>
      </c>
      <c r="F31" s="48">
        <v>250</v>
      </c>
      <c r="G31" s="48" t="s">
        <v>15</v>
      </c>
      <c r="H31" s="48" t="s">
        <v>6</v>
      </c>
      <c r="I31" s="56"/>
      <c r="J31" s="48">
        <f t="shared" si="0"/>
        <v>0</v>
      </c>
    </row>
    <row r="32" spans="1:10" ht="88.5" customHeight="1" x14ac:dyDescent="0.25">
      <c r="A32" s="48">
        <v>31</v>
      </c>
      <c r="B32" s="48"/>
      <c r="C32" s="49" t="s">
        <v>37</v>
      </c>
      <c r="D32" s="48" t="s">
        <v>89</v>
      </c>
      <c r="E32" s="54">
        <v>450</v>
      </c>
      <c r="F32" s="48">
        <v>300</v>
      </c>
      <c r="G32" s="48" t="s">
        <v>15</v>
      </c>
      <c r="H32" s="48" t="s">
        <v>6</v>
      </c>
      <c r="I32" s="56"/>
      <c r="J32" s="48">
        <f t="shared" si="0"/>
        <v>0</v>
      </c>
    </row>
    <row r="33" spans="1:10" ht="88.5" customHeight="1" x14ac:dyDescent="0.25">
      <c r="A33" s="48">
        <v>32</v>
      </c>
      <c r="B33" s="48"/>
      <c r="C33" s="49" t="s">
        <v>168</v>
      </c>
      <c r="D33" s="48" t="s">
        <v>89</v>
      </c>
      <c r="E33" s="54">
        <v>400</v>
      </c>
      <c r="F33" s="48">
        <v>300</v>
      </c>
      <c r="G33" s="48" t="s">
        <v>15</v>
      </c>
      <c r="H33" s="48" t="s">
        <v>6</v>
      </c>
      <c r="I33" s="56"/>
      <c r="J33" s="48">
        <f t="shared" si="0"/>
        <v>0</v>
      </c>
    </row>
    <row r="34" spans="1:10" ht="88.5" customHeight="1" x14ac:dyDescent="0.25">
      <c r="A34" s="48">
        <v>33</v>
      </c>
      <c r="B34" s="48"/>
      <c r="C34" s="49" t="s">
        <v>120</v>
      </c>
      <c r="D34" s="48" t="s">
        <v>90</v>
      </c>
      <c r="E34" s="54">
        <v>75</v>
      </c>
      <c r="F34" s="48">
        <v>50</v>
      </c>
      <c r="G34" s="48" t="s">
        <v>5</v>
      </c>
      <c r="H34" s="48" t="s">
        <v>121</v>
      </c>
      <c r="I34" s="56"/>
      <c r="J34" s="48">
        <f t="shared" si="0"/>
        <v>0</v>
      </c>
    </row>
    <row r="35" spans="1:10" ht="88.5" customHeight="1" x14ac:dyDescent="0.25">
      <c r="A35" s="48">
        <v>34</v>
      </c>
      <c r="B35" s="48"/>
      <c r="C35" s="49" t="s">
        <v>163</v>
      </c>
      <c r="D35" s="48" t="s">
        <v>90</v>
      </c>
      <c r="E35" s="54">
        <v>40</v>
      </c>
      <c r="F35" s="48">
        <v>30</v>
      </c>
      <c r="G35" s="48" t="s">
        <v>5</v>
      </c>
      <c r="H35" s="48" t="s">
        <v>23</v>
      </c>
      <c r="I35" s="56"/>
      <c r="J35" s="48">
        <f t="shared" si="0"/>
        <v>0</v>
      </c>
    </row>
    <row r="36" spans="1:10" ht="88.5" customHeight="1" x14ac:dyDescent="0.25">
      <c r="A36" s="48">
        <v>35</v>
      </c>
      <c r="B36" s="48"/>
      <c r="C36" s="49" t="s">
        <v>112</v>
      </c>
      <c r="D36" s="48" t="s">
        <v>90</v>
      </c>
      <c r="E36" s="54">
        <v>60</v>
      </c>
      <c r="F36" s="48">
        <v>45</v>
      </c>
      <c r="G36" s="48" t="s">
        <v>26</v>
      </c>
      <c r="H36" s="48" t="s">
        <v>23</v>
      </c>
      <c r="I36" s="56"/>
      <c r="J36" s="48">
        <f t="shared" si="0"/>
        <v>0</v>
      </c>
    </row>
    <row r="37" spans="1:10" ht="88.5" customHeight="1" x14ac:dyDescent="0.25">
      <c r="A37" s="48">
        <v>36</v>
      </c>
      <c r="B37" s="48"/>
      <c r="C37" s="49" t="s">
        <v>146</v>
      </c>
      <c r="D37" s="48" t="s">
        <v>90</v>
      </c>
      <c r="E37" s="54">
        <v>70</v>
      </c>
      <c r="F37" s="48">
        <v>60</v>
      </c>
      <c r="G37" s="48" t="s">
        <v>5</v>
      </c>
      <c r="H37" s="48" t="s">
        <v>23</v>
      </c>
      <c r="I37" s="56"/>
      <c r="J37" s="48">
        <f t="shared" si="0"/>
        <v>0</v>
      </c>
    </row>
    <row r="38" spans="1:10" ht="88.5" customHeight="1" x14ac:dyDescent="0.25">
      <c r="A38" s="48">
        <v>37</v>
      </c>
      <c r="B38" s="48"/>
      <c r="C38" s="49" t="s">
        <v>147</v>
      </c>
      <c r="D38" s="48" t="s">
        <v>90</v>
      </c>
      <c r="E38" s="54">
        <v>140</v>
      </c>
      <c r="F38" s="48">
        <v>100</v>
      </c>
      <c r="G38" s="48" t="s">
        <v>5</v>
      </c>
      <c r="H38" s="48" t="s">
        <v>23</v>
      </c>
      <c r="I38" s="56"/>
      <c r="J38" s="48">
        <f t="shared" si="0"/>
        <v>0</v>
      </c>
    </row>
    <row r="39" spans="1:10" ht="88.5" customHeight="1" x14ac:dyDescent="0.25">
      <c r="A39" s="48">
        <v>38</v>
      </c>
      <c r="B39" s="48"/>
      <c r="C39" s="49" t="s">
        <v>164</v>
      </c>
      <c r="D39" s="48" t="s">
        <v>90</v>
      </c>
      <c r="E39" s="54">
        <v>160</v>
      </c>
      <c r="F39" s="48">
        <v>120</v>
      </c>
      <c r="G39" s="48" t="s">
        <v>5</v>
      </c>
      <c r="H39" s="48" t="s">
        <v>23</v>
      </c>
      <c r="I39" s="56"/>
      <c r="J39" s="48">
        <f t="shared" si="0"/>
        <v>0</v>
      </c>
    </row>
    <row r="40" spans="1:10" ht="88.5" customHeight="1" x14ac:dyDescent="0.25">
      <c r="A40" s="48">
        <v>39</v>
      </c>
      <c r="B40" s="48"/>
      <c r="C40" s="49" t="s">
        <v>113</v>
      </c>
      <c r="D40" s="48" t="s">
        <v>90</v>
      </c>
      <c r="E40" s="54">
        <v>450</v>
      </c>
      <c r="F40" s="48">
        <v>300</v>
      </c>
      <c r="G40" s="48" t="s">
        <v>5</v>
      </c>
      <c r="H40" s="48" t="s">
        <v>6</v>
      </c>
      <c r="I40" s="56"/>
      <c r="J40" s="48">
        <f t="shared" si="0"/>
        <v>0</v>
      </c>
    </row>
    <row r="41" spans="1:10" ht="88.5" customHeight="1" x14ac:dyDescent="0.25">
      <c r="A41" s="48">
        <v>40</v>
      </c>
      <c r="B41" s="48"/>
      <c r="C41" s="49" t="s">
        <v>114</v>
      </c>
      <c r="D41" s="48" t="s">
        <v>90</v>
      </c>
      <c r="E41" s="54">
        <v>550</v>
      </c>
      <c r="F41" s="48">
        <v>420</v>
      </c>
      <c r="G41" s="48" t="s">
        <v>5</v>
      </c>
      <c r="H41" s="48" t="s">
        <v>22</v>
      </c>
      <c r="I41" s="56"/>
      <c r="J41" s="48">
        <f t="shared" si="0"/>
        <v>0</v>
      </c>
    </row>
    <row r="42" spans="1:10" ht="88.5" customHeight="1" x14ac:dyDescent="0.25">
      <c r="A42" s="48">
        <v>41</v>
      </c>
      <c r="B42" s="48"/>
      <c r="C42" s="49" t="s">
        <v>115</v>
      </c>
      <c r="D42" s="48" t="s">
        <v>90</v>
      </c>
      <c r="E42" s="54">
        <v>70</v>
      </c>
      <c r="F42" s="48">
        <v>50</v>
      </c>
      <c r="G42" s="48" t="s">
        <v>5</v>
      </c>
      <c r="H42" s="48" t="s">
        <v>22</v>
      </c>
      <c r="I42" s="56"/>
      <c r="J42" s="48">
        <f t="shared" si="0"/>
        <v>0</v>
      </c>
    </row>
    <row r="43" spans="1:10" ht="88.5" customHeight="1" x14ac:dyDescent="0.25">
      <c r="A43" s="48">
        <v>42</v>
      </c>
      <c r="B43" s="48"/>
      <c r="C43" s="49" t="s">
        <v>116</v>
      </c>
      <c r="D43" s="48" t="s">
        <v>90</v>
      </c>
      <c r="E43" s="54">
        <v>120</v>
      </c>
      <c r="F43" s="48">
        <v>100</v>
      </c>
      <c r="G43" s="48" t="s">
        <v>5</v>
      </c>
      <c r="H43" s="48" t="s">
        <v>22</v>
      </c>
      <c r="I43" s="56"/>
      <c r="J43" s="48">
        <f t="shared" si="0"/>
        <v>0</v>
      </c>
    </row>
    <row r="44" spans="1:10" ht="88.5" customHeight="1" x14ac:dyDescent="0.25">
      <c r="A44" s="48">
        <v>43</v>
      </c>
      <c r="B44" s="48"/>
      <c r="C44" s="49" t="s">
        <v>91</v>
      </c>
      <c r="D44" s="48" t="s">
        <v>90</v>
      </c>
      <c r="E44" s="54">
        <v>250</v>
      </c>
      <c r="F44" s="48">
        <v>200</v>
      </c>
      <c r="G44" s="48" t="s">
        <v>7</v>
      </c>
      <c r="H44" s="48" t="s">
        <v>6</v>
      </c>
      <c r="I44" s="56"/>
      <c r="J44" s="48">
        <f t="shared" si="0"/>
        <v>0</v>
      </c>
    </row>
    <row r="45" spans="1:10" ht="88.5" customHeight="1" x14ac:dyDescent="0.25">
      <c r="A45" s="48">
        <v>44</v>
      </c>
      <c r="B45" s="48"/>
      <c r="C45" s="49" t="s">
        <v>92</v>
      </c>
      <c r="D45" s="48" t="s">
        <v>93</v>
      </c>
      <c r="E45" s="54">
        <v>100</v>
      </c>
      <c r="F45" s="48">
        <v>70</v>
      </c>
      <c r="G45" s="48" t="s">
        <v>15</v>
      </c>
      <c r="H45" s="48" t="s">
        <v>6</v>
      </c>
      <c r="I45" s="56"/>
      <c r="J45" s="48">
        <f t="shared" si="0"/>
        <v>0</v>
      </c>
    </row>
    <row r="46" spans="1:10" ht="88.5" customHeight="1" x14ac:dyDescent="0.25">
      <c r="A46" s="48">
        <v>45</v>
      </c>
      <c r="B46" s="48"/>
      <c r="C46" s="49" t="s">
        <v>165</v>
      </c>
      <c r="D46" s="48" t="s">
        <v>93</v>
      </c>
      <c r="E46" s="54">
        <v>180</v>
      </c>
      <c r="F46" s="48">
        <v>130</v>
      </c>
      <c r="G46" s="48" t="s">
        <v>15</v>
      </c>
      <c r="H46" s="48" t="s">
        <v>6</v>
      </c>
      <c r="I46" s="56"/>
      <c r="J46" s="48">
        <f t="shared" si="0"/>
        <v>0</v>
      </c>
    </row>
    <row r="47" spans="1:10" ht="88.5" customHeight="1" x14ac:dyDescent="0.25">
      <c r="A47" s="48">
        <v>46</v>
      </c>
      <c r="B47" s="48"/>
      <c r="C47" s="49" t="s">
        <v>148</v>
      </c>
      <c r="D47" s="48" t="s">
        <v>93</v>
      </c>
      <c r="E47" s="54">
        <v>200</v>
      </c>
      <c r="F47" s="48">
        <v>150</v>
      </c>
      <c r="G47" s="48" t="s">
        <v>15</v>
      </c>
      <c r="H47" s="48" t="s">
        <v>6</v>
      </c>
      <c r="I47" s="56"/>
      <c r="J47" s="48">
        <f t="shared" si="0"/>
        <v>0</v>
      </c>
    </row>
    <row r="48" spans="1:10" ht="88.5" customHeight="1" x14ac:dyDescent="0.25">
      <c r="A48" s="48">
        <v>47</v>
      </c>
      <c r="B48" s="48"/>
      <c r="C48" s="49" t="s">
        <v>151</v>
      </c>
      <c r="D48" s="48" t="s">
        <v>93</v>
      </c>
      <c r="E48" s="54">
        <v>150</v>
      </c>
      <c r="F48" s="48">
        <v>120</v>
      </c>
      <c r="G48" s="48" t="s">
        <v>15</v>
      </c>
      <c r="H48" s="48" t="s">
        <v>6</v>
      </c>
      <c r="I48" s="56"/>
      <c r="J48" s="48">
        <f t="shared" si="0"/>
        <v>0</v>
      </c>
    </row>
    <row r="49" spans="1:10" ht="88.5" customHeight="1" x14ac:dyDescent="0.25">
      <c r="A49" s="48">
        <v>48</v>
      </c>
      <c r="B49" s="48"/>
      <c r="C49" s="49" t="s">
        <v>149</v>
      </c>
      <c r="D49" s="48" t="s">
        <v>93</v>
      </c>
      <c r="E49" s="54">
        <v>200</v>
      </c>
      <c r="F49" s="48">
        <v>180</v>
      </c>
      <c r="G49" s="48" t="s">
        <v>15</v>
      </c>
      <c r="H49" s="48"/>
      <c r="I49" s="56"/>
      <c r="J49" s="48">
        <f t="shared" si="0"/>
        <v>0</v>
      </c>
    </row>
    <row r="50" spans="1:10" ht="88.5" customHeight="1" x14ac:dyDescent="0.25">
      <c r="A50" s="48">
        <v>49</v>
      </c>
      <c r="B50" s="48"/>
      <c r="C50" s="49" t="s">
        <v>150</v>
      </c>
      <c r="D50" s="48" t="s">
        <v>95</v>
      </c>
      <c r="E50" s="54">
        <v>150</v>
      </c>
      <c r="F50" s="48">
        <v>80</v>
      </c>
      <c r="G50" s="48" t="s">
        <v>15</v>
      </c>
      <c r="H50" s="48" t="s">
        <v>6</v>
      </c>
      <c r="I50" s="53"/>
      <c r="J50" s="48">
        <f t="shared" si="0"/>
        <v>0</v>
      </c>
    </row>
    <row r="51" spans="1:10" ht="88.5" customHeight="1" x14ac:dyDescent="0.25">
      <c r="A51" s="48">
        <v>50</v>
      </c>
      <c r="B51" s="48"/>
      <c r="C51" s="49" t="s">
        <v>94</v>
      </c>
      <c r="D51" s="48" t="s">
        <v>95</v>
      </c>
      <c r="E51" s="54">
        <v>150</v>
      </c>
      <c r="F51" s="48">
        <v>120</v>
      </c>
      <c r="G51" s="48" t="s">
        <v>15</v>
      </c>
      <c r="H51" s="48" t="s">
        <v>6</v>
      </c>
      <c r="I51" s="53"/>
      <c r="J51" s="48">
        <f t="shared" si="0"/>
        <v>0</v>
      </c>
    </row>
    <row r="52" spans="1:10" ht="88.5" customHeight="1" x14ac:dyDescent="0.25">
      <c r="A52" s="48">
        <v>51</v>
      </c>
      <c r="B52" s="48"/>
      <c r="C52" s="77" t="s">
        <v>326</v>
      </c>
      <c r="D52" s="48" t="s">
        <v>95</v>
      </c>
      <c r="E52" s="54">
        <v>200</v>
      </c>
      <c r="F52" s="48">
        <v>150</v>
      </c>
      <c r="G52" s="48" t="s">
        <v>15</v>
      </c>
      <c r="H52" s="48" t="s">
        <v>6</v>
      </c>
      <c r="I52" s="53"/>
      <c r="J52" s="48">
        <f t="shared" si="0"/>
        <v>0</v>
      </c>
    </row>
    <row r="53" spans="1:10" ht="88.5" customHeight="1" x14ac:dyDescent="0.25">
      <c r="A53" s="48">
        <v>52</v>
      </c>
      <c r="B53" s="48"/>
      <c r="C53" s="49" t="s">
        <v>126</v>
      </c>
      <c r="D53" s="48" t="s">
        <v>95</v>
      </c>
      <c r="E53" s="54">
        <v>190</v>
      </c>
      <c r="F53" s="48">
        <v>150</v>
      </c>
      <c r="G53" s="48" t="s">
        <v>15</v>
      </c>
      <c r="H53" s="48" t="s">
        <v>6</v>
      </c>
      <c r="I53" s="53"/>
      <c r="J53" s="48">
        <f t="shared" si="0"/>
        <v>0</v>
      </c>
    </row>
    <row r="54" spans="1:10" ht="88.5" customHeight="1" x14ac:dyDescent="0.25">
      <c r="A54" s="48">
        <v>53</v>
      </c>
      <c r="B54" s="48"/>
      <c r="C54" s="49" t="s">
        <v>127</v>
      </c>
      <c r="D54" s="48" t="s">
        <v>95</v>
      </c>
      <c r="E54" s="54">
        <v>300</v>
      </c>
      <c r="F54" s="48">
        <v>280</v>
      </c>
      <c r="G54" s="48" t="s">
        <v>15</v>
      </c>
      <c r="H54" s="48" t="s">
        <v>6</v>
      </c>
      <c r="I54" s="53"/>
      <c r="J54" s="48">
        <f t="shared" si="0"/>
        <v>0</v>
      </c>
    </row>
    <row r="55" spans="1:10" ht="88.5" customHeight="1" x14ac:dyDescent="0.25">
      <c r="A55" s="48">
        <v>54</v>
      </c>
      <c r="B55" s="48"/>
      <c r="C55" s="49" t="s">
        <v>372</v>
      </c>
      <c r="D55" s="48" t="s">
        <v>95</v>
      </c>
      <c r="E55" s="54">
        <v>400</v>
      </c>
      <c r="F55" s="48">
        <v>320</v>
      </c>
      <c r="G55" s="48" t="s">
        <v>15</v>
      </c>
      <c r="H55" s="48" t="s">
        <v>6</v>
      </c>
      <c r="I55" s="53"/>
      <c r="J55" s="48">
        <f t="shared" si="0"/>
        <v>0</v>
      </c>
    </row>
    <row r="56" spans="1:10" ht="88.5" customHeight="1" x14ac:dyDescent="0.25">
      <c r="A56" s="48">
        <v>55</v>
      </c>
      <c r="B56" s="48"/>
      <c r="C56" s="49" t="s">
        <v>97</v>
      </c>
      <c r="D56" s="48" t="s">
        <v>96</v>
      </c>
      <c r="E56" s="54">
        <v>120</v>
      </c>
      <c r="F56" s="48">
        <v>100</v>
      </c>
      <c r="G56" s="48" t="s">
        <v>15</v>
      </c>
      <c r="H56" s="48" t="s">
        <v>6</v>
      </c>
      <c r="I56" s="53"/>
      <c r="J56" s="48">
        <f t="shared" si="0"/>
        <v>0</v>
      </c>
    </row>
    <row r="57" spans="1:10" ht="88.5" customHeight="1" x14ac:dyDescent="0.25">
      <c r="A57" s="48">
        <v>56</v>
      </c>
      <c r="B57" s="48"/>
      <c r="C57" s="49" t="s">
        <v>122</v>
      </c>
      <c r="D57" s="48" t="s">
        <v>96</v>
      </c>
      <c r="E57" s="54">
        <v>150</v>
      </c>
      <c r="F57" s="48">
        <v>140</v>
      </c>
      <c r="G57" s="48" t="s">
        <v>15</v>
      </c>
      <c r="H57" s="48" t="s">
        <v>6</v>
      </c>
      <c r="I57" s="53"/>
      <c r="J57" s="48">
        <f t="shared" si="0"/>
        <v>0</v>
      </c>
    </row>
    <row r="58" spans="1:10" ht="88.5" customHeight="1" x14ac:dyDescent="0.25">
      <c r="A58" s="48">
        <v>57</v>
      </c>
      <c r="B58" s="48"/>
      <c r="C58" s="49" t="s">
        <v>169</v>
      </c>
      <c r="D58" s="48" t="s">
        <v>96</v>
      </c>
      <c r="E58" s="54">
        <v>150</v>
      </c>
      <c r="F58" s="48">
        <v>95</v>
      </c>
      <c r="G58" s="48" t="s">
        <v>15</v>
      </c>
      <c r="H58" s="48" t="s">
        <v>6</v>
      </c>
      <c r="I58" s="53"/>
      <c r="J58" s="48">
        <f t="shared" si="0"/>
        <v>0</v>
      </c>
    </row>
    <row r="59" spans="1:10" ht="88.5" customHeight="1" x14ac:dyDescent="0.25">
      <c r="A59" s="48">
        <v>58</v>
      </c>
      <c r="B59" s="48"/>
      <c r="C59" s="49" t="s">
        <v>129</v>
      </c>
      <c r="D59" s="48" t="s">
        <v>98</v>
      </c>
      <c r="E59" s="54">
        <v>400</v>
      </c>
      <c r="F59" s="48">
        <v>350</v>
      </c>
      <c r="G59" s="48" t="s">
        <v>32</v>
      </c>
      <c r="H59" s="48" t="s">
        <v>15</v>
      </c>
      <c r="I59" s="53"/>
      <c r="J59" s="48">
        <f t="shared" si="0"/>
        <v>0</v>
      </c>
    </row>
    <row r="60" spans="1:10" ht="88.5" customHeight="1" x14ac:dyDescent="0.25">
      <c r="A60" s="48">
        <v>59</v>
      </c>
      <c r="B60" s="48"/>
      <c r="C60" s="49" t="s">
        <v>129</v>
      </c>
      <c r="D60" s="48" t="s">
        <v>98</v>
      </c>
      <c r="E60" s="54">
        <v>450</v>
      </c>
      <c r="F60" s="48">
        <v>450</v>
      </c>
      <c r="G60" s="48" t="s">
        <v>32</v>
      </c>
      <c r="H60" s="48" t="s">
        <v>15</v>
      </c>
      <c r="I60" s="53"/>
      <c r="J60" s="48">
        <f t="shared" si="0"/>
        <v>0</v>
      </c>
    </row>
    <row r="61" spans="1:10" ht="88.5" customHeight="1" x14ac:dyDescent="0.25">
      <c r="A61" s="48">
        <v>60</v>
      </c>
      <c r="B61" s="48"/>
      <c r="C61" s="49" t="s">
        <v>130</v>
      </c>
      <c r="D61" s="48" t="s">
        <v>98</v>
      </c>
      <c r="E61" s="54">
        <v>850</v>
      </c>
      <c r="F61" s="48">
        <v>750</v>
      </c>
      <c r="G61" s="48" t="s">
        <v>32</v>
      </c>
      <c r="H61" s="48" t="s">
        <v>15</v>
      </c>
      <c r="I61" s="53"/>
      <c r="J61" s="48">
        <f t="shared" si="0"/>
        <v>0</v>
      </c>
    </row>
    <row r="62" spans="1:10" ht="88.5" customHeight="1" x14ac:dyDescent="0.25">
      <c r="A62" s="48">
        <v>61</v>
      </c>
      <c r="B62" s="48"/>
      <c r="C62" s="49" t="s">
        <v>130</v>
      </c>
      <c r="D62" s="48" t="s">
        <v>98</v>
      </c>
      <c r="E62" s="54">
        <v>1000</v>
      </c>
      <c r="F62" s="48">
        <v>900</v>
      </c>
      <c r="G62" s="48" t="s">
        <v>32</v>
      </c>
      <c r="H62" s="48" t="s">
        <v>15</v>
      </c>
      <c r="I62" s="53"/>
      <c r="J62" s="48">
        <f t="shared" si="0"/>
        <v>0</v>
      </c>
    </row>
    <row r="63" spans="1:10" ht="88.5" customHeight="1" x14ac:dyDescent="0.25">
      <c r="A63" s="48">
        <v>62</v>
      </c>
      <c r="B63" s="48"/>
      <c r="C63" s="49" t="s">
        <v>99</v>
      </c>
      <c r="D63" s="48" t="s">
        <v>98</v>
      </c>
      <c r="E63" s="54">
        <v>2500</v>
      </c>
      <c r="F63" s="48">
        <v>2500</v>
      </c>
      <c r="G63" s="48" t="s">
        <v>32</v>
      </c>
      <c r="H63" s="48" t="s">
        <v>15</v>
      </c>
      <c r="I63" s="53"/>
      <c r="J63" s="48">
        <f t="shared" si="0"/>
        <v>0</v>
      </c>
    </row>
    <row r="64" spans="1:10" ht="88.5" customHeight="1" x14ac:dyDescent="0.25">
      <c r="A64" s="48">
        <v>63</v>
      </c>
      <c r="B64" s="48"/>
      <c r="C64" s="49" t="s">
        <v>175</v>
      </c>
      <c r="D64" s="48" t="s">
        <v>86</v>
      </c>
      <c r="E64" s="54">
        <v>300</v>
      </c>
      <c r="F64" s="48">
        <v>250</v>
      </c>
      <c r="G64" s="48" t="s">
        <v>32</v>
      </c>
      <c r="H64" s="48" t="s">
        <v>22</v>
      </c>
      <c r="I64" s="53"/>
      <c r="J64" s="48">
        <f t="shared" si="0"/>
        <v>0</v>
      </c>
    </row>
    <row r="65" spans="1:10" ht="88.5" customHeight="1" x14ac:dyDescent="0.25">
      <c r="A65" s="48">
        <v>64</v>
      </c>
      <c r="B65" s="48"/>
      <c r="C65" s="49" t="s">
        <v>170</v>
      </c>
      <c r="D65" s="48" t="s">
        <v>86</v>
      </c>
      <c r="E65" s="54">
        <v>400</v>
      </c>
      <c r="F65" s="48">
        <v>340</v>
      </c>
      <c r="G65" s="48" t="s">
        <v>32</v>
      </c>
      <c r="H65" s="48" t="s">
        <v>22</v>
      </c>
      <c r="I65" s="53"/>
      <c r="J65" s="48">
        <f t="shared" si="0"/>
        <v>0</v>
      </c>
    </row>
    <row r="66" spans="1:10" ht="88.5" customHeight="1" x14ac:dyDescent="0.25">
      <c r="A66" s="48">
        <v>65</v>
      </c>
      <c r="B66" s="48"/>
      <c r="C66" s="49" t="s">
        <v>327</v>
      </c>
      <c r="D66" s="48" t="s">
        <v>86</v>
      </c>
      <c r="E66" s="54">
        <v>350</v>
      </c>
      <c r="F66" s="48">
        <v>290</v>
      </c>
      <c r="G66" s="48" t="s">
        <v>32</v>
      </c>
      <c r="H66" s="48" t="s">
        <v>6</v>
      </c>
      <c r="I66" s="53"/>
      <c r="J66" s="48">
        <f t="shared" si="0"/>
        <v>0</v>
      </c>
    </row>
    <row r="67" spans="1:10" ht="88.5" customHeight="1" x14ac:dyDescent="0.25">
      <c r="A67" s="48">
        <v>66</v>
      </c>
      <c r="B67" s="48"/>
      <c r="C67" s="49" t="s">
        <v>166</v>
      </c>
      <c r="D67" s="48" t="s">
        <v>89</v>
      </c>
      <c r="E67" s="54">
        <v>350</v>
      </c>
      <c r="F67" s="48">
        <v>300</v>
      </c>
      <c r="G67" s="48" t="s">
        <v>32</v>
      </c>
      <c r="H67" s="48" t="s">
        <v>22</v>
      </c>
      <c r="I67" s="53"/>
      <c r="J67" s="48">
        <f t="shared" si="0"/>
        <v>0</v>
      </c>
    </row>
    <row r="68" spans="1:10" ht="88.5" customHeight="1" x14ac:dyDescent="0.25">
      <c r="A68" s="48">
        <v>67</v>
      </c>
      <c r="B68" s="48"/>
      <c r="C68" s="49" t="s">
        <v>100</v>
      </c>
      <c r="D68" s="48" t="s">
        <v>101</v>
      </c>
      <c r="E68" s="54">
        <v>120</v>
      </c>
      <c r="F68" s="48">
        <v>90</v>
      </c>
      <c r="G68" s="48" t="s">
        <v>32</v>
      </c>
      <c r="H68" s="48" t="s">
        <v>6</v>
      </c>
      <c r="I68" s="53"/>
      <c r="J68" s="48">
        <f t="shared" si="0"/>
        <v>0</v>
      </c>
    </row>
    <row r="69" spans="1:10" ht="88.5" customHeight="1" x14ac:dyDescent="0.25">
      <c r="A69" s="48">
        <v>68</v>
      </c>
      <c r="B69" s="48"/>
      <c r="C69" s="49" t="s">
        <v>172</v>
      </c>
      <c r="D69" s="48" t="s">
        <v>101</v>
      </c>
      <c r="E69" s="54">
        <v>100</v>
      </c>
      <c r="F69" s="48">
        <v>70</v>
      </c>
      <c r="G69" s="48" t="s">
        <v>32</v>
      </c>
      <c r="H69" s="48" t="s">
        <v>6</v>
      </c>
      <c r="I69" s="52"/>
      <c r="J69" s="48">
        <f t="shared" si="0"/>
        <v>0</v>
      </c>
    </row>
    <row r="70" spans="1:10" ht="88.5" customHeight="1" x14ac:dyDescent="0.25">
      <c r="A70" s="48">
        <v>69</v>
      </c>
      <c r="B70" s="48"/>
      <c r="C70" s="49" t="s">
        <v>177</v>
      </c>
      <c r="D70" s="48" t="s">
        <v>103</v>
      </c>
      <c r="E70" s="54">
        <v>100</v>
      </c>
      <c r="F70" s="48">
        <v>80</v>
      </c>
      <c r="G70" s="48" t="s">
        <v>32</v>
      </c>
      <c r="H70" s="48" t="s">
        <v>6</v>
      </c>
      <c r="I70" s="52"/>
      <c r="J70" s="48">
        <f t="shared" si="0"/>
        <v>0</v>
      </c>
    </row>
    <row r="71" spans="1:10" ht="88.5" customHeight="1" x14ac:dyDescent="0.25">
      <c r="A71" s="48">
        <v>70</v>
      </c>
      <c r="B71" s="48"/>
      <c r="C71" s="49" t="s">
        <v>102</v>
      </c>
      <c r="D71" s="48" t="s">
        <v>103</v>
      </c>
      <c r="E71" s="54">
        <v>200</v>
      </c>
      <c r="F71" s="48">
        <v>150</v>
      </c>
      <c r="G71" s="48" t="s">
        <v>32</v>
      </c>
      <c r="H71" s="48" t="s">
        <v>21</v>
      </c>
      <c r="I71" s="53"/>
      <c r="J71" s="48">
        <f t="shared" si="0"/>
        <v>0</v>
      </c>
    </row>
    <row r="72" spans="1:10" ht="88.5" customHeight="1" x14ac:dyDescent="0.25">
      <c r="A72" s="48">
        <v>71</v>
      </c>
      <c r="B72" s="48"/>
      <c r="C72" s="49" t="s">
        <v>167</v>
      </c>
      <c r="D72" s="48" t="s">
        <v>103</v>
      </c>
      <c r="E72" s="54">
        <v>60</v>
      </c>
      <c r="F72" s="48">
        <v>50</v>
      </c>
      <c r="G72" s="48" t="s">
        <v>32</v>
      </c>
      <c r="H72" s="48" t="s">
        <v>6</v>
      </c>
      <c r="I72" s="53"/>
      <c r="J72" s="48">
        <f t="shared" si="0"/>
        <v>0</v>
      </c>
    </row>
    <row r="73" spans="1:10" ht="88.5" customHeight="1" x14ac:dyDescent="0.25">
      <c r="A73" s="48">
        <v>72</v>
      </c>
      <c r="B73" s="48"/>
      <c r="C73" s="49" t="s">
        <v>104</v>
      </c>
      <c r="D73" s="48" t="s">
        <v>103</v>
      </c>
      <c r="E73" s="54">
        <v>120</v>
      </c>
      <c r="F73" s="48">
        <v>90</v>
      </c>
      <c r="G73" s="48" t="s">
        <v>32</v>
      </c>
      <c r="H73" s="48" t="s">
        <v>6</v>
      </c>
      <c r="I73" s="53"/>
      <c r="J73" s="48">
        <f t="shared" si="0"/>
        <v>0</v>
      </c>
    </row>
    <row r="74" spans="1:10" ht="88.5" customHeight="1" x14ac:dyDescent="0.25">
      <c r="A74" s="48">
        <v>73</v>
      </c>
      <c r="B74" s="48"/>
      <c r="C74" s="49" t="s">
        <v>152</v>
      </c>
      <c r="D74" s="48" t="s">
        <v>103</v>
      </c>
      <c r="E74" s="54">
        <v>240</v>
      </c>
      <c r="F74" s="48">
        <v>150</v>
      </c>
      <c r="G74" s="48" t="s">
        <v>32</v>
      </c>
      <c r="H74" s="48" t="s">
        <v>22</v>
      </c>
      <c r="I74" s="52"/>
      <c r="J74" s="48">
        <f t="shared" si="0"/>
        <v>0</v>
      </c>
    </row>
    <row r="75" spans="1:10" ht="88.5" customHeight="1" x14ac:dyDescent="0.25">
      <c r="A75" s="48">
        <v>74</v>
      </c>
      <c r="B75" s="48"/>
      <c r="C75" s="49" t="s">
        <v>105</v>
      </c>
      <c r="D75" s="48" t="s">
        <v>103</v>
      </c>
      <c r="E75" s="54">
        <v>300</v>
      </c>
      <c r="F75" s="48">
        <v>270</v>
      </c>
      <c r="G75" s="48" t="s">
        <v>32</v>
      </c>
      <c r="H75" s="48" t="s">
        <v>22</v>
      </c>
      <c r="I75" s="52"/>
      <c r="J75" s="48">
        <f t="shared" ref="J75:J91" si="1">F75*I75</f>
        <v>0</v>
      </c>
    </row>
    <row r="76" spans="1:10" ht="88.5" customHeight="1" x14ac:dyDescent="0.25">
      <c r="A76" s="48">
        <v>75</v>
      </c>
      <c r="B76" s="48"/>
      <c r="C76" s="49" t="s">
        <v>106</v>
      </c>
      <c r="D76" s="48" t="s">
        <v>107</v>
      </c>
      <c r="E76" s="54">
        <v>300</v>
      </c>
      <c r="F76" s="48">
        <v>260</v>
      </c>
      <c r="G76" s="48" t="s">
        <v>7</v>
      </c>
      <c r="H76" s="48" t="s">
        <v>22</v>
      </c>
      <c r="I76" s="53"/>
      <c r="J76" s="48">
        <f t="shared" si="1"/>
        <v>0</v>
      </c>
    </row>
    <row r="77" spans="1:10" ht="88.5" customHeight="1" x14ac:dyDescent="0.25">
      <c r="A77" s="48">
        <v>76</v>
      </c>
      <c r="B77" s="48"/>
      <c r="C77" s="49" t="s">
        <v>153</v>
      </c>
      <c r="D77" s="48" t="s">
        <v>103</v>
      </c>
      <c r="E77" s="54">
        <v>250</v>
      </c>
      <c r="F77" s="48">
        <v>200</v>
      </c>
      <c r="G77" s="48" t="s">
        <v>7</v>
      </c>
      <c r="H77" s="48" t="s">
        <v>22</v>
      </c>
      <c r="I77" s="53"/>
      <c r="J77" s="48">
        <f t="shared" si="1"/>
        <v>0</v>
      </c>
    </row>
    <row r="78" spans="1:10" ht="88.5" customHeight="1" x14ac:dyDescent="0.25">
      <c r="A78" s="48">
        <v>77</v>
      </c>
      <c r="B78" s="48"/>
      <c r="C78" s="49" t="s">
        <v>155</v>
      </c>
      <c r="D78" s="48" t="s">
        <v>103</v>
      </c>
      <c r="E78" s="54">
        <v>200</v>
      </c>
      <c r="F78" s="48">
        <v>180</v>
      </c>
      <c r="G78" s="48" t="s">
        <v>7</v>
      </c>
      <c r="H78" s="48" t="s">
        <v>22</v>
      </c>
      <c r="I78" s="53"/>
      <c r="J78" s="48">
        <f t="shared" si="1"/>
        <v>0</v>
      </c>
    </row>
    <row r="79" spans="1:10" ht="88.5" customHeight="1" x14ac:dyDescent="0.25">
      <c r="A79" s="48">
        <v>78</v>
      </c>
      <c r="B79" s="48"/>
      <c r="C79" s="49" t="s">
        <v>111</v>
      </c>
      <c r="D79" s="48" t="s">
        <v>107</v>
      </c>
      <c r="E79" s="54">
        <v>450</v>
      </c>
      <c r="F79" s="48">
        <v>400</v>
      </c>
      <c r="G79" s="48" t="s">
        <v>32</v>
      </c>
      <c r="H79" s="48" t="s">
        <v>6</v>
      </c>
      <c r="I79" s="53"/>
      <c r="J79" s="48">
        <f t="shared" si="1"/>
        <v>0</v>
      </c>
    </row>
    <row r="80" spans="1:10" ht="88.5" customHeight="1" x14ac:dyDescent="0.25">
      <c r="A80" s="48">
        <v>79</v>
      </c>
      <c r="B80" s="48"/>
      <c r="C80" s="49" t="s">
        <v>156</v>
      </c>
      <c r="D80" s="48" t="s">
        <v>107</v>
      </c>
      <c r="E80" s="54">
        <v>500</v>
      </c>
      <c r="F80" s="48">
        <v>450</v>
      </c>
      <c r="G80" s="48" t="s">
        <v>32</v>
      </c>
      <c r="H80" s="48"/>
      <c r="I80" s="53"/>
      <c r="J80" s="48">
        <f t="shared" si="1"/>
        <v>0</v>
      </c>
    </row>
    <row r="81" spans="1:10" ht="88.5" customHeight="1" x14ac:dyDescent="0.25">
      <c r="A81" s="48">
        <v>80</v>
      </c>
      <c r="B81" s="48"/>
      <c r="C81" s="49" t="s">
        <v>108</v>
      </c>
      <c r="D81" s="48" t="s">
        <v>107</v>
      </c>
      <c r="E81" s="54">
        <v>400</v>
      </c>
      <c r="F81" s="48">
        <v>380</v>
      </c>
      <c r="G81" s="48" t="s">
        <v>32</v>
      </c>
      <c r="H81" s="48"/>
      <c r="I81" s="53"/>
      <c r="J81" s="48">
        <f t="shared" si="1"/>
        <v>0</v>
      </c>
    </row>
    <row r="82" spans="1:10" ht="88.5" customHeight="1" x14ac:dyDescent="0.25">
      <c r="A82" s="48">
        <v>81</v>
      </c>
      <c r="B82" s="48"/>
      <c r="C82" s="49" t="s">
        <v>123</v>
      </c>
      <c r="D82" s="48" t="s">
        <v>107</v>
      </c>
      <c r="E82" s="54">
        <v>900</v>
      </c>
      <c r="F82" s="48">
        <v>850</v>
      </c>
      <c r="G82" s="48" t="s">
        <v>32</v>
      </c>
      <c r="H82" s="48"/>
      <c r="I82" s="53"/>
      <c r="J82" s="48">
        <f t="shared" si="1"/>
        <v>0</v>
      </c>
    </row>
    <row r="83" spans="1:10" ht="88.5" customHeight="1" x14ac:dyDescent="0.25">
      <c r="A83" s="48">
        <v>82</v>
      </c>
      <c r="B83" s="48"/>
      <c r="C83" s="49" t="s">
        <v>109</v>
      </c>
      <c r="D83" s="48" t="s">
        <v>107</v>
      </c>
      <c r="E83" s="54">
        <v>1500</v>
      </c>
      <c r="F83" s="48">
        <v>1450</v>
      </c>
      <c r="G83" s="48" t="s">
        <v>32</v>
      </c>
      <c r="H83" s="48"/>
      <c r="I83" s="53"/>
      <c r="J83" s="48">
        <f t="shared" si="1"/>
        <v>0</v>
      </c>
    </row>
    <row r="84" spans="1:10" ht="88.5" customHeight="1" x14ac:dyDescent="0.25">
      <c r="A84" s="48">
        <v>83</v>
      </c>
      <c r="B84" s="48"/>
      <c r="C84" s="49" t="s">
        <v>178</v>
      </c>
      <c r="D84" s="48" t="s">
        <v>107</v>
      </c>
      <c r="E84" s="54">
        <v>150</v>
      </c>
      <c r="F84" s="48">
        <v>110</v>
      </c>
      <c r="G84" s="48" t="s">
        <v>32</v>
      </c>
      <c r="H84" s="48"/>
      <c r="I84" s="53"/>
      <c r="J84" s="48">
        <f t="shared" si="1"/>
        <v>0</v>
      </c>
    </row>
    <row r="85" spans="1:10" ht="88.5" customHeight="1" x14ac:dyDescent="0.25">
      <c r="A85" s="48">
        <v>84</v>
      </c>
      <c r="B85" s="48"/>
      <c r="C85" s="49" t="s">
        <v>179</v>
      </c>
      <c r="D85" s="48" t="s">
        <v>107</v>
      </c>
      <c r="E85" s="54">
        <v>280</v>
      </c>
      <c r="F85" s="48">
        <v>220</v>
      </c>
      <c r="G85" s="48" t="s">
        <v>32</v>
      </c>
      <c r="H85" s="48"/>
      <c r="I85" s="53"/>
      <c r="J85" s="48">
        <f t="shared" si="1"/>
        <v>0</v>
      </c>
    </row>
    <row r="86" spans="1:10" ht="88.5" customHeight="1" x14ac:dyDescent="0.25">
      <c r="A86" s="48">
        <v>85</v>
      </c>
      <c r="B86" s="48"/>
      <c r="C86" s="49" t="s">
        <v>110</v>
      </c>
      <c r="D86" s="48" t="s">
        <v>107</v>
      </c>
      <c r="E86" s="54">
        <v>600</v>
      </c>
      <c r="F86" s="48">
        <v>550</v>
      </c>
      <c r="G86" s="48" t="s">
        <v>45</v>
      </c>
      <c r="H86" s="48"/>
      <c r="I86" s="53"/>
      <c r="J86" s="48">
        <f t="shared" si="1"/>
        <v>0</v>
      </c>
    </row>
    <row r="87" spans="1:10" ht="88.5" customHeight="1" x14ac:dyDescent="0.25">
      <c r="A87" s="48">
        <v>86</v>
      </c>
      <c r="B87" s="62"/>
      <c r="C87" s="76" t="s">
        <v>134</v>
      </c>
      <c r="D87" s="48" t="s">
        <v>107</v>
      </c>
      <c r="E87" s="54">
        <v>1500</v>
      </c>
      <c r="F87" s="48">
        <v>1100</v>
      </c>
      <c r="G87" s="48" t="s">
        <v>45</v>
      </c>
      <c r="H87" s="48" t="s">
        <v>25</v>
      </c>
      <c r="I87" s="53"/>
      <c r="J87" s="48">
        <f t="shared" si="1"/>
        <v>0</v>
      </c>
    </row>
    <row r="88" spans="1:10" ht="88.5" customHeight="1" x14ac:dyDescent="0.25">
      <c r="A88" s="48">
        <v>87</v>
      </c>
      <c r="B88" s="62"/>
      <c r="C88" s="76" t="s">
        <v>135</v>
      </c>
      <c r="D88" s="48" t="s">
        <v>107</v>
      </c>
      <c r="E88" s="54">
        <v>1200</v>
      </c>
      <c r="F88" s="48">
        <v>1000</v>
      </c>
      <c r="G88" s="48" t="s">
        <v>45</v>
      </c>
      <c r="H88" s="48"/>
      <c r="I88" s="53"/>
      <c r="J88" s="48">
        <f t="shared" si="1"/>
        <v>0</v>
      </c>
    </row>
    <row r="89" spans="1:10" ht="88.5" customHeight="1" x14ac:dyDescent="0.25">
      <c r="A89" s="48">
        <v>88</v>
      </c>
      <c r="B89" s="48"/>
      <c r="C89" s="49" t="s">
        <v>157</v>
      </c>
      <c r="D89" s="48" t="s">
        <v>103</v>
      </c>
      <c r="E89" s="54">
        <v>10</v>
      </c>
      <c r="F89" s="48">
        <v>10</v>
      </c>
      <c r="G89" s="48" t="s">
        <v>32</v>
      </c>
      <c r="H89" s="48"/>
      <c r="I89" s="53"/>
      <c r="J89" s="48">
        <f t="shared" si="1"/>
        <v>0</v>
      </c>
    </row>
    <row r="90" spans="1:10" ht="88.5" customHeight="1" x14ac:dyDescent="0.25">
      <c r="A90" s="48">
        <v>89</v>
      </c>
      <c r="B90" s="48"/>
      <c r="C90" s="49" t="s">
        <v>158</v>
      </c>
      <c r="D90" s="48" t="s">
        <v>103</v>
      </c>
      <c r="E90" s="54">
        <v>35</v>
      </c>
      <c r="F90" s="48">
        <v>30</v>
      </c>
      <c r="G90" s="48" t="s">
        <v>117</v>
      </c>
      <c r="H90" s="48"/>
      <c r="I90" s="53"/>
      <c r="J90" s="48">
        <f t="shared" si="1"/>
        <v>0</v>
      </c>
    </row>
    <row r="91" spans="1:10" ht="88.5" customHeight="1" x14ac:dyDescent="0.25">
      <c r="A91" s="48">
        <v>90</v>
      </c>
      <c r="B91" s="48"/>
      <c r="C91" s="50" t="s">
        <v>180</v>
      </c>
      <c r="D91" s="48" t="s">
        <v>103</v>
      </c>
      <c r="E91" s="54">
        <v>1400</v>
      </c>
      <c r="F91" s="48">
        <v>950</v>
      </c>
      <c r="G91" s="82" t="s">
        <v>374</v>
      </c>
      <c r="H91" s="48" t="s">
        <v>377</v>
      </c>
      <c r="I91" s="53"/>
      <c r="J91" s="48">
        <f t="shared" si="1"/>
        <v>0</v>
      </c>
    </row>
  </sheetData>
  <protectedRanges>
    <protectedRange password="CC3D" sqref="I2:I91" name="Range1" securityDescriptor="O:WDG:WDD:(A;;CC;;;WD)"/>
  </protectedRanges>
  <conditionalFormatting sqref="D27">
    <cfRule type="duplicateValues" dxfId="11" priority="7"/>
    <cfRule type="duplicateValues" dxfId="10" priority="8"/>
    <cfRule type="duplicateValues" dxfId="9" priority="9"/>
  </conditionalFormatting>
  <conditionalFormatting sqref="D28">
    <cfRule type="duplicateValues" dxfId="8" priority="10"/>
    <cfRule type="duplicateValues" dxfId="7" priority="11"/>
    <cfRule type="duplicateValues" dxfId="6" priority="12"/>
  </conditionalFormatting>
  <conditionalFormatting sqref="E27">
    <cfRule type="duplicateValues" dxfId="5" priority="1"/>
    <cfRule type="duplicateValues" dxfId="4" priority="2"/>
    <cfRule type="duplicateValues" dxfId="3" priority="3"/>
  </conditionalFormatting>
  <conditionalFormatting sqref="E28">
    <cfRule type="duplicateValues" dxfId="2" priority="4"/>
    <cfRule type="duplicateValues" dxfId="1" priority="5"/>
    <cfRule type="duplicateValues" dxfId="0" priority="6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FB679-0864-43EE-B5F0-3F1F296404B4}">
  <dimension ref="A1:K54"/>
  <sheetViews>
    <sheetView topLeftCell="A31" workbookViewId="0">
      <selection activeCell="H47" sqref="H47:H52"/>
    </sheetView>
  </sheetViews>
  <sheetFormatPr defaultRowHeight="15" x14ac:dyDescent="0.25"/>
  <sheetData>
    <row r="1" spans="1:1" ht="18" x14ac:dyDescent="0.25">
      <c r="A1" s="78" t="s">
        <v>328</v>
      </c>
    </row>
    <row r="2" spans="1:1" x14ac:dyDescent="0.25">
      <c r="A2" s="79"/>
    </row>
    <row r="3" spans="1:1" x14ac:dyDescent="0.25">
      <c r="A3" s="80" t="s">
        <v>329</v>
      </c>
    </row>
    <row r="4" spans="1:1" x14ac:dyDescent="0.25">
      <c r="A4" s="79" t="s">
        <v>330</v>
      </c>
    </row>
    <row r="5" spans="1:1" x14ac:dyDescent="0.25">
      <c r="A5" s="79"/>
    </row>
    <row r="6" spans="1:1" x14ac:dyDescent="0.25">
      <c r="A6" s="80" t="s">
        <v>331</v>
      </c>
    </row>
    <row r="7" spans="1:1" x14ac:dyDescent="0.25">
      <c r="A7" s="79" t="s">
        <v>332</v>
      </c>
    </row>
    <row r="8" spans="1:1" x14ac:dyDescent="0.25">
      <c r="A8" s="79"/>
    </row>
    <row r="9" spans="1:1" x14ac:dyDescent="0.25">
      <c r="A9" s="80" t="s">
        <v>333</v>
      </c>
    </row>
    <row r="10" spans="1:1" x14ac:dyDescent="0.25">
      <c r="A10" s="79" t="s">
        <v>334</v>
      </c>
    </row>
    <row r="11" spans="1:1" x14ac:dyDescent="0.25">
      <c r="A11" s="79"/>
    </row>
    <row r="12" spans="1:1" x14ac:dyDescent="0.25">
      <c r="A12" s="80" t="s">
        <v>335</v>
      </c>
    </row>
    <row r="13" spans="1:1" x14ac:dyDescent="0.25">
      <c r="A13" s="79" t="s">
        <v>336</v>
      </c>
    </row>
    <row r="14" spans="1:1" x14ac:dyDescent="0.25">
      <c r="A14" s="79"/>
    </row>
    <row r="15" spans="1:1" x14ac:dyDescent="0.25">
      <c r="A15" s="80" t="s">
        <v>337</v>
      </c>
    </row>
    <row r="16" spans="1:1" x14ac:dyDescent="0.25">
      <c r="A16" s="79" t="s">
        <v>338</v>
      </c>
    </row>
    <row r="17" spans="1:1" x14ac:dyDescent="0.25">
      <c r="A17" s="79"/>
    </row>
    <row r="18" spans="1:1" x14ac:dyDescent="0.25">
      <c r="A18" s="80" t="s">
        <v>339</v>
      </c>
    </row>
    <row r="19" spans="1:1" x14ac:dyDescent="0.25">
      <c r="A19" s="79" t="s">
        <v>340</v>
      </c>
    </row>
    <row r="20" spans="1:1" x14ac:dyDescent="0.25">
      <c r="A20" s="79"/>
    </row>
    <row r="21" spans="1:1" x14ac:dyDescent="0.25">
      <c r="A21" s="80" t="s">
        <v>341</v>
      </c>
    </row>
    <row r="22" spans="1:1" x14ac:dyDescent="0.25">
      <c r="A22" s="79" t="s">
        <v>342</v>
      </c>
    </row>
    <row r="23" spans="1:1" x14ac:dyDescent="0.25">
      <c r="A23" s="79"/>
    </row>
    <row r="24" spans="1:1" x14ac:dyDescent="0.25">
      <c r="A24" s="80" t="s">
        <v>343</v>
      </c>
    </row>
    <row r="25" spans="1:1" x14ac:dyDescent="0.25">
      <c r="A25" s="79" t="s">
        <v>344</v>
      </c>
    </row>
    <row r="26" spans="1:1" x14ac:dyDescent="0.25">
      <c r="A26" s="79"/>
    </row>
    <row r="27" spans="1:1" x14ac:dyDescent="0.25">
      <c r="A27" s="80" t="s">
        <v>345</v>
      </c>
    </row>
    <row r="28" spans="1:1" x14ac:dyDescent="0.25">
      <c r="A28" s="79" t="s">
        <v>346</v>
      </c>
    </row>
    <row r="29" spans="1:1" x14ac:dyDescent="0.25">
      <c r="A29" s="79"/>
    </row>
    <row r="30" spans="1:1" x14ac:dyDescent="0.25">
      <c r="A30" s="80" t="s">
        <v>347</v>
      </c>
    </row>
    <row r="31" spans="1:1" x14ac:dyDescent="0.25">
      <c r="A31" s="79" t="s">
        <v>348</v>
      </c>
    </row>
    <row r="35" spans="1:11" x14ac:dyDescent="0.25">
      <c r="A35" t="s">
        <v>349</v>
      </c>
    </row>
    <row r="39" spans="1:11" ht="18" x14ac:dyDescent="0.25">
      <c r="A39" s="78" t="s">
        <v>350</v>
      </c>
    </row>
    <row r="40" spans="1:11" x14ac:dyDescent="0.25">
      <c r="A40" s="79"/>
      <c r="K40" s="79"/>
    </row>
    <row r="41" spans="1:11" x14ac:dyDescent="0.25">
      <c r="A41" s="79" t="s">
        <v>351</v>
      </c>
      <c r="K41" s="79"/>
    </row>
    <row r="42" spans="1:11" x14ac:dyDescent="0.25">
      <c r="A42" s="79" t="s">
        <v>352</v>
      </c>
      <c r="K42" s="79"/>
    </row>
    <row r="43" spans="1:11" x14ac:dyDescent="0.25">
      <c r="A43" s="79" t="s">
        <v>353</v>
      </c>
    </row>
    <row r="44" spans="1:11" x14ac:dyDescent="0.25">
      <c r="A44" s="79" t="s">
        <v>354</v>
      </c>
    </row>
    <row r="45" spans="1:11" x14ac:dyDescent="0.25">
      <c r="A45" s="79" t="s">
        <v>355</v>
      </c>
    </row>
    <row r="46" spans="1:11" x14ac:dyDescent="0.25">
      <c r="A46" s="79"/>
    </row>
    <row r="47" spans="1:11" x14ac:dyDescent="0.25">
      <c r="H47" s="81" t="s">
        <v>364</v>
      </c>
    </row>
    <row r="48" spans="1:11" x14ac:dyDescent="0.25">
      <c r="A48" s="79"/>
      <c r="H48" t="s">
        <v>361</v>
      </c>
    </row>
    <row r="49" spans="1:8" x14ac:dyDescent="0.25">
      <c r="H49" t="s">
        <v>360</v>
      </c>
    </row>
    <row r="50" spans="1:8" x14ac:dyDescent="0.25">
      <c r="A50" s="79"/>
      <c r="H50" t="s">
        <v>357</v>
      </c>
    </row>
    <row r="51" spans="1:8" x14ac:dyDescent="0.25">
      <c r="H51" t="s">
        <v>358</v>
      </c>
    </row>
    <row r="52" spans="1:8" x14ac:dyDescent="0.25">
      <c r="A52" s="79"/>
      <c r="H52" t="s">
        <v>359</v>
      </c>
    </row>
    <row r="54" spans="1:8" x14ac:dyDescent="0.25">
      <c r="A54" s="7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41EA4-35A7-405F-851E-6F4881D07330}">
  <dimension ref="A1:B137"/>
  <sheetViews>
    <sheetView workbookViewId="0">
      <selection activeCell="D45" sqref="C2:D45"/>
    </sheetView>
  </sheetViews>
  <sheetFormatPr defaultRowHeight="15" x14ac:dyDescent="0.25"/>
  <cols>
    <col min="1" max="1" width="15.5703125" customWidth="1"/>
    <col min="2" max="2" width="35" customWidth="1"/>
  </cols>
  <sheetData>
    <row r="1" spans="1:2" ht="30" x14ac:dyDescent="0.25">
      <c r="A1" s="63" t="s">
        <v>185</v>
      </c>
      <c r="B1" s="64" t="s">
        <v>186</v>
      </c>
    </row>
    <row r="2" spans="1:2" x14ac:dyDescent="0.25">
      <c r="A2" s="65">
        <v>1</v>
      </c>
      <c r="B2" s="66" t="s">
        <v>187</v>
      </c>
    </row>
    <row r="3" spans="1:2" x14ac:dyDescent="0.25">
      <c r="A3" s="65">
        <v>2</v>
      </c>
      <c r="B3" s="66" t="s">
        <v>188</v>
      </c>
    </row>
    <row r="4" spans="1:2" x14ac:dyDescent="0.25">
      <c r="A4" s="65">
        <v>3</v>
      </c>
      <c r="B4" s="66" t="s">
        <v>189</v>
      </c>
    </row>
    <row r="5" spans="1:2" x14ac:dyDescent="0.25">
      <c r="A5" s="65">
        <v>4</v>
      </c>
      <c r="B5" s="67" t="s">
        <v>190</v>
      </c>
    </row>
    <row r="6" spans="1:2" x14ac:dyDescent="0.25">
      <c r="A6" s="65">
        <v>5</v>
      </c>
      <c r="B6" s="66" t="s">
        <v>191</v>
      </c>
    </row>
    <row r="7" spans="1:2" x14ac:dyDescent="0.25">
      <c r="A7" s="65">
        <v>6</v>
      </c>
      <c r="B7" s="66" t="s">
        <v>192</v>
      </c>
    </row>
    <row r="8" spans="1:2" x14ac:dyDescent="0.25">
      <c r="A8" s="65">
        <v>7</v>
      </c>
      <c r="B8" s="66" t="s">
        <v>193</v>
      </c>
    </row>
    <row r="9" spans="1:2" x14ac:dyDescent="0.25">
      <c r="A9" s="65">
        <v>8</v>
      </c>
      <c r="B9" s="66" t="s">
        <v>194</v>
      </c>
    </row>
    <row r="10" spans="1:2" x14ac:dyDescent="0.25">
      <c r="A10" s="65">
        <v>9</v>
      </c>
      <c r="B10" s="66" t="s">
        <v>195</v>
      </c>
    </row>
    <row r="11" spans="1:2" x14ac:dyDescent="0.25">
      <c r="A11" s="65">
        <v>10</v>
      </c>
      <c r="B11" s="66" t="s">
        <v>196</v>
      </c>
    </row>
    <row r="12" spans="1:2" ht="30" x14ac:dyDescent="0.25">
      <c r="A12" s="68">
        <v>11</v>
      </c>
      <c r="B12" s="66" t="s">
        <v>197</v>
      </c>
    </row>
    <row r="13" spans="1:2" x14ac:dyDescent="0.25">
      <c r="A13" s="65">
        <v>12</v>
      </c>
      <c r="B13" s="66" t="s">
        <v>198</v>
      </c>
    </row>
    <row r="14" spans="1:2" x14ac:dyDescent="0.25">
      <c r="A14" s="65">
        <v>13</v>
      </c>
      <c r="B14" s="66" t="s">
        <v>199</v>
      </c>
    </row>
    <row r="15" spans="1:2" x14ac:dyDescent="0.25">
      <c r="A15" s="65">
        <v>14</v>
      </c>
      <c r="B15" s="66" t="s">
        <v>200</v>
      </c>
    </row>
    <row r="16" spans="1:2" x14ac:dyDescent="0.25">
      <c r="A16" s="65">
        <v>15</v>
      </c>
      <c r="B16" s="66" t="s">
        <v>201</v>
      </c>
    </row>
    <row r="17" spans="1:2" x14ac:dyDescent="0.25">
      <c r="A17" s="65">
        <v>16</v>
      </c>
      <c r="B17" s="66" t="s">
        <v>202</v>
      </c>
    </row>
    <row r="18" spans="1:2" x14ac:dyDescent="0.25">
      <c r="A18" s="65">
        <v>17</v>
      </c>
      <c r="B18" s="66" t="s">
        <v>203</v>
      </c>
    </row>
    <row r="19" spans="1:2" x14ac:dyDescent="0.25">
      <c r="A19" s="65">
        <v>18</v>
      </c>
      <c r="B19" s="66" t="s">
        <v>204</v>
      </c>
    </row>
    <row r="20" spans="1:2" x14ac:dyDescent="0.25">
      <c r="A20" s="65">
        <v>19</v>
      </c>
      <c r="B20" s="66" t="s">
        <v>205</v>
      </c>
    </row>
    <row r="21" spans="1:2" x14ac:dyDescent="0.25">
      <c r="A21" s="65">
        <v>20</v>
      </c>
      <c r="B21" s="66" t="s">
        <v>206</v>
      </c>
    </row>
    <row r="22" spans="1:2" x14ac:dyDescent="0.25">
      <c r="A22" s="65">
        <v>21</v>
      </c>
      <c r="B22" s="66" t="s">
        <v>207</v>
      </c>
    </row>
    <row r="23" spans="1:2" x14ac:dyDescent="0.25">
      <c r="A23" s="65">
        <v>22</v>
      </c>
      <c r="B23" s="66" t="s">
        <v>208</v>
      </c>
    </row>
    <row r="24" spans="1:2" x14ac:dyDescent="0.25">
      <c r="A24" s="65">
        <v>23</v>
      </c>
      <c r="B24" s="66" t="s">
        <v>209</v>
      </c>
    </row>
    <row r="25" spans="1:2" x14ac:dyDescent="0.25">
      <c r="A25" s="65">
        <v>24</v>
      </c>
      <c r="B25" s="66" t="s">
        <v>210</v>
      </c>
    </row>
    <row r="26" spans="1:2" x14ac:dyDescent="0.25">
      <c r="A26" s="65">
        <v>25</v>
      </c>
      <c r="B26" s="66" t="s">
        <v>211</v>
      </c>
    </row>
    <row r="27" spans="1:2" x14ac:dyDescent="0.25">
      <c r="A27" s="65">
        <v>26</v>
      </c>
      <c r="B27" s="66" t="s">
        <v>212</v>
      </c>
    </row>
    <row r="28" spans="1:2" ht="30" x14ac:dyDescent="0.25">
      <c r="A28" s="65">
        <v>27</v>
      </c>
      <c r="B28" s="66" t="s">
        <v>213</v>
      </c>
    </row>
    <row r="29" spans="1:2" x14ac:dyDescent="0.25">
      <c r="A29" s="65">
        <v>28</v>
      </c>
      <c r="B29" s="66" t="s">
        <v>214</v>
      </c>
    </row>
    <row r="30" spans="1:2" x14ac:dyDescent="0.25">
      <c r="A30" s="65">
        <v>29</v>
      </c>
      <c r="B30" s="66" t="s">
        <v>215</v>
      </c>
    </row>
    <row r="31" spans="1:2" x14ac:dyDescent="0.25">
      <c r="A31" s="65">
        <v>30</v>
      </c>
      <c r="B31" s="66" t="s">
        <v>216</v>
      </c>
    </row>
    <row r="32" spans="1:2" x14ac:dyDescent="0.25">
      <c r="A32" s="65">
        <v>31</v>
      </c>
      <c r="B32" s="66" t="s">
        <v>217</v>
      </c>
    </row>
    <row r="33" spans="1:2" x14ac:dyDescent="0.25">
      <c r="A33" s="65">
        <v>32</v>
      </c>
      <c r="B33" s="66" t="s">
        <v>218</v>
      </c>
    </row>
    <row r="34" spans="1:2" x14ac:dyDescent="0.25">
      <c r="A34" s="65">
        <v>33</v>
      </c>
      <c r="B34" s="66" t="s">
        <v>219</v>
      </c>
    </row>
    <row r="35" spans="1:2" x14ac:dyDescent="0.25">
      <c r="A35" s="65">
        <v>34</v>
      </c>
      <c r="B35" s="66" t="s">
        <v>220</v>
      </c>
    </row>
    <row r="36" spans="1:2" x14ac:dyDescent="0.25">
      <c r="A36" s="65">
        <v>35</v>
      </c>
      <c r="B36" s="66" t="s">
        <v>221</v>
      </c>
    </row>
    <row r="37" spans="1:2" x14ac:dyDescent="0.25">
      <c r="A37" s="65">
        <v>36</v>
      </c>
      <c r="B37" s="66" t="s">
        <v>222</v>
      </c>
    </row>
    <row r="38" spans="1:2" x14ac:dyDescent="0.25">
      <c r="A38" s="65">
        <v>37</v>
      </c>
      <c r="B38" s="66" t="s">
        <v>223</v>
      </c>
    </row>
    <row r="39" spans="1:2" x14ac:dyDescent="0.25">
      <c r="A39" s="65">
        <v>38</v>
      </c>
      <c r="B39" s="66" t="s">
        <v>224</v>
      </c>
    </row>
    <row r="40" spans="1:2" x14ac:dyDescent="0.25">
      <c r="A40" s="65">
        <v>39</v>
      </c>
      <c r="B40" s="66" t="s">
        <v>225</v>
      </c>
    </row>
    <row r="41" spans="1:2" x14ac:dyDescent="0.25">
      <c r="A41" s="65">
        <v>40</v>
      </c>
      <c r="B41" s="66" t="s">
        <v>226</v>
      </c>
    </row>
    <row r="42" spans="1:2" x14ac:dyDescent="0.25">
      <c r="A42" s="69">
        <v>41</v>
      </c>
      <c r="B42" s="70" t="s">
        <v>227</v>
      </c>
    </row>
    <row r="43" spans="1:2" x14ac:dyDescent="0.25">
      <c r="A43" s="65">
        <v>42</v>
      </c>
      <c r="B43" s="66" t="s">
        <v>228</v>
      </c>
    </row>
    <row r="44" spans="1:2" x14ac:dyDescent="0.25">
      <c r="A44" s="65">
        <v>43</v>
      </c>
      <c r="B44" s="66" t="s">
        <v>229</v>
      </c>
    </row>
    <row r="45" spans="1:2" x14ac:dyDescent="0.25">
      <c r="A45" s="65">
        <v>44</v>
      </c>
      <c r="B45" s="66" t="s">
        <v>230</v>
      </c>
    </row>
    <row r="46" spans="1:2" x14ac:dyDescent="0.25">
      <c r="A46" s="65">
        <v>45</v>
      </c>
      <c r="B46" s="66" t="s">
        <v>231</v>
      </c>
    </row>
    <row r="47" spans="1:2" x14ac:dyDescent="0.25">
      <c r="A47" s="65">
        <v>46</v>
      </c>
      <c r="B47" s="71" t="s">
        <v>232</v>
      </c>
    </row>
    <row r="48" spans="1:2" x14ac:dyDescent="0.25">
      <c r="A48" s="65">
        <v>47</v>
      </c>
      <c r="B48" s="66" t="s">
        <v>233</v>
      </c>
    </row>
    <row r="49" spans="1:2" x14ac:dyDescent="0.25">
      <c r="A49" s="65">
        <v>48</v>
      </c>
      <c r="B49" s="66" t="s">
        <v>234</v>
      </c>
    </row>
    <row r="50" spans="1:2" x14ac:dyDescent="0.25">
      <c r="A50" s="65">
        <v>49</v>
      </c>
      <c r="B50" s="66" t="s">
        <v>235</v>
      </c>
    </row>
    <row r="51" spans="1:2" x14ac:dyDescent="0.25">
      <c r="A51" s="65">
        <v>50</v>
      </c>
      <c r="B51" s="66" t="s">
        <v>236</v>
      </c>
    </row>
    <row r="52" spans="1:2" x14ac:dyDescent="0.25">
      <c r="A52" s="65">
        <v>51</v>
      </c>
      <c r="B52" s="66" t="s">
        <v>237</v>
      </c>
    </row>
    <row r="53" spans="1:2" x14ac:dyDescent="0.25">
      <c r="A53" s="65">
        <v>52</v>
      </c>
      <c r="B53" s="66" t="s">
        <v>238</v>
      </c>
    </row>
    <row r="54" spans="1:2" x14ac:dyDescent="0.25">
      <c r="A54" s="65">
        <v>53</v>
      </c>
      <c r="B54" s="66" t="s">
        <v>239</v>
      </c>
    </row>
    <row r="55" spans="1:2" x14ac:dyDescent="0.25">
      <c r="A55" s="65">
        <v>54</v>
      </c>
      <c r="B55" s="66" t="s">
        <v>240</v>
      </c>
    </row>
    <row r="56" spans="1:2" x14ac:dyDescent="0.25">
      <c r="A56" s="65">
        <v>55</v>
      </c>
      <c r="B56" s="66" t="s">
        <v>241</v>
      </c>
    </row>
    <row r="57" spans="1:2" x14ac:dyDescent="0.25">
      <c r="A57" s="65">
        <v>56</v>
      </c>
      <c r="B57" s="66" t="s">
        <v>242</v>
      </c>
    </row>
    <row r="58" spans="1:2" x14ac:dyDescent="0.25">
      <c r="A58" s="65">
        <v>57</v>
      </c>
      <c r="B58" s="66" t="s">
        <v>243</v>
      </c>
    </row>
    <row r="59" spans="1:2" x14ac:dyDescent="0.25">
      <c r="A59" s="65">
        <v>58</v>
      </c>
      <c r="B59" s="66" t="s">
        <v>244</v>
      </c>
    </row>
    <row r="60" spans="1:2" x14ac:dyDescent="0.25">
      <c r="A60" s="65">
        <v>59</v>
      </c>
      <c r="B60" s="66" t="s">
        <v>245</v>
      </c>
    </row>
    <row r="61" spans="1:2" x14ac:dyDescent="0.25">
      <c r="A61" s="65">
        <v>60</v>
      </c>
      <c r="B61" s="66" t="s">
        <v>246</v>
      </c>
    </row>
    <row r="62" spans="1:2" x14ac:dyDescent="0.25">
      <c r="A62" s="65">
        <v>61</v>
      </c>
      <c r="B62" s="66" t="s">
        <v>247</v>
      </c>
    </row>
    <row r="63" spans="1:2" x14ac:dyDescent="0.25">
      <c r="A63" s="65">
        <v>62</v>
      </c>
      <c r="B63" s="66" t="s">
        <v>248</v>
      </c>
    </row>
    <row r="64" spans="1:2" x14ac:dyDescent="0.25">
      <c r="A64" s="65">
        <v>63</v>
      </c>
      <c r="B64" s="66" t="s">
        <v>249</v>
      </c>
    </row>
    <row r="65" spans="1:2" x14ac:dyDescent="0.25">
      <c r="A65" s="65">
        <v>64</v>
      </c>
      <c r="B65" s="66" t="s">
        <v>250</v>
      </c>
    </row>
    <row r="66" spans="1:2" x14ac:dyDescent="0.25">
      <c r="A66" s="65">
        <v>65</v>
      </c>
      <c r="B66" s="66" t="s">
        <v>251</v>
      </c>
    </row>
    <row r="67" spans="1:2" x14ac:dyDescent="0.25">
      <c r="A67" s="65">
        <v>66</v>
      </c>
      <c r="B67" s="66" t="s">
        <v>252</v>
      </c>
    </row>
    <row r="68" spans="1:2" x14ac:dyDescent="0.25">
      <c r="A68" s="65">
        <v>67</v>
      </c>
      <c r="B68" s="66" t="s">
        <v>253</v>
      </c>
    </row>
    <row r="69" spans="1:2" x14ac:dyDescent="0.25">
      <c r="A69" s="65">
        <v>68</v>
      </c>
      <c r="B69" s="66" t="s">
        <v>254</v>
      </c>
    </row>
    <row r="70" spans="1:2" x14ac:dyDescent="0.25">
      <c r="A70" s="65">
        <v>69</v>
      </c>
      <c r="B70" s="66" t="s">
        <v>255</v>
      </c>
    </row>
    <row r="71" spans="1:2" x14ac:dyDescent="0.25">
      <c r="A71" s="65">
        <v>70</v>
      </c>
      <c r="B71" s="66" t="s">
        <v>256</v>
      </c>
    </row>
    <row r="72" spans="1:2" x14ac:dyDescent="0.25">
      <c r="A72" s="65">
        <v>71</v>
      </c>
      <c r="B72" s="66" t="s">
        <v>257</v>
      </c>
    </row>
    <row r="73" spans="1:2" x14ac:dyDescent="0.25">
      <c r="A73" s="65">
        <v>72</v>
      </c>
      <c r="B73" s="66" t="s">
        <v>258</v>
      </c>
    </row>
    <row r="74" spans="1:2" x14ac:dyDescent="0.25">
      <c r="A74" s="65">
        <v>73</v>
      </c>
      <c r="B74" s="66" t="s">
        <v>259</v>
      </c>
    </row>
    <row r="75" spans="1:2" x14ac:dyDescent="0.25">
      <c r="A75" s="65">
        <v>74</v>
      </c>
      <c r="B75" s="66" t="s">
        <v>260</v>
      </c>
    </row>
    <row r="76" spans="1:2" x14ac:dyDescent="0.25">
      <c r="A76" s="65">
        <v>75</v>
      </c>
      <c r="B76" s="66" t="s">
        <v>261</v>
      </c>
    </row>
    <row r="77" spans="1:2" x14ac:dyDescent="0.25">
      <c r="A77" s="65">
        <v>76</v>
      </c>
      <c r="B77" s="66" t="s">
        <v>262</v>
      </c>
    </row>
    <row r="78" spans="1:2" x14ac:dyDescent="0.25">
      <c r="A78" s="65">
        <v>77</v>
      </c>
      <c r="B78" s="66" t="s">
        <v>263</v>
      </c>
    </row>
    <row r="79" spans="1:2" x14ac:dyDescent="0.25">
      <c r="A79" s="65">
        <v>78</v>
      </c>
      <c r="B79" s="66" t="s">
        <v>264</v>
      </c>
    </row>
    <row r="80" spans="1:2" x14ac:dyDescent="0.25">
      <c r="A80" s="65">
        <v>79</v>
      </c>
      <c r="B80" s="66" t="s">
        <v>265</v>
      </c>
    </row>
    <row r="81" spans="1:2" x14ac:dyDescent="0.25">
      <c r="A81" s="65">
        <v>80</v>
      </c>
      <c r="B81" s="66" t="s">
        <v>266</v>
      </c>
    </row>
    <row r="82" spans="1:2" x14ac:dyDescent="0.25">
      <c r="A82" s="65">
        <v>81</v>
      </c>
      <c r="B82" s="66" t="s">
        <v>267</v>
      </c>
    </row>
    <row r="83" spans="1:2" x14ac:dyDescent="0.25">
      <c r="A83" s="65">
        <v>82</v>
      </c>
      <c r="B83" s="66" t="s">
        <v>268</v>
      </c>
    </row>
    <row r="84" spans="1:2" x14ac:dyDescent="0.25">
      <c r="A84" s="65">
        <v>83</v>
      </c>
      <c r="B84" s="66" t="s">
        <v>269</v>
      </c>
    </row>
    <row r="85" spans="1:2" x14ac:dyDescent="0.25">
      <c r="A85" s="65">
        <v>84</v>
      </c>
      <c r="B85" s="66" t="s">
        <v>270</v>
      </c>
    </row>
    <row r="86" spans="1:2" x14ac:dyDescent="0.25">
      <c r="A86" s="65">
        <v>85</v>
      </c>
      <c r="B86" s="66" t="s">
        <v>271</v>
      </c>
    </row>
    <row r="87" spans="1:2" ht="30" x14ac:dyDescent="0.25">
      <c r="A87" s="68">
        <v>86</v>
      </c>
      <c r="B87" s="66" t="s">
        <v>272</v>
      </c>
    </row>
    <row r="88" spans="1:2" x14ac:dyDescent="0.25">
      <c r="A88" s="65">
        <v>87</v>
      </c>
      <c r="B88" s="66" t="s">
        <v>273</v>
      </c>
    </row>
    <row r="89" spans="1:2" x14ac:dyDescent="0.25">
      <c r="A89" s="65">
        <v>88</v>
      </c>
      <c r="B89" s="66" t="s">
        <v>274</v>
      </c>
    </row>
    <row r="90" spans="1:2" ht="30" x14ac:dyDescent="0.25">
      <c r="A90" s="68">
        <v>89</v>
      </c>
      <c r="B90" s="66" t="s">
        <v>275</v>
      </c>
    </row>
    <row r="91" spans="1:2" x14ac:dyDescent="0.25">
      <c r="A91" s="65">
        <v>90</v>
      </c>
      <c r="B91" s="72" t="s">
        <v>276</v>
      </c>
    </row>
    <row r="92" spans="1:2" x14ac:dyDescent="0.25">
      <c r="A92" s="65">
        <v>91</v>
      </c>
      <c r="B92" s="73" t="s">
        <v>166</v>
      </c>
    </row>
    <row r="93" spans="1:2" x14ac:dyDescent="0.25">
      <c r="A93" s="65">
        <v>92</v>
      </c>
      <c r="B93" s="66" t="s">
        <v>277</v>
      </c>
    </row>
    <row r="94" spans="1:2" x14ac:dyDescent="0.25">
      <c r="A94" s="65">
        <v>93</v>
      </c>
      <c r="B94" s="66" t="s">
        <v>278</v>
      </c>
    </row>
    <row r="95" spans="1:2" x14ac:dyDescent="0.25">
      <c r="A95" s="65">
        <v>94</v>
      </c>
      <c r="B95" s="66" t="s">
        <v>279</v>
      </c>
    </row>
    <row r="96" spans="1:2" x14ac:dyDescent="0.25">
      <c r="A96" s="65">
        <v>95</v>
      </c>
      <c r="B96" s="66" t="s">
        <v>280</v>
      </c>
    </row>
    <row r="97" spans="1:2" x14ac:dyDescent="0.25">
      <c r="A97" s="65">
        <v>96</v>
      </c>
      <c r="B97" s="66" t="s">
        <v>281</v>
      </c>
    </row>
    <row r="98" spans="1:2" x14ac:dyDescent="0.25">
      <c r="A98" s="65">
        <v>97</v>
      </c>
      <c r="B98" s="66" t="s">
        <v>282</v>
      </c>
    </row>
    <row r="99" spans="1:2" x14ac:dyDescent="0.25">
      <c r="A99" s="65">
        <v>98</v>
      </c>
      <c r="B99" s="66" t="s">
        <v>283</v>
      </c>
    </row>
    <row r="100" spans="1:2" x14ac:dyDescent="0.25">
      <c r="A100" s="65">
        <v>99</v>
      </c>
      <c r="B100" s="66" t="s">
        <v>284</v>
      </c>
    </row>
    <row r="101" spans="1:2" x14ac:dyDescent="0.25">
      <c r="A101" s="65">
        <v>100</v>
      </c>
      <c r="B101" s="66" t="s">
        <v>285</v>
      </c>
    </row>
    <row r="102" spans="1:2" x14ac:dyDescent="0.25">
      <c r="A102" s="65">
        <v>101</v>
      </c>
      <c r="B102" s="74" t="s">
        <v>286</v>
      </c>
    </row>
    <row r="103" spans="1:2" x14ac:dyDescent="0.25">
      <c r="A103" s="65">
        <v>102</v>
      </c>
      <c r="B103" s="66" t="s">
        <v>287</v>
      </c>
    </row>
    <row r="104" spans="1:2" x14ac:dyDescent="0.25">
      <c r="A104" s="65">
        <v>103</v>
      </c>
      <c r="B104" s="66" t="s">
        <v>288</v>
      </c>
    </row>
    <row r="105" spans="1:2" x14ac:dyDescent="0.25">
      <c r="A105" s="65">
        <v>104</v>
      </c>
      <c r="B105" s="66" t="s">
        <v>289</v>
      </c>
    </row>
    <row r="106" spans="1:2" x14ac:dyDescent="0.25">
      <c r="A106" s="65">
        <v>105</v>
      </c>
      <c r="B106" s="66" t="s">
        <v>290</v>
      </c>
    </row>
    <row r="107" spans="1:2" x14ac:dyDescent="0.25">
      <c r="A107" s="65">
        <v>106</v>
      </c>
      <c r="B107" s="66" t="s">
        <v>291</v>
      </c>
    </row>
    <row r="108" spans="1:2" x14ac:dyDescent="0.25">
      <c r="A108" s="65">
        <v>107</v>
      </c>
      <c r="B108" s="66" t="s">
        <v>292</v>
      </c>
    </row>
    <row r="109" spans="1:2" x14ac:dyDescent="0.25">
      <c r="A109" s="65">
        <v>108</v>
      </c>
      <c r="B109" s="66" t="s">
        <v>293</v>
      </c>
    </row>
    <row r="110" spans="1:2" x14ac:dyDescent="0.25">
      <c r="A110" s="65">
        <v>109</v>
      </c>
      <c r="B110" s="66" t="s">
        <v>294</v>
      </c>
    </row>
    <row r="111" spans="1:2" x14ac:dyDescent="0.25">
      <c r="A111" s="65">
        <v>110</v>
      </c>
      <c r="B111" s="66" t="s">
        <v>295</v>
      </c>
    </row>
    <row r="112" spans="1:2" x14ac:dyDescent="0.25">
      <c r="A112" s="65">
        <v>111</v>
      </c>
      <c r="B112" s="66" t="s">
        <v>296</v>
      </c>
    </row>
    <row r="113" spans="1:2" x14ac:dyDescent="0.25">
      <c r="A113" s="65">
        <v>112</v>
      </c>
      <c r="B113" s="66" t="s">
        <v>297</v>
      </c>
    </row>
    <row r="114" spans="1:2" x14ac:dyDescent="0.25">
      <c r="A114" s="65">
        <v>113</v>
      </c>
      <c r="B114" s="66" t="s">
        <v>298</v>
      </c>
    </row>
    <row r="115" spans="1:2" x14ac:dyDescent="0.25">
      <c r="A115" s="65">
        <v>114</v>
      </c>
      <c r="B115" s="66" t="s">
        <v>299</v>
      </c>
    </row>
    <row r="116" spans="1:2" x14ac:dyDescent="0.25">
      <c r="A116" s="65">
        <v>115</v>
      </c>
      <c r="B116" s="66" t="s">
        <v>300</v>
      </c>
    </row>
    <row r="117" spans="1:2" x14ac:dyDescent="0.25">
      <c r="A117" s="65">
        <v>116</v>
      </c>
      <c r="B117" s="66" t="s">
        <v>301</v>
      </c>
    </row>
    <row r="118" spans="1:2" x14ac:dyDescent="0.25">
      <c r="A118" s="65">
        <v>117</v>
      </c>
      <c r="B118" s="66" t="s">
        <v>302</v>
      </c>
    </row>
    <row r="119" spans="1:2" x14ac:dyDescent="0.25">
      <c r="A119" s="65">
        <v>118</v>
      </c>
      <c r="B119" s="66" t="s">
        <v>303</v>
      </c>
    </row>
    <row r="120" spans="1:2" x14ac:dyDescent="0.25">
      <c r="A120" s="65">
        <v>119</v>
      </c>
      <c r="B120" s="66" t="s">
        <v>304</v>
      </c>
    </row>
    <row r="121" spans="1:2" x14ac:dyDescent="0.25">
      <c r="A121" s="65">
        <v>120</v>
      </c>
      <c r="B121" s="66" t="s">
        <v>305</v>
      </c>
    </row>
    <row r="122" spans="1:2" x14ac:dyDescent="0.25">
      <c r="A122" s="65">
        <v>121</v>
      </c>
      <c r="B122" s="66" t="s">
        <v>306</v>
      </c>
    </row>
    <row r="123" spans="1:2" x14ac:dyDescent="0.25">
      <c r="A123" s="65">
        <v>122</v>
      </c>
      <c r="B123" s="66" t="s">
        <v>307</v>
      </c>
    </row>
    <row r="124" spans="1:2" x14ac:dyDescent="0.25">
      <c r="A124" s="65">
        <v>123</v>
      </c>
      <c r="B124" s="66" t="s">
        <v>308</v>
      </c>
    </row>
    <row r="125" spans="1:2" x14ac:dyDescent="0.25">
      <c r="A125" s="65">
        <v>124</v>
      </c>
      <c r="B125" s="66" t="s">
        <v>309</v>
      </c>
    </row>
    <row r="126" spans="1:2" x14ac:dyDescent="0.25">
      <c r="A126" s="65">
        <v>125</v>
      </c>
      <c r="B126" s="66" t="s">
        <v>310</v>
      </c>
    </row>
    <row r="127" spans="1:2" x14ac:dyDescent="0.25">
      <c r="A127" s="65">
        <v>126</v>
      </c>
      <c r="B127" s="66" t="s">
        <v>311</v>
      </c>
    </row>
    <row r="128" spans="1:2" x14ac:dyDescent="0.25">
      <c r="A128" s="69">
        <v>127</v>
      </c>
      <c r="B128" s="70" t="s">
        <v>312</v>
      </c>
    </row>
    <row r="129" spans="1:2" x14ac:dyDescent="0.25">
      <c r="A129" s="65">
        <v>128</v>
      </c>
      <c r="B129" s="66" t="s">
        <v>313</v>
      </c>
    </row>
    <row r="130" spans="1:2" x14ac:dyDescent="0.25">
      <c r="A130" s="65">
        <v>129</v>
      </c>
      <c r="B130" s="66" t="s">
        <v>314</v>
      </c>
    </row>
    <row r="131" spans="1:2" x14ac:dyDescent="0.25">
      <c r="A131" s="65">
        <v>130</v>
      </c>
      <c r="B131" s="66" t="s">
        <v>315</v>
      </c>
    </row>
    <row r="132" spans="1:2" x14ac:dyDescent="0.25">
      <c r="A132" s="65">
        <v>131</v>
      </c>
      <c r="B132" s="66" t="s">
        <v>316</v>
      </c>
    </row>
    <row r="133" spans="1:2" ht="30" x14ac:dyDescent="0.25">
      <c r="A133" s="68">
        <v>132</v>
      </c>
      <c r="B133" s="75" t="s">
        <v>317</v>
      </c>
    </row>
    <row r="134" spans="1:2" ht="30" x14ac:dyDescent="0.25">
      <c r="A134" s="68">
        <v>133</v>
      </c>
      <c r="B134" s="66" t="s">
        <v>318</v>
      </c>
    </row>
    <row r="135" spans="1:2" x14ac:dyDescent="0.25">
      <c r="A135" s="65">
        <v>134</v>
      </c>
      <c r="B135" s="66" t="s">
        <v>319</v>
      </c>
    </row>
    <row r="136" spans="1:2" x14ac:dyDescent="0.25">
      <c r="A136" s="65">
        <v>135</v>
      </c>
      <c r="B136" s="66" t="s">
        <v>320</v>
      </c>
    </row>
    <row r="137" spans="1:2" x14ac:dyDescent="0.25">
      <c r="A137" s="65">
        <v>136</v>
      </c>
      <c r="B137" s="66" t="s">
        <v>321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2548-83C1-4351-BCED-84BF2CACDA0D}">
  <dimension ref="A1:A15"/>
  <sheetViews>
    <sheetView workbookViewId="0">
      <selection activeCell="C23" sqref="C23"/>
    </sheetView>
  </sheetViews>
  <sheetFormatPr defaultRowHeight="15" x14ac:dyDescent="0.25"/>
  <sheetData>
    <row r="1" spans="1:1" ht="18" x14ac:dyDescent="0.25">
      <c r="A1" s="78" t="s">
        <v>362</v>
      </c>
    </row>
    <row r="3" spans="1:1" x14ac:dyDescent="0.25">
      <c r="A3" t="s">
        <v>365</v>
      </c>
    </row>
    <row r="4" spans="1:1" x14ac:dyDescent="0.25">
      <c r="A4" t="s">
        <v>366</v>
      </c>
    </row>
    <row r="5" spans="1:1" x14ac:dyDescent="0.25">
      <c r="A5" t="s">
        <v>363</v>
      </c>
    </row>
    <row r="10" spans="1:1" x14ac:dyDescent="0.25">
      <c r="A10" s="81" t="s">
        <v>364</v>
      </c>
    </row>
    <row r="11" spans="1:1" x14ac:dyDescent="0.25">
      <c r="A11" t="s">
        <v>361</v>
      </c>
    </row>
    <row r="12" spans="1:1" x14ac:dyDescent="0.25">
      <c r="A12" t="s">
        <v>360</v>
      </c>
    </row>
    <row r="13" spans="1:1" x14ac:dyDescent="0.25">
      <c r="A13" t="s">
        <v>357</v>
      </c>
    </row>
    <row r="14" spans="1:1" x14ac:dyDescent="0.25">
      <c r="A14" t="s">
        <v>358</v>
      </c>
    </row>
    <row r="15" spans="1:1" x14ac:dyDescent="0.25">
      <c r="A15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2025</vt:lpstr>
      <vt:lpstr>Picture</vt:lpstr>
      <vt:lpstr>Sheet1</vt:lpstr>
      <vt:lpstr>Terms &amp; Conditions</vt:lpstr>
      <vt:lpstr>PS</vt:lpstr>
      <vt:lpstr>Sheet2</vt:lpstr>
      <vt:lpstr>'2025'!Print_Area</vt:lpstr>
      <vt:lpstr>'2025'!Print_Titles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More</dc:creator>
  <cp:lastModifiedBy>spoc rfsi</cp:lastModifiedBy>
  <cp:lastPrinted>2025-09-25T14:03:38Z</cp:lastPrinted>
  <dcterms:created xsi:type="dcterms:W3CDTF">2022-10-16T08:46:46Z</dcterms:created>
  <dcterms:modified xsi:type="dcterms:W3CDTF">2025-09-25T16:11:29Z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351ac48-f2ec-47d6-b214-43b916e392ff_Enabled">
    <vt:lpwstr>True</vt:lpwstr>
  </property>
  <property fmtid="{D5CDD505-2E9C-101B-9397-08002B2CF9AE}" pid="3" name="MSIP_Label_3351ac48-f2ec-47d6-b214-43b916e392ff_SiteId">
    <vt:lpwstr>5af76741-f886-4d20-ad04-775dee0ce762</vt:lpwstr>
  </property>
  <property fmtid="{D5CDD505-2E9C-101B-9397-08002B2CF9AE}" pid="4" name="MSIP_Label_3351ac48-f2ec-47d6-b214-43b916e392ff_Owner">
    <vt:lpwstr>pjmore@tce.co.in</vt:lpwstr>
  </property>
  <property fmtid="{D5CDD505-2E9C-101B-9397-08002B2CF9AE}" pid="5" name="MSIP_Label_3351ac48-f2ec-47d6-b214-43b916e392ff_SetDate">
    <vt:lpwstr>2023-10-31T07:03:08.5712647Z</vt:lpwstr>
  </property>
  <property fmtid="{D5CDD505-2E9C-101B-9397-08002B2CF9AE}" pid="6" name="MSIP_Label_3351ac48-f2ec-47d6-b214-43b916e392ff_Name">
    <vt:lpwstr>Public</vt:lpwstr>
  </property>
  <property fmtid="{D5CDD505-2E9C-101B-9397-08002B2CF9AE}" pid="7" name="MSIP_Label_3351ac48-f2ec-47d6-b214-43b916e392ff_Application">
    <vt:lpwstr>Microsoft Azure Information Protection</vt:lpwstr>
  </property>
  <property fmtid="{D5CDD505-2E9C-101B-9397-08002B2CF9AE}" pid="8" name="MSIP_Label_3351ac48-f2ec-47d6-b214-43b916e392ff_ActionId">
    <vt:lpwstr>b6fdc093-7529-4a17-af3e-96fed029f820</vt:lpwstr>
  </property>
  <property fmtid="{D5CDD505-2E9C-101B-9397-08002B2CF9AE}" pid="9" name="MSIP_Label_3351ac48-f2ec-47d6-b214-43b916e392ff_Extended_MSFT_Method">
    <vt:lpwstr>Automatic</vt:lpwstr>
  </property>
  <property fmtid="{D5CDD505-2E9C-101B-9397-08002B2CF9AE}" pid="10" name="MSIP_Label_6b84c26b-89ae-4403-9f98-f22e5130764d_Enabled">
    <vt:lpwstr>True</vt:lpwstr>
  </property>
  <property fmtid="{D5CDD505-2E9C-101B-9397-08002B2CF9AE}" pid="11" name="MSIP_Label_6b84c26b-89ae-4403-9f98-f22e5130764d_SiteId">
    <vt:lpwstr>26b749f6-8c72-44e3-bbde-ae3de07b4206</vt:lpwstr>
  </property>
  <property fmtid="{D5CDD505-2E9C-101B-9397-08002B2CF9AE}" pid="12" name="MSIP_Label_6b84c26b-89ae-4403-9f98-f22e5130764d_Owner">
    <vt:lpwstr>Pravin.More@akersolutions.com</vt:lpwstr>
  </property>
  <property fmtid="{D5CDD505-2E9C-101B-9397-08002B2CF9AE}" pid="13" name="MSIP_Label_6b84c26b-89ae-4403-9f98-f22e5130764d_SetDate">
    <vt:lpwstr>2019-10-18T10:22:14.0907236Z</vt:lpwstr>
  </property>
  <property fmtid="{D5CDD505-2E9C-101B-9397-08002B2CF9AE}" pid="14" name="MSIP_Label_6b84c26b-89ae-4403-9f98-f22e5130764d_Name">
    <vt:lpwstr>Public</vt:lpwstr>
  </property>
  <property fmtid="{D5CDD505-2E9C-101B-9397-08002B2CF9AE}" pid="15" name="MSIP_Label_6b84c26b-89ae-4403-9f98-f22e5130764d_Application">
    <vt:lpwstr>Microsoft Azure Information Protection</vt:lpwstr>
  </property>
  <property fmtid="{D5CDD505-2E9C-101B-9397-08002B2CF9AE}" pid="16" name="MSIP_Label_6b84c26b-89ae-4403-9f98-f22e5130764d_ActionId">
    <vt:lpwstr>b36d33c1-186c-4b16-8d61-ae3e724c9bed</vt:lpwstr>
  </property>
  <property fmtid="{D5CDD505-2E9C-101B-9397-08002B2CF9AE}" pid="17" name="MSIP_Label_6b84c26b-89ae-4403-9f98-f22e5130764d_Extended_MSFT_Method">
    <vt:lpwstr>Manual</vt:lpwstr>
  </property>
  <property fmtid="{D5CDD505-2E9C-101B-9397-08002B2CF9AE}" pid="18" name="Sensitivity">
    <vt:lpwstr>Public Public</vt:lpwstr>
  </property>
</Properties>
</file>