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omatiyk\Downloads\Qualtrics Weekly Files\"/>
    </mc:Choice>
  </mc:AlternateContent>
  <xr:revisionPtr revIDLastSave="0" documentId="13_ncr:1_{F1515C9B-D549-46EE-86A5-ACBDA18A3E87}" xr6:coauthVersionLast="47" xr6:coauthVersionMax="47" xr10:uidLastSave="{00000000-0000-0000-0000-000000000000}"/>
  <bookViews>
    <workbookView xWindow="-110" yWindow="-110" windowWidth="19420" windowHeight="10420" activeTab="2" xr2:uid="{00000000-000D-0000-FFFF-FFFF00000000}"/>
  </bookViews>
  <sheets>
    <sheet name="RAW" sheetId="1" r:id="rId1"/>
    <sheet name="Sheet1" sheetId="8" r:id="rId2"/>
    <sheet name="Paid" sheetId="7" r:id="rId3"/>
    <sheet name="DSR" sheetId="6" r:id="rId4"/>
    <sheet name="3PD" sheetId="5" r:id="rId5"/>
    <sheet name="1P Migration" sheetId="4" r:id="rId6"/>
    <sheet name="Cases with Diff CIDs" sheetId="3" r:id="rId7"/>
    <sheet name="Cancelled" sheetId="2" r:id="rId8"/>
  </sheets>
  <externalReferences>
    <externalReference r:id="rId9"/>
    <externalReference r:id="rId10"/>
  </externalReferences>
  <definedNames>
    <definedName name="_xlnm._FilterDatabase" localSheetId="2" hidden="1">Paid!$B$1:$N$143</definedName>
    <definedName name="_xlnm._FilterDatabase" localSheetId="0" hidden="1">RAW!$A$1:$Q$523</definedName>
    <definedName name="_xlnm._FilterDatabase" localSheetId="1" hidden="1">Sheet1!$A$1:$R$200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2" i="7"/>
  <c r="S152" i="8" a="1"/>
  <c r="S152" i="8" s="1"/>
  <c r="R198" i="8"/>
  <c r="R197" i="8"/>
  <c r="R196" i="8"/>
  <c r="R195" i="8"/>
  <c r="R194" i="8"/>
  <c r="R191" i="8"/>
  <c r="R190" i="8"/>
  <c r="R189" i="8"/>
  <c r="R186" i="8"/>
  <c r="R185" i="8"/>
  <c r="R184" i="8"/>
  <c r="R183" i="8"/>
  <c r="R180" i="8"/>
  <c r="R179" i="8"/>
  <c r="R177" i="8"/>
  <c r="R175" i="8"/>
  <c r="R174" i="8"/>
  <c r="R173" i="8"/>
  <c r="R171" i="8"/>
  <c r="R168" i="8"/>
  <c r="R167" i="8"/>
  <c r="R166" i="8"/>
  <c r="R165" i="8"/>
  <c r="R163" i="8"/>
  <c r="R158" i="8"/>
  <c r="R156" i="8"/>
  <c r="R152" i="8"/>
  <c r="D4" i="8"/>
  <c r="D5" i="8"/>
  <c r="D6" i="8"/>
  <c r="Q6" i="8" s="1"/>
  <c r="D7" i="8"/>
  <c r="Q7" i="8" s="1"/>
  <c r="D8" i="8"/>
  <c r="D9" i="8"/>
  <c r="D10" i="8"/>
  <c r="Q10" i="8" s="1"/>
  <c r="D11" i="8"/>
  <c r="D12" i="8"/>
  <c r="D13" i="8"/>
  <c r="D14" i="8"/>
  <c r="Q14" i="8" s="1"/>
  <c r="D15" i="8"/>
  <c r="Q15" i="8" s="1"/>
  <c r="D16" i="8"/>
  <c r="D17" i="8"/>
  <c r="D18" i="8"/>
  <c r="Q18" i="8" s="1"/>
  <c r="D19" i="8"/>
  <c r="Q19" i="8" s="1"/>
  <c r="D20" i="8"/>
  <c r="D21" i="8"/>
  <c r="D22" i="8"/>
  <c r="Q22" i="8" s="1"/>
  <c r="D23" i="8"/>
  <c r="Q23" i="8" s="1"/>
  <c r="D24" i="8"/>
  <c r="D25" i="8"/>
  <c r="D26" i="8"/>
  <c r="Q26" i="8" s="1"/>
  <c r="D27" i="8"/>
  <c r="D28" i="8"/>
  <c r="D29" i="8"/>
  <c r="D30" i="8"/>
  <c r="Q30" i="8" s="1"/>
  <c r="D31" i="8"/>
  <c r="Q31" i="8" s="1"/>
  <c r="D32" i="8"/>
  <c r="D33" i="8"/>
  <c r="Q33" i="8" s="1"/>
  <c r="D34" i="8"/>
  <c r="Q34" i="8" s="1"/>
  <c r="D35" i="8"/>
  <c r="D36" i="8"/>
  <c r="D37" i="8"/>
  <c r="D38" i="8"/>
  <c r="Q38" i="8" s="1"/>
  <c r="D39" i="8"/>
  <c r="Q39" i="8" s="1"/>
  <c r="D40" i="8"/>
  <c r="D41" i="8"/>
  <c r="Q41" i="8" s="1"/>
  <c r="D42" i="8"/>
  <c r="Q42" i="8" s="1"/>
  <c r="D43" i="8"/>
  <c r="D44" i="8"/>
  <c r="D45" i="8"/>
  <c r="D46" i="8"/>
  <c r="Q46" i="8" s="1"/>
  <c r="D47" i="8"/>
  <c r="Q47" i="8" s="1"/>
  <c r="D48" i="8"/>
  <c r="D49" i="8"/>
  <c r="Q49" i="8" s="1"/>
  <c r="D50" i="8"/>
  <c r="Q50" i="8" s="1"/>
  <c r="D51" i="8"/>
  <c r="D52" i="8"/>
  <c r="D53" i="8"/>
  <c r="D54" i="8"/>
  <c r="Q54" i="8" s="1"/>
  <c r="D55" i="8"/>
  <c r="Q55" i="8" s="1"/>
  <c r="D56" i="8"/>
  <c r="Q56" i="8" s="1"/>
  <c r="D57" i="8"/>
  <c r="Q57" i="8" s="1"/>
  <c r="D58" i="8"/>
  <c r="Q58" i="8" s="1"/>
  <c r="D59" i="8"/>
  <c r="D60" i="8"/>
  <c r="D61" i="8"/>
  <c r="D62" i="8"/>
  <c r="Q62" i="8" s="1"/>
  <c r="D63" i="8"/>
  <c r="Q63" i="8" s="1"/>
  <c r="D64" i="8"/>
  <c r="Q64" i="8" s="1"/>
  <c r="D65" i="8"/>
  <c r="Q65" i="8" s="1"/>
  <c r="D66" i="8"/>
  <c r="Q66" i="8" s="1"/>
  <c r="D67" i="8"/>
  <c r="D68" i="8"/>
  <c r="D69" i="8"/>
  <c r="D70" i="8"/>
  <c r="Q70" i="8" s="1"/>
  <c r="D71" i="8"/>
  <c r="Q71" i="8" s="1"/>
  <c r="D72" i="8"/>
  <c r="Q72" i="8" s="1"/>
  <c r="D73" i="8"/>
  <c r="Q73" i="8" s="1"/>
  <c r="D74" i="8"/>
  <c r="Q74" i="8" s="1"/>
  <c r="D75" i="8"/>
  <c r="D76" i="8"/>
  <c r="D77" i="8"/>
  <c r="Q77" i="8" s="1"/>
  <c r="D78" i="8"/>
  <c r="Q78" i="8" s="1"/>
  <c r="D79" i="8"/>
  <c r="Q79" i="8" s="1"/>
  <c r="D80" i="8"/>
  <c r="Q80" i="8" s="1"/>
  <c r="D81" i="8"/>
  <c r="Q81" i="8" s="1"/>
  <c r="D82" i="8"/>
  <c r="Q82" i="8" s="1"/>
  <c r="D83" i="8"/>
  <c r="D84" i="8"/>
  <c r="D85" i="8"/>
  <c r="Q85" i="8" s="1"/>
  <c r="D86" i="8"/>
  <c r="Q86" i="8" s="1"/>
  <c r="D87" i="8"/>
  <c r="Q87" i="8" s="1"/>
  <c r="D88" i="8"/>
  <c r="Q88" i="8" s="1"/>
  <c r="D89" i="8"/>
  <c r="Q89" i="8" s="1"/>
  <c r="D90" i="8"/>
  <c r="Q90" i="8" s="1"/>
  <c r="D91" i="8"/>
  <c r="D92" i="8"/>
  <c r="D93" i="8"/>
  <c r="Q93" i="8" s="1"/>
  <c r="D94" i="8"/>
  <c r="Q94" i="8" s="1"/>
  <c r="D95" i="8"/>
  <c r="Q95" i="8" s="1"/>
  <c r="D96" i="8"/>
  <c r="Q96" i="8" s="1"/>
  <c r="D97" i="8"/>
  <c r="Q97" i="8" s="1"/>
  <c r="D98" i="8"/>
  <c r="Q98" i="8" s="1"/>
  <c r="D99" i="8"/>
  <c r="D100" i="8"/>
  <c r="D101" i="8"/>
  <c r="Q101" i="8" s="1"/>
  <c r="D102" i="8"/>
  <c r="Q102" i="8" s="1"/>
  <c r="D103" i="8"/>
  <c r="Q103" i="8" s="1"/>
  <c r="D104" i="8"/>
  <c r="Q104" i="8" s="1"/>
  <c r="D105" i="8"/>
  <c r="Q105" i="8" s="1"/>
  <c r="D106" i="8"/>
  <c r="Q106" i="8" s="1"/>
  <c r="D107" i="8"/>
  <c r="D108" i="8"/>
  <c r="D109" i="8"/>
  <c r="Q109" i="8" s="1"/>
  <c r="D110" i="8"/>
  <c r="Q110" i="8" s="1"/>
  <c r="D111" i="8"/>
  <c r="Q111" i="8" s="1"/>
  <c r="D112" i="8"/>
  <c r="Q112" i="8" s="1"/>
  <c r="D113" i="8"/>
  <c r="Q113" i="8" s="1"/>
  <c r="D114" i="8"/>
  <c r="Q114" i="8" s="1"/>
  <c r="D115" i="8"/>
  <c r="D116" i="8"/>
  <c r="D117" i="8"/>
  <c r="Q117" i="8" s="1"/>
  <c r="D118" i="8"/>
  <c r="Q118" i="8" s="1"/>
  <c r="D119" i="8"/>
  <c r="Q119" i="8" s="1"/>
  <c r="D120" i="8"/>
  <c r="Q120" i="8" s="1"/>
  <c r="D121" i="8"/>
  <c r="Q121" i="8" s="1"/>
  <c r="D122" i="8"/>
  <c r="Q122" i="8" s="1"/>
  <c r="D123" i="8"/>
  <c r="D124" i="8"/>
  <c r="D125" i="8"/>
  <c r="Q125" i="8" s="1"/>
  <c r="D126" i="8"/>
  <c r="Q126" i="8" s="1"/>
  <c r="D127" i="8"/>
  <c r="Q127" i="8" s="1"/>
  <c r="D128" i="8"/>
  <c r="Q128" i="8" s="1"/>
  <c r="D129" i="8"/>
  <c r="Q129" i="8" s="1"/>
  <c r="D130" i="8"/>
  <c r="Q130" i="8" s="1"/>
  <c r="D131" i="8"/>
  <c r="D132" i="8"/>
  <c r="D133" i="8"/>
  <c r="Q133" i="8" s="1"/>
  <c r="D134" i="8"/>
  <c r="Q134" i="8" s="1"/>
  <c r="D135" i="8"/>
  <c r="Q135" i="8" s="1"/>
  <c r="D136" i="8"/>
  <c r="Q136" i="8" s="1"/>
  <c r="D137" i="8"/>
  <c r="Q137" i="8" s="1"/>
  <c r="D138" i="8"/>
  <c r="Q138" i="8" s="1"/>
  <c r="D139" i="8"/>
  <c r="D140" i="8"/>
  <c r="D141" i="8"/>
  <c r="Q141" i="8" s="1"/>
  <c r="D142" i="8"/>
  <c r="Q142" i="8" s="1"/>
  <c r="D143" i="8"/>
  <c r="Q143" i="8" s="1"/>
  <c r="D144" i="8"/>
  <c r="Q144" i="8" s="1"/>
  <c r="D145" i="8"/>
  <c r="Q145" i="8" s="1"/>
  <c r="D146" i="8"/>
  <c r="Q146" i="8" s="1"/>
  <c r="D147" i="8"/>
  <c r="D148" i="8"/>
  <c r="D149" i="8"/>
  <c r="Q149" i="8" s="1"/>
  <c r="D150" i="8"/>
  <c r="Q150" i="8" s="1"/>
  <c r="D151" i="8"/>
  <c r="Q151" i="8" s="1"/>
  <c r="D152" i="8"/>
  <c r="Q152" i="8" s="1"/>
  <c r="D153" i="8"/>
  <c r="Q153" i="8" s="1"/>
  <c r="D154" i="8"/>
  <c r="Q154" i="8" s="1"/>
  <c r="D155" i="8"/>
  <c r="D156" i="8"/>
  <c r="D157" i="8"/>
  <c r="Q157" i="8" s="1"/>
  <c r="D158" i="8"/>
  <c r="Q158" i="8" s="1"/>
  <c r="D159" i="8"/>
  <c r="Q159" i="8" s="1"/>
  <c r="D160" i="8"/>
  <c r="Q160" i="8" s="1"/>
  <c r="D161" i="8"/>
  <c r="Q161" i="8" s="1"/>
  <c r="D162" i="8"/>
  <c r="Q162" i="8" s="1"/>
  <c r="D163" i="8"/>
  <c r="D164" i="8"/>
  <c r="D165" i="8"/>
  <c r="Q165" i="8" s="1"/>
  <c r="D166" i="8"/>
  <c r="Q166" i="8" s="1"/>
  <c r="D167" i="8"/>
  <c r="Q167" i="8" s="1"/>
  <c r="D168" i="8"/>
  <c r="Q168" i="8" s="1"/>
  <c r="D169" i="8"/>
  <c r="Q169" i="8" s="1"/>
  <c r="D170" i="8"/>
  <c r="Q170" i="8" s="1"/>
  <c r="D171" i="8"/>
  <c r="D172" i="8"/>
  <c r="D173" i="8"/>
  <c r="Q173" i="8" s="1"/>
  <c r="D174" i="8"/>
  <c r="Q174" i="8" s="1"/>
  <c r="D175" i="8"/>
  <c r="Q175" i="8" s="1"/>
  <c r="D176" i="8"/>
  <c r="Q176" i="8" s="1"/>
  <c r="D177" i="8"/>
  <c r="Q177" i="8" s="1"/>
  <c r="D178" i="8"/>
  <c r="Q178" i="8" s="1"/>
  <c r="D179" i="8"/>
  <c r="D180" i="8"/>
  <c r="D181" i="8"/>
  <c r="Q181" i="8" s="1"/>
  <c r="D182" i="8"/>
  <c r="Q182" i="8" s="1"/>
  <c r="D183" i="8"/>
  <c r="Q183" i="8" s="1"/>
  <c r="D184" i="8"/>
  <c r="Q184" i="8" s="1"/>
  <c r="D185" i="8"/>
  <c r="Q185" i="8" s="1"/>
  <c r="D186" i="8"/>
  <c r="Q186" i="8" s="1"/>
  <c r="D187" i="8"/>
  <c r="D188" i="8"/>
  <c r="D189" i="8"/>
  <c r="Q189" i="8" s="1"/>
  <c r="D190" i="8"/>
  <c r="Q190" i="8" s="1"/>
  <c r="D191" i="8"/>
  <c r="Q191" i="8" s="1"/>
  <c r="D192" i="8"/>
  <c r="Q192" i="8" s="1"/>
  <c r="D193" i="8"/>
  <c r="Q193" i="8" s="1"/>
  <c r="D194" i="8"/>
  <c r="Q194" i="8" s="1"/>
  <c r="D195" i="8"/>
  <c r="D196" i="8"/>
  <c r="D197" i="8"/>
  <c r="Q197" i="8" s="1"/>
  <c r="D198" i="8"/>
  <c r="Q198" i="8" s="1"/>
  <c r="D199" i="8"/>
  <c r="Q199" i="8" s="1"/>
  <c r="D200" i="8"/>
  <c r="Q200" i="8" s="1"/>
  <c r="D2" i="8"/>
  <c r="Q2" i="8" s="1"/>
  <c r="D3" i="8"/>
  <c r="Q3" i="8" s="1"/>
  <c r="R3" i="8"/>
  <c r="K521" i="1"/>
  <c r="K522" i="1"/>
  <c r="K523" i="1"/>
  <c r="Q195" i="8" l="1"/>
  <c r="Q187" i="8"/>
  <c r="Q179" i="8"/>
  <c r="Q171" i="8"/>
  <c r="Q163" i="8"/>
  <c r="Q155" i="8"/>
  <c r="Q147" i="8"/>
  <c r="Q139" i="8"/>
  <c r="Q131" i="8"/>
  <c r="Q123" i="8"/>
  <c r="Q115" i="8"/>
  <c r="Q107" i="8"/>
  <c r="Q99" i="8"/>
  <c r="Q91" i="8"/>
  <c r="Q83" i="8"/>
  <c r="Q75" i="8"/>
  <c r="Q67" i="8"/>
  <c r="Q59" i="8"/>
  <c r="Q51" i="8"/>
  <c r="Q43" i="8"/>
  <c r="Q35" i="8"/>
  <c r="Q48" i="8"/>
  <c r="Q40" i="8"/>
  <c r="Q32" i="8"/>
  <c r="Q69" i="8"/>
  <c r="Q61" i="8"/>
  <c r="Q53" i="8"/>
  <c r="Q45" i="8"/>
  <c r="Q37" i="8"/>
  <c r="Q29" i="8"/>
  <c r="Q27" i="8"/>
  <c r="Q11" i="8"/>
  <c r="Q25" i="8"/>
  <c r="Q17" i="8"/>
  <c r="Q9" i="8"/>
  <c r="Q24" i="8"/>
  <c r="Q16" i="8"/>
  <c r="Q8" i="8"/>
  <c r="Q21" i="8"/>
  <c r="Q13" i="8"/>
  <c r="Q5" i="8"/>
  <c r="Q196" i="8"/>
  <c r="Q188" i="8"/>
  <c r="Q180" i="8"/>
  <c r="Q172" i="8"/>
  <c r="Q164" i="8"/>
  <c r="Q156" i="8"/>
  <c r="Q148" i="8"/>
  <c r="Q140" i="8"/>
  <c r="Q132" i="8"/>
  <c r="Q124" i="8"/>
  <c r="Q116" i="8"/>
  <c r="Q108" i="8"/>
  <c r="Q100" i="8"/>
  <c r="Q92" i="8"/>
  <c r="Q84" i="8"/>
  <c r="Q76" i="8"/>
  <c r="Q68" i="8"/>
  <c r="Q60" i="8"/>
  <c r="Q52" i="8"/>
  <c r="Q44" i="8"/>
  <c r="Q36" i="8"/>
  <c r="Q28" i="8"/>
  <c r="Q20" i="8"/>
  <c r="Q12" i="8"/>
  <c r="Q4"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<sst xmlns="http://schemas.openxmlformats.org/spreadsheetml/2006/main" count="16518" uniqueCount="2575">
  <si>
    <t>Case Number</t>
  </si>
  <si>
    <t>Customer ID</t>
  </si>
  <si>
    <t>Opportunity Product: Opportunity: Opportunity Owner: Full Name</t>
  </si>
  <si>
    <t>Opportunity Product: Marketplace</t>
  </si>
  <si>
    <t>Created Date</t>
  </si>
  <si>
    <t>Handoff Date</t>
  </si>
  <si>
    <t>Listing Start Date</t>
  </si>
  <si>
    <t>Listing Complete Date</t>
  </si>
  <si>
    <t>Listing Status</t>
  </si>
  <si>
    <t>Requested Action</t>
  </si>
  <si>
    <t>Opportunity Product: Opportunity: Opportunity Name</t>
  </si>
  <si>
    <t>Onboarding Specialist: Full Name</t>
  </si>
  <si>
    <t>Status Notes</t>
  </si>
  <si>
    <t>Opportunity Product: Opportunity: Global Sales</t>
  </si>
  <si>
    <t>Account Name: Home Marketplace</t>
  </si>
  <si>
    <t>Opportunity Product: Opportunity: Sales Center</t>
  </si>
  <si>
    <t>Opportunity Product: Status Notes</t>
  </si>
  <si>
    <t>Status Notes History</t>
  </si>
  <si>
    <t>01051598</t>
  </si>
  <si>
    <t>105681404512</t>
  </si>
  <si>
    <t>Hakan Polat</t>
  </si>
  <si>
    <t>TR</t>
  </si>
  <si>
    <t>Cancelled</t>
  </si>
  <si>
    <t>Saat ve Saat AS - EU - SOA - Net New Seller</t>
  </si>
  <si>
    <t>Abhay Singh</t>
  </si>
  <si>
    <t>0</t>
  </si>
  <si>
    <t>TR Sales</t>
  </si>
  <si>
    <t>01069512</t>
  </si>
  <si>
    <t>9478527835</t>
  </si>
  <si>
    <t>Victor De Santos Ruiz Cuevas</t>
  </si>
  <si>
    <t>ES</t>
  </si>
  <si>
    <t>Electrocosto - EU - SFP - Direct</t>
  </si>
  <si>
    <t>ES Sales</t>
  </si>
  <si>
    <t>https://issues.amazon.com/issues/D22413287</t>
  </si>
  <si>
    <t>01087476</t>
  </si>
  <si>
    <t>11055030112</t>
  </si>
  <si>
    <t>Agata Strzepka</t>
  </si>
  <si>
    <t>PL</t>
  </si>
  <si>
    <t>DreamcommerceSA - EU - Exclusives - Direct</t>
  </si>
  <si>
    <t>DSR Integrator</t>
  </si>
  <si>
    <t>UK</t>
  </si>
  <si>
    <t>DE Sales</t>
  </si>
  <si>
    <t>01092614</t>
  </si>
  <si>
    <t>39335845012</t>
  </si>
  <si>
    <t>Musaab AlSweidi</t>
  </si>
  <si>
    <t>SA</t>
  </si>
  <si>
    <t>Technical Onboarding Request - New Seller</t>
  </si>
  <si>
    <t>ALGARAWI.KSA - EU - SOA - Direct</t>
  </si>
  <si>
    <t>Appstore Push</t>
  </si>
  <si>
    <t>SA Sales</t>
  </si>
  <si>
    <t>01093712</t>
  </si>
  <si>
    <t>52275088312</t>
  </si>
  <si>
    <t>GIGANTE VERDE TR - EU - SOA - Direct</t>
  </si>
  <si>
    <t>3PD_integrator</t>
  </si>
  <si>
    <t>1</t>
  </si>
  <si>
    <t>UK Sales</t>
  </si>
  <si>
    <t>01093713</t>
  </si>
  <si>
    <t>27082234312</t>
  </si>
  <si>
    <t>SUNOAN_ANNA - EU - SOA - Assisted</t>
  </si>
  <si>
    <t>01093728</t>
  </si>
  <si>
    <t>16492698025</t>
  </si>
  <si>
    <t>Grit Lab EU - EU - SOA - Assisted</t>
  </si>
  <si>
    <t>3PD_Integrator</t>
  </si>
  <si>
    <t>01098249</t>
  </si>
  <si>
    <t>5512732122</t>
  </si>
  <si>
    <t>Pronto-Woven - FE - SOA - Direct</t>
  </si>
  <si>
    <t>DSR_integrator</t>
  </si>
  <si>
    <t>AU</t>
  </si>
  <si>
    <t>01108329</t>
  </si>
  <si>
    <t>29075230712</t>
  </si>
  <si>
    <t>Sindhura Akella</t>
  </si>
  <si>
    <t>AE</t>
  </si>
  <si>
    <t>TheLittleThingsUAE - EU - SOA - Direct</t>
  </si>
  <si>
    <t>AE Sales</t>
  </si>
  <si>
    <t>Q3 Cleanup for Q4 Allocation</t>
  </si>
  <si>
    <t>01108331</t>
  </si>
  <si>
    <t>29075516612</t>
  </si>
  <si>
    <t>BOOKSMART_uae - EU - SOA - Direct</t>
  </si>
  <si>
    <t>00887107</t>
  </si>
  <si>
    <t>88286614312</t>
  </si>
  <si>
    <t>Abhishek Gaurav</t>
  </si>
  <si>
    <t>88286614312 - EU - SOA - Direct</t>
  </si>
  <si>
    <t>3PD INTEGRATOR</t>
  </si>
  <si>
    <t>IN Sales</t>
  </si>
  <si>
    <t>01073561</t>
  </si>
  <si>
    <t>7748475022</t>
  </si>
  <si>
    <t>Nathaniel Mccaffrey</t>
  </si>
  <si>
    <t>Brand Collective - FE - SOA - Direct</t>
  </si>
  <si>
    <t>AU Sales</t>
  </si>
  <si>
    <t>01090090</t>
  </si>
  <si>
    <t>17752721912</t>
  </si>
  <si>
    <t>Cem Cevirgen</t>
  </si>
  <si>
    <t>ZWILLING J.A. HENCKELS LTD - EU - SOA - Net New Seller</t>
  </si>
  <si>
    <t>Dilip Chavali</t>
  </si>
  <si>
    <t>DSR</t>
  </si>
  <si>
    <t>01093284</t>
  </si>
  <si>
    <t>71572079412</t>
  </si>
  <si>
    <t>Florian Aderbauer</t>
  </si>
  <si>
    <t>DE</t>
  </si>
  <si>
    <t>Josera Petfood GmbH &amp; Co. KG - SOA - Direct</t>
  </si>
  <si>
    <t>https://issues.amazon.com/issues/D65591773</t>
  </si>
  <si>
    <t>01093398</t>
  </si>
  <si>
    <t>47795440712</t>
  </si>
  <si>
    <t>Maria del Mar Llobera Salas</t>
  </si>
  <si>
    <t>TradeINN - EU - B2B - TBAM</t>
  </si>
  <si>
    <t>SP has the integration ready but has been experiencing issues with the VIDR report in the UK MP.</t>
  </si>
  <si>
    <t>SP informed that he would want to start the integration after few weeks, changing the case to awaiting until then. Duplicate case, new case created https://avs-eu.aka.amazon.com/Seller-EU/task/28510</t>
  </si>
  <si>
    <t>01101341</t>
  </si>
  <si>
    <t>214329432712</t>
  </si>
  <si>
    <t>Franco Mezzano</t>
  </si>
  <si>
    <t>thecrazyhome - EU - B2B - Direct</t>
  </si>
  <si>
    <t>Explained the SP on the uses of VCS and also shared the steps required for the VCS adoption. SP has is still working with the support team as they are having some issues before taking VCS adoption. Changing to awaiting as the SP requires time for the adoption to take place. SP informed that they not yet adopted the VCS, cancelling the case.</t>
  </si>
  <si>
    <t>01109756</t>
  </si>
  <si>
    <t>166184656712</t>
  </si>
  <si>
    <t>Idir Stoutah</t>
  </si>
  <si>
    <t>HG MART - EU - SOA - Direct</t>
  </si>
  <si>
    <t>US Global Sales</t>
  </si>
  <si>
    <t>01118278</t>
  </si>
  <si>
    <t>46676700012</t>
  </si>
  <si>
    <t>Iago Fernandez Lopez</t>
  </si>
  <si>
    <t>Technical Onboarding Request - Reintegration</t>
  </si>
  <si>
    <t>LA ELECTROTIENDA VERDE - EU - SOA - Reintegration</t>
  </si>
  <si>
    <t>01136125</t>
  </si>
  <si>
    <t>267541302912</t>
  </si>
  <si>
    <t>Gabriele Scognamillo</t>
  </si>
  <si>
    <t>IT</t>
  </si>
  <si>
    <t>Photocity.it srl</t>
  </si>
  <si>
    <t>DSR#Transferopp#May22</t>
  </si>
  <si>
    <t>01306075</t>
  </si>
  <si>
    <t>281586867612</t>
  </si>
  <si>
    <t>Ahmed Ibrahim</t>
  </si>
  <si>
    <t>EG</t>
  </si>
  <si>
    <t>nageh tex - EU - SOA - Net New Seller</t>
  </si>
  <si>
    <t>EG Sales</t>
  </si>
  <si>
    <t>01313917</t>
  </si>
  <si>
    <t>181593646812</t>
  </si>
  <si>
    <t>Hubert Szumski</t>
  </si>
  <si>
    <t>Way2send sp.z o.o. - EU - SOA - Direct</t>
  </si>
  <si>
    <t>PL Integrator</t>
  </si>
  <si>
    <t>1248096532</t>
  </si>
  <si>
    <t>Kevin Weigle</t>
  </si>
  <si>
    <t>WIP</t>
  </si>
  <si>
    <t>Sportstech - EU - Fulfillment - Direct</t>
  </si>
  <si>
    <t>SMART_CONNECT_EU</t>
  </si>
  <si>
    <t>Elena Gomez</t>
  </si>
  <si>
    <t>Completed</t>
  </si>
  <si>
    <t>The Fresh Group - FE - SOA - SAM</t>
  </si>
  <si>
    <t>SP_API_INTEGRATION - NEW - [PRODUCT CREATION]</t>
  </si>
  <si>
    <t>01348667</t>
  </si>
  <si>
    <t>58940882612</t>
  </si>
  <si>
    <t>Pelin Zorlu Inceoglu</t>
  </si>
  <si>
    <t>FENERIUM - EU - SOA - Direct</t>
  </si>
  <si>
    <t>TR Private_Developer</t>
  </si>
  <si>
    <t>Tânia Braz</t>
  </si>
  <si>
    <t>Egitana Musical - EU - SOA - Direct</t>
  </si>
  <si>
    <t>SP_API_INTEGRATION - NEW -[PRODUCT CREATION] + [ORDER MANAGEMENT (MFN)]</t>
  </si>
  <si>
    <t>01363278</t>
  </si>
  <si>
    <t>348581166712</t>
  </si>
  <si>
    <t>Pablo Saez Gomez</t>
  </si>
  <si>
    <t>Madriferr - EU - SOA - Direct</t>
  </si>
  <si>
    <t>Muberra Varlik</t>
  </si>
  <si>
    <t>NSL Global - EU - SOA - Direct</t>
  </si>
  <si>
    <t>TR Unmanaged_Developers</t>
  </si>
  <si>
    <t>[PRODUCT CREATION] + [ORDER MANAGEMENT (MFN)]</t>
  </si>
  <si>
    <t>01369517</t>
  </si>
  <si>
    <t>183007534512</t>
  </si>
  <si>
    <t>Anna Steinbach</t>
  </si>
  <si>
    <t>SE</t>
  </si>
  <si>
    <t>Prime Penguin - EU - SOA - Direct</t>
  </si>
  <si>
    <t>Elena Vallarella</t>
  </si>
  <si>
    <t>PRYMA CANC</t>
  </si>
  <si>
    <t>IT Sales</t>
  </si>
  <si>
    <t>SP_API_INTEGRATION - ENHANCEMENT - [ORDER MANAGEMENT (MFN)]</t>
  </si>
  <si>
    <t>Hadeel Al Omari</t>
  </si>
  <si>
    <t>KHUSHEIMCORP - EU - Fulfillment - Direct</t>
  </si>
  <si>
    <t>SP_API_INTEGRATION - NEW - [PRODUCT CREATION] + [ORDER MANAGEMENT (MFN)]</t>
  </si>
  <si>
    <t>Mariana Arias Posada</t>
  </si>
  <si>
    <t>Sekureco - EU - SOA - Direct</t>
  </si>
  <si>
    <t>APPSTORE_PUSH</t>
  </si>
  <si>
    <t>ACEL STORE - EU - SOA - Direct</t>
  </si>
  <si>
    <t>01380774</t>
  </si>
  <si>
    <t>551319289702</t>
  </si>
  <si>
    <t>Federica Zanata</t>
  </si>
  <si>
    <t>Market Store Augusta - EU - SOA - Direct</t>
  </si>
  <si>
    <t>Lex Oosterveer</t>
  </si>
  <si>
    <t>NL</t>
  </si>
  <si>
    <t>TotalReplace - EU - SOA - Direct</t>
  </si>
  <si>
    <t>DSR_Integrator</t>
  </si>
  <si>
    <t>SP_API_INTEGRATION- NEW</t>
  </si>
  <si>
    <t>Federico Valeri</t>
  </si>
  <si>
    <t>LNDR Official - EU - SOA - Direct</t>
  </si>
  <si>
    <t>SP_API_INTEGRATION - ENHANCEMENT - [PRODUCT CREATION]</t>
  </si>
  <si>
    <t>01383215</t>
  </si>
  <si>
    <t>466487284802</t>
  </si>
  <si>
    <t>Mrinalini Jena</t>
  </si>
  <si>
    <t>Calendar Club ANZ - FE - SOA - Assisted</t>
  </si>
  <si>
    <t>Oliver Backer Dirks</t>
  </si>
  <si>
    <t>emma Matratze - EU - Fulfillment - Direct</t>
  </si>
  <si>
    <t>19331765325</t>
  </si>
  <si>
    <t>Lenaig Guilleux</t>
  </si>
  <si>
    <t>FR</t>
  </si>
  <si>
    <t>PHONEED - EU - SOA - Direct</t>
  </si>
  <si>
    <t>DSR Special request</t>
  </si>
  <si>
    <t>FR Sales</t>
  </si>
  <si>
    <t>Special request - Query on product uploads.</t>
  </si>
  <si>
    <t>29073970212</t>
  </si>
  <si>
    <t>Rayan Halabi</t>
  </si>
  <si>
    <t>fashion.corner - EU - Fulfillment - Assisted</t>
  </si>
  <si>
    <t>Germaine Tyo</t>
  </si>
  <si>
    <t>SG</t>
  </si>
  <si>
    <t>Big Pharmacy Singapore - FE - SOA - Direct</t>
  </si>
  <si>
    <t>SG Sales</t>
  </si>
  <si>
    <t>vida campista - EU - SOA - Direct</t>
  </si>
  <si>
    <t>[PRODUCT CREATION]</t>
  </si>
  <si>
    <t>Roger Castellnou Pascual</t>
  </si>
  <si>
    <t>NGS - EU - SOA - Direct</t>
  </si>
  <si>
    <t>Francesca Credentini</t>
  </si>
  <si>
    <t>Awaiting Information</t>
  </si>
  <si>
    <t>Alexa - EU - B2B - Direct</t>
  </si>
  <si>
    <t>Hannah Baker</t>
  </si>
  <si>
    <t>so.good - EU - Fulfillment - Direct</t>
  </si>
  <si>
    <t>Absolute Music Solutions - EU - SOA - Direct</t>
  </si>
  <si>
    <t>MIGRATION_1P</t>
  </si>
  <si>
    <t>UK Global Sales</t>
  </si>
  <si>
    <t>MWS_TO_SP_API_MIGRATION PARITY [ORDER MANAGEMENT (MFN)] + [PRODUCT CREATION]</t>
  </si>
  <si>
    <t>Marta Perez Paz</t>
  </si>
  <si>
    <t>THE SECRET HOME - EU - B2B - TBAM - INVOICING</t>
  </si>
  <si>
    <t>SP_API_INTEGRATION - Enhancement - [ORDER MANAGEMENT (MFN)] + VCS</t>
  </si>
  <si>
    <t>gute-marken-online - EU - SOA - Direct</t>
  </si>
  <si>
    <t>SP_API_INTEGRATION - ENHANCEMENT - [ORDER MANAGEMENT (FBA)] + [REPORT MANAGEMENT]</t>
  </si>
  <si>
    <t>Kawin srl - EU - SOA - Direct</t>
  </si>
  <si>
    <t>MWS_TO_SP_API_MIGRATION - NEW - [ORDER MANAGEMENT (MFN)]</t>
  </si>
  <si>
    <t>Rohde Vertrieb - diskret &amp; neutral[..] - EU - SOA - Direct</t>
  </si>
  <si>
    <t>MWS_TO_SP_API_MIGRATION - ENHANCEMENT [PRODUCT CREATION]</t>
  </si>
  <si>
    <t>WIMBA - EU - SOA - Direct</t>
  </si>
  <si>
    <t>01561562</t>
  </si>
  <si>
    <t>Gamze Uysal</t>
  </si>
  <si>
    <t>SWISTLUXURY - EU - SOA - Direct</t>
  </si>
  <si>
    <t>TR_Unmanaged_developers</t>
  </si>
  <si>
    <t>Christie Rentschler</t>
  </si>
  <si>
    <t>US</t>
  </si>
  <si>
    <t>Submitted</t>
  </si>
  <si>
    <t>Pet Food Express - Mountain View - NA - SOA - Direct</t>
  </si>
  <si>
    <t>F3_US</t>
  </si>
  <si>
    <t>NA Sales</t>
  </si>
  <si>
    <t>Pet Lover Centre - FE - SOA - Direct</t>
  </si>
  <si>
    <t>DSR_SG</t>
  </si>
  <si>
    <t>SP_API_INTEGRATION - Parity - [PRODUCT CREATION] + Reports API</t>
  </si>
  <si>
    <t>MiniPrice Express SL - EU - SOA - Direct</t>
  </si>
  <si>
    <t>MIGRATION_AB</t>
  </si>
  <si>
    <t>MTNG Experience - EU - SOA - Direct</t>
  </si>
  <si>
    <t>SendAFrame - NA - SOA - Direct</t>
  </si>
  <si>
    <t>Homedecoration - EU - SOA - Direct</t>
  </si>
  <si>
    <t>culinario.mortale - EU - SOA - Direct</t>
  </si>
  <si>
    <t>REPORTS API</t>
  </si>
  <si>
    <t>SUL Mayland - EU - SOA - Direct</t>
  </si>
  <si>
    <t>Valerie Ong</t>
  </si>
  <si>
    <t>thesmallmerchant - FE - SOA - Direct</t>
  </si>
  <si>
    <t>enveloppebulle - EU - SOA - Direct</t>
  </si>
  <si>
    <t>peiyi zhang</t>
  </si>
  <si>
    <t>CCLIFE Technic GmbH - EU - SOA - Direct</t>
  </si>
  <si>
    <t>MWS_TO_SP_API_MIGRATION</t>
  </si>
  <si>
    <t>Junkers Uhren - EU - SOA - Direct</t>
  </si>
  <si>
    <t>SP_API_INTEGRATION - ENHANCEMENT - [ORDER MANAGEMENT (MFN)] + [REPORT MANAGEMENT]</t>
  </si>
  <si>
    <t>BestComputers (SN Recorded) - NA - SOA - Direct</t>
  </si>
  <si>
    <t>Jessica Dillinger</t>
  </si>
  <si>
    <t>Brandenburger Matratzen Manufaktur - EU - SOA - Direct</t>
  </si>
  <si>
    <t>hugendubel-de - EU - SOA - Direct</t>
  </si>
  <si>
    <t>Filter Cartridges Plus - NA - SOA - Direct</t>
  </si>
  <si>
    <t>Tudetic - EU - SOA - Direct</t>
  </si>
  <si>
    <t>SP_API_INTEGRATION NEW</t>
  </si>
  <si>
    <t>NaturaleBio - EU - SOA - Direct</t>
  </si>
  <si>
    <t>sonoro audio GmbH - EU - SOA - Direct</t>
  </si>
  <si>
    <t>00865142</t>
  </si>
  <si>
    <t>166000263912</t>
  </si>
  <si>
    <t>Maryam Marsh</t>
  </si>
  <si>
    <t>Kunida Designs (AE) - EU - SOA - Direct</t>
  </si>
  <si>
    <t>Farah Bhagat</t>
  </si>
  <si>
    <t>00953342</t>
  </si>
  <si>
    <t>19848419225</t>
  </si>
  <si>
    <t>Nick Hamber</t>
  </si>
  <si>
    <t>Onlinestationers - EU - B2B - Direct</t>
  </si>
  <si>
    <t>00944418</t>
  </si>
  <si>
    <t>8466679235</t>
  </si>
  <si>
    <t>Vipdomo - EU - SFP - Direct</t>
  </si>
  <si>
    <t>00973309</t>
  </si>
  <si>
    <t>7076722025</t>
  </si>
  <si>
    <t>Justus Liedy</t>
  </si>
  <si>
    <t>Yahee365 - EU - B2B - Direct</t>
  </si>
  <si>
    <t>00973938</t>
  </si>
  <si>
    <t>9524300135</t>
  </si>
  <si>
    <t>Cristina Barbero Duran</t>
  </si>
  <si>
    <t>iElectro - EU - SFP - Direct</t>
  </si>
  <si>
    <t>00980431</t>
  </si>
  <si>
    <t>15637604722</t>
  </si>
  <si>
    <t>Jess Walker</t>
  </si>
  <si>
    <t>Phonebot Store - FE - SOA - Direct</t>
  </si>
  <si>
    <t>00990714</t>
  </si>
  <si>
    <t>8464243135</t>
  </si>
  <si>
    <t>CHRIST Juweliere und Uhrmacher - EU - B2B - Direct</t>
  </si>
  <si>
    <t>00994573</t>
  </si>
  <si>
    <t>33547205812</t>
  </si>
  <si>
    <t>Jia Hao Kot</t>
  </si>
  <si>
    <t>Lookinggoodtoday UK - EU - SOA - Direct</t>
  </si>
  <si>
    <t>NL_LAUNCH</t>
  </si>
  <si>
    <t>01009080</t>
  </si>
  <si>
    <t>21833751612</t>
  </si>
  <si>
    <t>Burak Yagci</t>
  </si>
  <si>
    <t>MyDukkan - EU - SOA - Net New Seller</t>
  </si>
  <si>
    <t>01012839</t>
  </si>
  <si>
    <t>20498906212</t>
  </si>
  <si>
    <t>Lavinia Carrozzi</t>
  </si>
  <si>
    <t>Maggioli Editore - EU - Fulfillment - Direct</t>
  </si>
  <si>
    <t>https://issues.amazon.com/issues/D33470158</t>
  </si>
  <si>
    <t>01018486</t>
  </si>
  <si>
    <t>27845976722</t>
  </si>
  <si>
    <t>Eva Kakkou</t>
  </si>
  <si>
    <t>Disco100</t>
  </si>
  <si>
    <t>01035702</t>
  </si>
  <si>
    <t>159633530912</t>
  </si>
  <si>
    <t>Jack Hedley</t>
  </si>
  <si>
    <t>j700.co.uk - SOA - Net New Seller</t>
  </si>
  <si>
    <t>01036815</t>
  </si>
  <si>
    <t>35506477712</t>
  </si>
  <si>
    <t>Ana Luisa Senra</t>
  </si>
  <si>
    <t>Loja das Peças - EU - SOA - Direct</t>
  </si>
  <si>
    <t>01038232</t>
  </si>
  <si>
    <t>52433695912</t>
  </si>
  <si>
    <t>Isabel Blanco Ferreiro</t>
  </si>
  <si>
    <t>The Mint Company - EU - SOA - Direct</t>
  </si>
  <si>
    <t>01041808</t>
  </si>
  <si>
    <t>21301047725</t>
  </si>
  <si>
    <t>Lutz Fells</t>
  </si>
  <si>
    <t>b² Fashion aus Franken - EU - SOA - Direct</t>
  </si>
  <si>
    <t>01066695</t>
  </si>
  <si>
    <t>19148698035</t>
  </si>
  <si>
    <t>Stephanye Milagros Segura Paredes</t>
  </si>
  <si>
    <t>LOCURA DIGITAL &amp; BESTIAL WOLF - EU - B2B - TBAM</t>
  </si>
  <si>
    <t>01074921</t>
  </si>
  <si>
    <t>21354543425</t>
  </si>
  <si>
    <t>Kimaya Alate</t>
  </si>
  <si>
    <t>besamex Versandapotheke (DE) - EU - Fulfillment - Assisted</t>
  </si>
  <si>
    <t>ESM_LEADS</t>
  </si>
  <si>
    <t>https://issues.amazon.com/issues/D23069451</t>
  </si>
  <si>
    <t>01086124</t>
  </si>
  <si>
    <t>153297028312</t>
  </si>
  <si>
    <t>Andris Lukins</t>
  </si>
  <si>
    <t>Feed Creation</t>
  </si>
  <si>
    <t>153297028312 - EU - Exclusives - Direct</t>
  </si>
  <si>
    <t>01097154</t>
  </si>
  <si>
    <t>98292090412</t>
  </si>
  <si>
    <t>Kirby Vail</t>
  </si>
  <si>
    <t>Brandfolio LLC - EU - SOA - Direct</t>
  </si>
  <si>
    <t>this seller was launched last year without account mangement support. They are now managed as part of SSP and will bring strategic selection from tier 1 brands via integration/fulfilment from their store : Skechers, Umbro, Palladium, K Swiss. Selection entitlement : 20k</t>
  </si>
  <si>
    <t>01097641</t>
  </si>
  <si>
    <t>933767920</t>
  </si>
  <si>
    <t>Quaderno - EU - SOA - Assisted</t>
  </si>
  <si>
    <t>3PD_INTEGRATOR</t>
  </si>
  <si>
    <t>IN Global Sales</t>
  </si>
  <si>
    <t>01097647</t>
  </si>
  <si>
    <t>20818105412</t>
  </si>
  <si>
    <t>SellerChainUK - EU - SOA - Assisted</t>
  </si>
  <si>
    <t>GLOBAL_3PD_INTEGRATOR</t>
  </si>
  <si>
    <t>01099232</t>
  </si>
  <si>
    <t>10549344425</t>
  </si>
  <si>
    <t>Sakshi Hiteshi</t>
  </si>
  <si>
    <t>Salone Negozio Online - EU - Fulfillment - Assisted</t>
  </si>
  <si>
    <t>01112333</t>
  </si>
  <si>
    <t>19513930012</t>
  </si>
  <si>
    <t>Signe Bernhard-Larson</t>
  </si>
  <si>
    <t>Björn Borg - EU - SOA - Direct</t>
  </si>
  <si>
    <t>SE seller (emerging market)</t>
  </si>
  <si>
    <t>01119496</t>
  </si>
  <si>
    <t>84526602</t>
  </si>
  <si>
    <t>Thomas Gotchac Campos</t>
  </si>
  <si>
    <t>SonoVente - EU - Paid Services - Paid Services</t>
  </si>
  <si>
    <t>01133503</t>
  </si>
  <si>
    <t>64613632922</t>
  </si>
  <si>
    <t>Therisa Cao</t>
  </si>
  <si>
    <t>Viverie - FE - SOA - Direct</t>
  </si>
  <si>
    <t>01141335</t>
  </si>
  <si>
    <t>George Searle</t>
  </si>
  <si>
    <t>Heal's - EU - SOA - Direct</t>
  </si>
  <si>
    <t>01272081</t>
  </si>
  <si>
    <t>128250693512</t>
  </si>
  <si>
    <t>Vittorio Romano</t>
  </si>
  <si>
    <t>PTH TH/CK - EU - SOA - SAM</t>
  </si>
  <si>
    <t>01309593</t>
  </si>
  <si>
    <t>84113979312</t>
  </si>
  <si>
    <t>Simon Robertson</t>
  </si>
  <si>
    <t>UnbeatableSale-USA - EU - SOA - Direct</t>
  </si>
  <si>
    <t>AE DSR</t>
  </si>
  <si>
    <t>Samuel George Milburn</t>
  </si>
  <si>
    <t>Hughes Direct - EU - Fulfillment - Direct</t>
  </si>
  <si>
    <t>SP_API_INTEGRATION_NEW - [SMART CONNECT EXTERNAL FULFILLMENT] - External Fulfillment Inventory, Shipping API</t>
  </si>
  <si>
    <t>01314647</t>
  </si>
  <si>
    <t>23083734712</t>
  </si>
  <si>
    <t>Patrick Hoonan</t>
  </si>
  <si>
    <t>Balsam Hill Europe - EU - SOA - Direct</t>
  </si>
  <si>
    <t>01324973</t>
  </si>
  <si>
    <t>58607169022</t>
  </si>
  <si>
    <t>Farhan Huq</t>
  </si>
  <si>
    <t>Weber - FE - SOA - Net New Seller</t>
  </si>
  <si>
    <t>AU DSR</t>
  </si>
  <si>
    <t>SP_API_INTEGRATION (Will get more info after we they complete the integration)</t>
  </si>
  <si>
    <t>Arvind Shivkumar Jaiswar</t>
  </si>
  <si>
    <t>Ecom Waves Trading LLC - EU - SOA - Net New Seller</t>
  </si>
  <si>
    <t>DSR_CID A3QX7W37BM1DS4</t>
  </si>
  <si>
    <t>MWS TO SP API Migration + order API + Shipping API + Feed API</t>
  </si>
  <si>
    <t>Australian Computer Traders - FE - SOA - Direct</t>
  </si>
  <si>
    <t>SMART_CONNECT_AU</t>
  </si>
  <si>
    <t>External Fulfillment APIs</t>
  </si>
  <si>
    <t>01336886</t>
  </si>
  <si>
    <t>231079396112</t>
  </si>
  <si>
    <t>Mobile World - EU - SOA - Direct</t>
  </si>
  <si>
    <t>01337446</t>
  </si>
  <si>
    <t>239000553112</t>
  </si>
  <si>
    <t>Smart Brands Laboratory AE - EU - SOA - Direct</t>
  </si>
  <si>
    <t>AE DSR_INTEGRATOR</t>
  </si>
  <si>
    <t>(Will get more info after they finish the integration)</t>
  </si>
  <si>
    <t>01339471</t>
  </si>
  <si>
    <t>69403378422</t>
  </si>
  <si>
    <t>Geraldine Tan</t>
  </si>
  <si>
    <t>Sport Planet Warehouse Outlet - FE - SOA - Direct</t>
  </si>
  <si>
    <t>SG DSR</t>
  </si>
  <si>
    <t>(Will get more info after they complete their integration)</t>
  </si>
  <si>
    <t>01340299</t>
  </si>
  <si>
    <t>ANWR Media GmbH - EU - SOA - Direct</t>
  </si>
  <si>
    <t>SP_API_INTEGRATION</t>
  </si>
  <si>
    <t>Alice Cullen</t>
  </si>
  <si>
    <t>Wine Relique - FE - SOA - Net New Seller</t>
  </si>
  <si>
    <t>DSR_AU</t>
  </si>
  <si>
    <t>SP_API_INTEGRATION - [LISTINGS API]</t>
  </si>
  <si>
    <t>01346910</t>
  </si>
  <si>
    <t>21118013812</t>
  </si>
  <si>
    <t>Basar Sisli</t>
  </si>
  <si>
    <t>HAUSPORT YAPI MARKETLER? - EU - SOA - Direct</t>
  </si>
  <si>
    <t>TR Private_Developer (or) TR Private_Sellers DSR</t>
  </si>
  <si>
    <t>01352368</t>
  </si>
  <si>
    <t>78447851422</t>
  </si>
  <si>
    <t>Emin Burak Ertekin</t>
  </si>
  <si>
    <t>Mobile Tyre Shop - FE - SOA - Direct</t>
  </si>
  <si>
    <t>(Will get more info after integration is completed)</t>
  </si>
  <si>
    <t>01354172</t>
  </si>
  <si>
    <t>51874128112</t>
  </si>
  <si>
    <t>Ana Garayalde Urquia</t>
  </si>
  <si>
    <t>M.A.C.L. - EU - B2B - Direct</t>
  </si>
  <si>
    <t>(Will get more info after they complete the integration)</t>
  </si>
  <si>
    <t>Mosaic Brands - FE - SOA - Net New Seller</t>
  </si>
  <si>
    <t>Rona Chen</t>
  </si>
  <si>
    <t>COSTWAY-AU - FE - SOA - Direct</t>
  </si>
  <si>
    <t>Alperen Caglar</t>
  </si>
  <si>
    <t>OZDILEK - EU - SOA - Direct</t>
  </si>
  <si>
    <t>67790336722</t>
  </si>
  <si>
    <t>Rolan AU - FE - SOA - Net New Seller</t>
  </si>
  <si>
    <t>SP_API_INTEGRATION - SMART_CONNECT_AU</t>
  </si>
  <si>
    <t>Ozlem Ozbas</t>
  </si>
  <si>
    <t>JACK&amp;JONES - EU - SOA - Direct</t>
  </si>
  <si>
    <t>Markel Gajate</t>
  </si>
  <si>
    <t>Pera Limonera Lifestyle - EU - SOA - Direct</t>
  </si>
  <si>
    <t>DSR SP_API INTEGRATION</t>
  </si>
  <si>
    <t>ffx - SOA - Direct</t>
  </si>
  <si>
    <t>SP_API_INTEGRATION NEW [Orders API, Merchant Fulfillment API]</t>
  </si>
  <si>
    <t>mobpazar - dermanyatak - EU - SOA - Net New Seller</t>
  </si>
  <si>
    <t>TR Unmanaged_Developers MCID - A1NP4PBMFWHYB0</t>
  </si>
  <si>
    <t>SP_API_INTEGRATION - NEW</t>
  </si>
  <si>
    <t>Izzy Kohn</t>
  </si>
  <si>
    <t>Iceland Walkden Food Warehouse - EU - SOA - Direct</t>
  </si>
  <si>
    <t>F3_UK</t>
  </si>
  <si>
    <t>SP_API_INTEGRATION - [Feeds API + Listings API]</t>
  </si>
  <si>
    <t>Beatrice Rota</t>
  </si>
  <si>
    <t>Tesla</t>
  </si>
  <si>
    <t>BE</t>
  </si>
  <si>
    <t>01517719</t>
  </si>
  <si>
    <t>Nathalie Hesske</t>
  </si>
  <si>
    <t>MeinStift GmbH - SOA - Direct</t>
  </si>
  <si>
    <t>Alfonso Onorato de Grado</t>
  </si>
  <si>
    <t>Tu Zona Movil - SOA - Direct</t>
  </si>
  <si>
    <t>01539556</t>
  </si>
  <si>
    <t>50609162612</t>
  </si>
  <si>
    <t>Lorenzo Filipo</t>
  </si>
  <si>
    <t>Rubbersole - EU - SOA - Direct</t>
  </si>
  <si>
    <t>Elvira Ruiz de Alda</t>
  </si>
  <si>
    <t>PiscinasDesmontable - EU - SOA - Direct</t>
  </si>
  <si>
    <t>NEW SP_API_INTEGRATION [PRODUCT CREATION] - [FEEDS API]</t>
  </si>
  <si>
    <t>01540836</t>
  </si>
  <si>
    <t>Floris Pepijn van den Bosch</t>
  </si>
  <si>
    <t>CasualCasesNL - EU - SOA - Direct</t>
  </si>
  <si>
    <t>01542929</t>
  </si>
  <si>
    <t>27625904812</t>
  </si>
  <si>
    <t>AYAKKABIONLINE - EU - SOA - Direct</t>
  </si>
  <si>
    <t>#PrivateDeveloper</t>
  </si>
  <si>
    <t>Edward Bowditch Ltd. - FE - SOA - Direct</t>
  </si>
  <si>
    <t>1P_MIGRATION SP_API_INTEGRATION</t>
  </si>
  <si>
    <t>SP_API_INTEGRATION ENHANCEMENT CID: 692934733</t>
  </si>
  <si>
    <t>SELAMLIQUE ISTANBUL - EU - SOA - Direct</t>
  </si>
  <si>
    <t>Allianz Assistance - EU - SOA - Direct</t>
  </si>
  <si>
    <t>INSURANCE_FR</t>
  </si>
  <si>
    <t>SP_API_INTEGRATION ENHANCEMENT [Orders] MWS_INTEGRATION PARITY [Feeds API]</t>
  </si>
  <si>
    <t>Casalinghi Malavolti - EU - SOA - Direct</t>
  </si>
  <si>
    <t>SP_API_INTEGRATION ENHANCEMENT - [Orders API + Reports API]</t>
  </si>
  <si>
    <t>Nonstop Network GmbH</t>
  </si>
  <si>
    <t>1P_MIGRATION CID: 1276747882</t>
  </si>
  <si>
    <t>Artiss Furnishings - FE - SOA - Direct</t>
  </si>
  <si>
    <t>SP_API_INTEGRATION ENHANCEMENT - [SMART CONNECT EXTERNAL FULFILLMENT]</t>
  </si>
  <si>
    <t>KG Superstore - FE - SOA - Direct</t>
  </si>
  <si>
    <t>The Danny's - FE - SOA - Direct</t>
  </si>
  <si>
    <t>Mustafa Bilgin</t>
  </si>
  <si>
    <t>priz24 - EU - SOA - Direct</t>
  </si>
  <si>
    <t>A ***ITOYS SRL*** - EU - SOA - Direct</t>
  </si>
  <si>
    <t>1P_MIGRATION</t>
  </si>
  <si>
    <t>PiNE TREE HOUSE - NA - SOA - Direct</t>
  </si>
  <si>
    <t>Decus Deutschland - EU - SOA - Direct</t>
  </si>
  <si>
    <t>Miss Mary of Sweden - EU - SOA - Direct</t>
  </si>
  <si>
    <t>Carlos Saavedra Pereiro</t>
  </si>
  <si>
    <t>Natura Bissé - EU - SOA - Direct</t>
  </si>
  <si>
    <t>Selahattin Ozturk</t>
  </si>
  <si>
    <t>SEPETIST - EU - SOA - Direct</t>
  </si>
  <si>
    <t>Chrome World - NA - SOA - Direct</t>
  </si>
  <si>
    <t>Online Scuba - NA - SOA - Direct</t>
  </si>
  <si>
    <t>Customized Girl - NA - SOA - Direct</t>
  </si>
  <si>
    <t>Britt &amp; Jules - NA - SOA - Direct</t>
  </si>
  <si>
    <t>Subivi C - FE - SOA - Direct</t>
  </si>
  <si>
    <t>Blue Donuts - NA - SOA - Direct</t>
  </si>
  <si>
    <t>SquareTrade Ltd (UK) - EU - SOA - Direct</t>
  </si>
  <si>
    <t>OmniaSenses - EU - SOA - Direct</t>
  </si>
  <si>
    <t>ipumpstore - EU - SOA - Direct</t>
  </si>
  <si>
    <t>Haddow Brands - EU - SOA - Direct</t>
  </si>
  <si>
    <t>MX Outfit - NA - SOA - Direct</t>
  </si>
  <si>
    <t>WallevaLLC - EU - SOA - Direct</t>
  </si>
  <si>
    <t>GlobalFreeShipping - EU - SOA - Direct</t>
  </si>
  <si>
    <t>Sharaf DG LLC - EU - SOA - Direct</t>
  </si>
  <si>
    <t>01314628</t>
  </si>
  <si>
    <t>140490930312</t>
  </si>
  <si>
    <t>Maxime Le Tellier</t>
  </si>
  <si>
    <t>You Get - Innovation &amp; Technology - EU - B2B - TBAM</t>
  </si>
  <si>
    <t>Harish Ganesan</t>
  </si>
  <si>
    <t>DRAF</t>
  </si>
  <si>
    <t>01316004</t>
  </si>
  <si>
    <t>188172447312</t>
  </si>
  <si>
    <t>Elorm Tetteh</t>
  </si>
  <si>
    <t>Layger UK - EU - SOA - Direct</t>
  </si>
  <si>
    <t>01321466</t>
  </si>
  <si>
    <t>7458156735</t>
  </si>
  <si>
    <t>VICTORIA SHOES - EU - SOA - Direct</t>
  </si>
  <si>
    <t>01323905</t>
  </si>
  <si>
    <t>19421961635</t>
  </si>
  <si>
    <t>Rachel Mansour</t>
  </si>
  <si>
    <t>B2Ctelecom - EU - SOA - Direct</t>
  </si>
  <si>
    <t>01329919</t>
  </si>
  <si>
    <t>254156673412</t>
  </si>
  <si>
    <t>Marco Peiffer</t>
  </si>
  <si>
    <t>Retromotion.com - EU - SOA - Net New Seller</t>
  </si>
  <si>
    <t>LU Sales</t>
  </si>
  <si>
    <t>01350258</t>
  </si>
  <si>
    <t>250257679112</t>
  </si>
  <si>
    <t>Seif Ammous</t>
  </si>
  <si>
    <t>The Pets Club - EU - SOA - Assisted</t>
  </si>
  <si>
    <t>Tim Lock</t>
  </si>
  <si>
    <t>Ugg Express - FE - SOA - Direct</t>
  </si>
  <si>
    <t>Bizcom - EU - SOA - Direct</t>
  </si>
  <si>
    <t>DRAF+ Order API + Merchant fulfillment API</t>
  </si>
  <si>
    <t>01368302</t>
  </si>
  <si>
    <t>71622468422</t>
  </si>
  <si>
    <t>Wanshu Li</t>
  </si>
  <si>
    <t>EcoFlow-AU - FE - SOA - Direct</t>
  </si>
  <si>
    <t>CN Global Sales</t>
  </si>
  <si>
    <t>01372944</t>
  </si>
  <si>
    <t>6596254625</t>
  </si>
  <si>
    <t>Pietro Mancini</t>
  </si>
  <si>
    <t>AVANTI-TRENDSTORE - EU - SOA - Direct</t>
  </si>
  <si>
    <t>Ana Cerejeiro</t>
  </si>
  <si>
    <t>BIGhub Store - EU - SOA - Direct</t>
  </si>
  <si>
    <t>listing API + Feeds API</t>
  </si>
  <si>
    <t>BLACKFIRE by Ardistel - EU - SOA - Reintegration</t>
  </si>
  <si>
    <t>DRAF + Feed API</t>
  </si>
  <si>
    <t>Edwin Kusuma</t>
  </si>
  <si>
    <t>Beon Performance - FE - SOA - Net New Seller</t>
  </si>
  <si>
    <t>DSR_AU_APPSTORE_PUSH</t>
  </si>
  <si>
    <t>MCF - cartrover integrator</t>
  </si>
  <si>
    <t>01393657</t>
  </si>
  <si>
    <t>392594302912</t>
  </si>
  <si>
    <t>JetSouq - EU - SOA - Direct</t>
  </si>
  <si>
    <t>01506537</t>
  </si>
  <si>
    <t>96426087512</t>
  </si>
  <si>
    <t>Ahmed Alghamdi</t>
  </si>
  <si>
    <t>Ipcompany - EU - SOA - Direct</t>
  </si>
  <si>
    <t>01507149</t>
  </si>
  <si>
    <t>159911386712</t>
  </si>
  <si>
    <t>Malin Lindersson</t>
  </si>
  <si>
    <t>Shirtstore SE - EU - SOA - Direct</t>
  </si>
  <si>
    <t>Harsha Khandelwal</t>
  </si>
  <si>
    <t>Left Foot Software, LLC - NA - SOA - Assisted</t>
  </si>
  <si>
    <t>Dev is midst publishing his app - he is using Orders API from SPAPI</t>
  </si>
  <si>
    <t>01339166</t>
  </si>
  <si>
    <t>185603376812</t>
  </si>
  <si>
    <t>Nicolas Rodriguez Sala</t>
  </si>
  <si>
    <t>Casa da Laura</t>
  </si>
  <si>
    <t>Himanshu Dhami</t>
  </si>
  <si>
    <t>Quincy Kemper</t>
  </si>
  <si>
    <t>Hidzo NL</t>
  </si>
  <si>
    <t>NL Sales</t>
  </si>
  <si>
    <t>SP_API_INTEGRATION-NEW-[PRODUCT CREATION + REPORT MANAGEMENT]</t>
  </si>
  <si>
    <t>01342879</t>
  </si>
  <si>
    <t>311367598612</t>
  </si>
  <si>
    <t>Ajay Samlal</t>
  </si>
  <si>
    <t>Sfeer - EU - SOA - Direct</t>
  </si>
  <si>
    <t>DSR NL</t>
  </si>
  <si>
    <t>01344511</t>
  </si>
  <si>
    <t>52889359512</t>
  </si>
  <si>
    <t>Burak Ozcetin</t>
  </si>
  <si>
    <t>Nicolettashop - EU - SOA - Direct</t>
  </si>
  <si>
    <t>SP Rejected the Integration offer through mail.</t>
  </si>
  <si>
    <t>01345216</t>
  </si>
  <si>
    <t>262513571112</t>
  </si>
  <si>
    <t>Charlotte Doorenbos</t>
  </si>
  <si>
    <t>QLS Fulfilment BV - EU - SOA - Direct</t>
  </si>
  <si>
    <t>DSR EU</t>
  </si>
  <si>
    <t>01352757</t>
  </si>
  <si>
    <t>351414388012</t>
  </si>
  <si>
    <t>Andrea Fossa</t>
  </si>
  <si>
    <t>Alcott - EU - SOA - Direct</t>
  </si>
  <si>
    <t>01353866</t>
  </si>
  <si>
    <t>245605880112</t>
  </si>
  <si>
    <t>Irmak Erverdi</t>
  </si>
  <si>
    <t>FREE SEPET COSMET?C - EU - SOA - Direct</t>
  </si>
  <si>
    <t>01356586</t>
  </si>
  <si>
    <t>83113822012</t>
  </si>
  <si>
    <t>Mutlu Fiyatlar - EU - SOA - Direct</t>
  </si>
  <si>
    <t>01359233</t>
  </si>
  <si>
    <t>10155876225</t>
  </si>
  <si>
    <t>TINTAS LEVANTE - EU - B2B - Direct</t>
  </si>
  <si>
    <t>DSR es</t>
  </si>
  <si>
    <t>01366073</t>
  </si>
  <si>
    <t>10728822425</t>
  </si>
  <si>
    <t>Pridaho - EU - SOA - Reintegration</t>
  </si>
  <si>
    <t>SP had doubts related to MWS to SP API migration. SP was not able to make calls through Orders API.</t>
  </si>
  <si>
    <t>01368108</t>
  </si>
  <si>
    <t>170344070312</t>
  </si>
  <si>
    <t>Alessandro Siviero</t>
  </si>
  <si>
    <t>calositalia.it - EU - SOA - Direct</t>
  </si>
  <si>
    <t>Ringy - SOA - Direct</t>
  </si>
  <si>
    <t>SP_API_INTEGRATION - NEW - [ PRODUCT CREATION + ORDER MANAGEMENT(MFN) + REPORT MANAGEMENT ]</t>
  </si>
  <si>
    <t>01371946</t>
  </si>
  <si>
    <t>9543275735</t>
  </si>
  <si>
    <t>Cristina Alonso del Hoyo</t>
  </si>
  <si>
    <t>Agroverd.es - EU - SOA - Direct</t>
  </si>
  <si>
    <t>01372211</t>
  </si>
  <si>
    <t>367728203412</t>
  </si>
  <si>
    <t>Sigma Gi Spa - SOA - Direct</t>
  </si>
  <si>
    <t>01373146</t>
  </si>
  <si>
    <t>MUTLU FIYATLAR - EU - SOA - Direct</t>
  </si>
  <si>
    <t>#Private Developer</t>
  </si>
  <si>
    <t>01373632</t>
  </si>
  <si>
    <t>15530667325</t>
  </si>
  <si>
    <t>Florian Nelsen</t>
  </si>
  <si>
    <t>Print Right - EU - SOA - Direct</t>
  </si>
  <si>
    <t>01374693</t>
  </si>
  <si>
    <t>47693972202</t>
  </si>
  <si>
    <t>Khalid Hijazi</t>
  </si>
  <si>
    <t>AFAQ ALHASOOB - EU - SOA - Direct</t>
  </si>
  <si>
    <t>01382013</t>
  </si>
  <si>
    <t>5322640012</t>
  </si>
  <si>
    <t>Antonio Nocera</t>
  </si>
  <si>
    <t>XTISTORE - EU - SOA - Direct</t>
  </si>
  <si>
    <t>Ignacio Lasa Melgarejo</t>
  </si>
  <si>
    <t>BELLOBATH - EU - SOA - Direct</t>
  </si>
  <si>
    <t>MyProtein - EU - SOA - Direct</t>
  </si>
  <si>
    <t>01392726</t>
  </si>
  <si>
    <t>188389897112</t>
  </si>
  <si>
    <t>ShopBetter ApS - EU - B2B - Direct</t>
  </si>
  <si>
    <t>Josh Laming</t>
  </si>
  <si>
    <t>CentreCom 2023 - FE - SOA - Direct</t>
  </si>
  <si>
    <t>SP_API_INTEGRATION - NEW - [ PRODUCT CREATION + ORDER MANAGEMENT(MFN)]</t>
  </si>
  <si>
    <t>Just Spices GmbH - EU - SOA - SAM</t>
  </si>
  <si>
    <t>SP_API_INTEGRATION - NEW- [ ORDERS MANAGEMENT(FBA)+ DYNAMIC PRICING + REPORT MANAGEMENT ]</t>
  </si>
  <si>
    <t>OPORTUNIDADE24 - EU - SOA - Direct</t>
  </si>
  <si>
    <t>01518168</t>
  </si>
  <si>
    <t>8364159112</t>
  </si>
  <si>
    <t>3Bears Foods - EU - SOA - SAM</t>
  </si>
  <si>
    <t>01519098</t>
  </si>
  <si>
    <t>610129127202</t>
  </si>
  <si>
    <t>MeinStift GmbH - EU - SOA - Direct</t>
  </si>
  <si>
    <t>Bassols 1790 - EU - SOA - Direct</t>
  </si>
  <si>
    <t>SP_API_INTEGRATION-NEW-[PRODUCT CREATION+ORDER MANAGEMENT(FBA)+REPORT MANAGEMENT]</t>
  </si>
  <si>
    <t>Regina Alonso Aviles</t>
  </si>
  <si>
    <t>TD Systems Official - EU - SOA - SAM</t>
  </si>
  <si>
    <t>SP_API_INTEGRATION- NEW -</t>
  </si>
  <si>
    <t>122499740612 - NA - SOA - Direct</t>
  </si>
  <si>
    <t>SP_API_INTEGRATION - ENHANCEMENT</t>
  </si>
  <si>
    <t>Auto-Kfz-Teile - EU - SOA - Direct</t>
  </si>
  <si>
    <t>SP_API_INTEGRATION-ENHANCEMENT-[REPORT MANAGEMENT]</t>
  </si>
  <si>
    <t>TBAM Listing Creation + Upload</t>
  </si>
  <si>
    <t>Drivalia España SLU - EU - SOA - Direct</t>
  </si>
  <si>
    <t>Maria Zetterberg</t>
  </si>
  <si>
    <t>ZIZZI - EU - SOA - Direct</t>
  </si>
  <si>
    <t>Technoworld Plc - EU - SOA - Direct</t>
  </si>
  <si>
    <t>the perfect signal - SOA - Direct</t>
  </si>
  <si>
    <t>MIGRATION_1P + NEW + [ORDER MANAGEMENT (MFN)]</t>
  </si>
  <si>
    <t>Nobel Booksellers - SOA - Direct</t>
  </si>
  <si>
    <t>1P MIGRATION CID: 837236962</t>
  </si>
  <si>
    <t>Krack - EU - SOA - Direct</t>
  </si>
  <si>
    <t>InfiDeals - SOA - Direct</t>
  </si>
  <si>
    <t>Ophelia Nouchet</t>
  </si>
  <si>
    <t>DIGICORNER - EU - SOA - Direct</t>
  </si>
  <si>
    <t>Bricolafer - B2B - Direct</t>
  </si>
  <si>
    <t>Luzern Solutions Ltd - EU- SOA- Direct</t>
  </si>
  <si>
    <t>SAN MARCO SRL - EU - SOA - Direct</t>
  </si>
  <si>
    <t>threecolors - EU - SOA - Direct</t>
  </si>
  <si>
    <t>HD Ridez - NA - SOA - Direct</t>
  </si>
  <si>
    <t>SmartHomeAndMore-de - EU - SOA - Direct</t>
  </si>
  <si>
    <t>SP_API_INTEGRATION_NEW</t>
  </si>
  <si>
    <t>Max Hamren</t>
  </si>
  <si>
    <t>Gallerix AB - EU - SOA - Direct</t>
  </si>
  <si>
    <t>COMERCIAL DE SUR DE PAPELERIA - EU - B2B - Direct</t>
  </si>
  <si>
    <t>del_bello - EU - SOA - Direct</t>
  </si>
  <si>
    <t>Laura Del Barrio Atienza</t>
  </si>
  <si>
    <t>SWONLINE - EU - SOA - Direct</t>
  </si>
  <si>
    <t>SP_API_INTEGRATION + ENHANCEMENT</t>
  </si>
  <si>
    <t>Michelle van Rey</t>
  </si>
  <si>
    <t>IÂ·DO Bio - EU - SOA - Direct</t>
  </si>
  <si>
    <t>01081650</t>
  </si>
  <si>
    <t>63054171412</t>
  </si>
  <si>
    <t>Nil Parcerisas Kuhnlein</t>
  </si>
  <si>
    <t>VERKALL INTEN INTERNACIONAL , S.L. - EU - SFP - Direct</t>
  </si>
  <si>
    <t>Indra Tatikonda</t>
  </si>
  <si>
    <t>GLOBAL_DSR</t>
  </si>
  <si>
    <t>Opened another case with ID:1087437 from the developer CID</t>
  </si>
  <si>
    <t>01087437</t>
  </si>
  <si>
    <t>19894865335</t>
  </si>
  <si>
    <t>CODIGO10 - EU - Fulfillment - Direct</t>
  </si>
  <si>
    <t>Cancelled as Developer is not able to get the restricted role access</t>
  </si>
  <si>
    <t>01088385</t>
  </si>
  <si>
    <t>7326537035</t>
  </si>
  <si>
    <t>RAIL-MODELLING - EU - Fulfillment - Assisted</t>
  </si>
  <si>
    <t>ESM_leads</t>
  </si>
  <si>
    <t>01089662</t>
  </si>
  <si>
    <t>147875316912</t>
  </si>
  <si>
    <t>Al Aseel Company - EU - SOA - Development</t>
  </si>
  <si>
    <t>01090375</t>
  </si>
  <si>
    <t>33154694212</t>
  </si>
  <si>
    <t>Bücherworte - EU - Fulfillment - Assisted</t>
  </si>
  <si>
    <t>01093493</t>
  </si>
  <si>
    <t>193807947312</t>
  </si>
  <si>
    <t>Alexandra Lulek</t>
  </si>
  <si>
    <t>Yves Rocher Suéde AB - SOA - Direct</t>
  </si>
  <si>
    <t>01095779</t>
  </si>
  <si>
    <t>12991783125</t>
  </si>
  <si>
    <t>Alan Moise Row</t>
  </si>
  <si>
    <t>COYOTE officiel - EU - B2B - TBAM</t>
  </si>
  <si>
    <t>01095852</t>
  </si>
  <si>
    <t>220743931012</t>
  </si>
  <si>
    <t>Hugo Bienne</t>
  </si>
  <si>
    <t>Naf Naf - EU - SOA - Direct</t>
  </si>
  <si>
    <t>01102822</t>
  </si>
  <si>
    <t>180454344912</t>
  </si>
  <si>
    <t>Eastwood Sound and Vision - EU - SOA - Direct</t>
  </si>
  <si>
    <t>01126433</t>
  </si>
  <si>
    <t>11120788335</t>
  </si>
  <si>
    <t>Laetitia Van der Stock</t>
  </si>
  <si>
    <t>Parnells - EU - Paid Services - Paid Services</t>
  </si>
  <si>
    <t>01130727</t>
  </si>
  <si>
    <t>257039019112</t>
  </si>
  <si>
    <t>Niccolo Garrone</t>
  </si>
  <si>
    <t>TREEDOM</t>
  </si>
  <si>
    <t>01237251</t>
  </si>
  <si>
    <t>261427834512</t>
  </si>
  <si>
    <t>02_Brico Market - EU - SOA - Net New Seller</t>
  </si>
  <si>
    <t>01321390</t>
  </si>
  <si>
    <t>69575801122</t>
  </si>
  <si>
    <t>Medmate Australia - FE - SOA</t>
  </si>
  <si>
    <t>01325281</t>
  </si>
  <si>
    <t>209921367512</t>
  </si>
  <si>
    <t>Emanuele Cossu</t>
  </si>
  <si>
    <t>Mela Srl - EU - SOA - Direct</t>
  </si>
  <si>
    <t>01329168</t>
  </si>
  <si>
    <t>934297942</t>
  </si>
  <si>
    <t>Alex Rhodes</t>
  </si>
  <si>
    <t>Stuff-UK - EU - B2B - TBAM</t>
  </si>
  <si>
    <t>Maria Faustino</t>
  </si>
  <si>
    <t>Dudeco - EU - SOA - Direct</t>
  </si>
  <si>
    <t>SP_API_INTEGRATION -ENHANCEMENT - [PRODUCT CREATION]</t>
  </si>
  <si>
    <t>DAWN HENG</t>
  </si>
  <si>
    <t>Gamebusted - FE - SOA - Direct</t>
  </si>
  <si>
    <t>01351496</t>
  </si>
  <si>
    <t>151836682712</t>
  </si>
  <si>
    <t>Vestel - EU - SOA - Net New Seller</t>
  </si>
  <si>
    <t>01354524</t>
  </si>
  <si>
    <t>105377883712</t>
  </si>
  <si>
    <t>Acturus Capital S.L.U.</t>
  </si>
  <si>
    <t>01355427</t>
  </si>
  <si>
    <t>315399644112</t>
  </si>
  <si>
    <t>Priyanka Nayyar</t>
  </si>
  <si>
    <t>Nautica UAE - EU - SOA - Direct</t>
  </si>
  <si>
    <t>01357836</t>
  </si>
  <si>
    <t>140192527612</t>
  </si>
  <si>
    <t>Chiara Comi</t>
  </si>
  <si>
    <t>SynSphere Italia TO - EU - SOA - Direct</t>
  </si>
  <si>
    <t>DigiTouch_DEV - EU - SOA - Direct</t>
  </si>
  <si>
    <t>SP_API_INTEGRATION -NEW ? [PRODUCT CREATION + ORDER MANAGEMENT (MFN)]</t>
  </si>
  <si>
    <t>Megan Boyle</t>
  </si>
  <si>
    <t>Co-op Legal Services API</t>
  </si>
  <si>
    <t>DSR_Legal Services</t>
  </si>
  <si>
    <t>01377146</t>
  </si>
  <si>
    <t>331272091612</t>
  </si>
  <si>
    <t>Carla Greco</t>
  </si>
  <si>
    <t>STIGA S.p.A. - EU - SOA - Direct</t>
  </si>
  <si>
    <t>Out of scope. Image related issue</t>
  </si>
  <si>
    <t>01378774</t>
  </si>
  <si>
    <t>334697028112</t>
  </si>
  <si>
    <t>Doruntina Preniqi</t>
  </si>
  <si>
    <t>TRIXIE Heimtierbedarf GmbH &amp; Co. KG - EU - SOA - Direct</t>
  </si>
  <si>
    <t>Augustin Solleux</t>
  </si>
  <si>
    <t>Monoprix - EU - SOA - Direct</t>
  </si>
  <si>
    <t>PrimeNow_EU</t>
  </si>
  <si>
    <t>Andre Hering</t>
  </si>
  <si>
    <t>PEARL Versandhaus - EU - Fulfillment - Direct</t>
  </si>
  <si>
    <t>MWS to SPI Migration MWS Enhancement - Reports Mangement</t>
  </si>
  <si>
    <t>01396366</t>
  </si>
  <si>
    <t>306609074312</t>
  </si>
  <si>
    <t>Celia Hernandez Calvo</t>
  </si>
  <si>
    <t>Naf Naf España - EU - SOA - Direct</t>
  </si>
  <si>
    <t>591181018902 - EU - SOA - Direct</t>
  </si>
  <si>
    <t>SP_API_INTEGRATION- ENHANCEMENT - [PRODUCT CREATION]</t>
  </si>
  <si>
    <t>01509651</t>
  </si>
  <si>
    <t>336428637612</t>
  </si>
  <si>
    <t>Jason Klauser</t>
  </si>
  <si>
    <t>pet-food-factory - EU - SOA - Direct</t>
  </si>
  <si>
    <t>01517784</t>
  </si>
  <si>
    <t>25958070412</t>
  </si>
  <si>
    <t>Thomas Tshiongo</t>
  </si>
  <si>
    <t>YoleoStore - EU - SOA - Direct</t>
  </si>
  <si>
    <t>Vivien Deuringer</t>
  </si>
  <si>
    <t>Exquisit Direkt - SmartConnect EU Integration</t>
  </si>
  <si>
    <t>01528710</t>
  </si>
  <si>
    <t>185568492012</t>
  </si>
  <si>
    <t>Arthur Haitink</t>
  </si>
  <si>
    <t>TB Services - EU - SOA - Direct</t>
  </si>
  <si>
    <t>MoreFrom - EU - B2B - TBAM - SELECTION</t>
  </si>
  <si>
    <t>359264475712</t>
  </si>
  <si>
    <t>Life 4 Tech (L4T) - EU - SOA - Direct</t>
  </si>
  <si>
    <t>WMK Trading GmbH - SmartConnect EU Integration</t>
  </si>
  <si>
    <t>RAParent - NA - SOA - Direct</t>
  </si>
  <si>
    <t>Harshvardhan Tiwari</t>
  </si>
  <si>
    <t>PISYS - EU - SOA - Assisted</t>
  </si>
  <si>
    <t>Giulia Riccieri</t>
  </si>
  <si>
    <t>Brixia store - EU - SOA - Direct</t>
  </si>
  <si>
    <t>Lulu. - EU - SOA - Direct</t>
  </si>
  <si>
    <t>F3_AE</t>
  </si>
  <si>
    <t>SP_API_INTEGRATION -Existing- [PRICE AND STOCK+REPORT MANAGEMENT]</t>
  </si>
  <si>
    <t>LuLu - EU - SOA - Direct</t>
  </si>
  <si>
    <t>SP_API_INTEGRATION -NEW ? [[PRICE AND STOCK]+REPORT MANAGEMENT+ORDER MANAGEMENT (MFN)]</t>
  </si>
  <si>
    <t>F3_AE_LuLuWater front</t>
  </si>
  <si>
    <t>Nicolo Lolli</t>
  </si>
  <si>
    <t>bigstop.it - EU - SOA - Direct</t>
  </si>
  <si>
    <t>Yannik Hofmann</t>
  </si>
  <si>
    <t>Mediadeal - EU - Fulfillment - Direct</t>
  </si>
  <si>
    <t>01319784</t>
  </si>
  <si>
    <t>294684875812</t>
  </si>
  <si>
    <t>Perfume'sClub - EU - SOA - Direct</t>
  </si>
  <si>
    <t>KEZIA IDIKKULA MUTHALALY</t>
  </si>
  <si>
    <t>01321337</t>
  </si>
  <si>
    <t>184221961212</t>
  </si>
  <si>
    <t>Alicia Moreno Biurrun</t>
  </si>
  <si>
    <t>REIGJOFRE - EU - SOA - Direct</t>
  </si>
  <si>
    <t>SP-API Integration process + Invoice uploading</t>
  </si>
  <si>
    <t>01321811</t>
  </si>
  <si>
    <t>8147236635</t>
  </si>
  <si>
    <t>PARFOIS - EU - SOA - Direct</t>
  </si>
  <si>
    <t>paused till September.</t>
  </si>
  <si>
    <t>01322860</t>
  </si>
  <si>
    <t>287094785112</t>
  </si>
  <si>
    <t>Italando - EU - SOA - Direct</t>
  </si>
  <si>
    <t>Wrongly assigned. handled by prateek.</t>
  </si>
  <si>
    <t>01325227</t>
  </si>
  <si>
    <t>36328744312</t>
  </si>
  <si>
    <t>Sharespine UK - EU - Exclusives - Direct</t>
  </si>
  <si>
    <t>DSR_INTEGRATOR</t>
  </si>
  <si>
    <t>01325737</t>
  </si>
  <si>
    <t>9280057235</t>
  </si>
  <si>
    <t>Naomi LEVI</t>
  </si>
  <si>
    <t>Maisonetstyles - EU - SOA - Reintegration</t>
  </si>
  <si>
    <t>3PD_INTEGRATOR.</t>
  </si>
  <si>
    <t>01326239</t>
  </si>
  <si>
    <t>246723294112</t>
  </si>
  <si>
    <t>Jasmine Bhathal</t>
  </si>
  <si>
    <t>Click Golf UK - EU - SOA - Direct</t>
  </si>
  <si>
    <t>01330083</t>
  </si>
  <si>
    <t>13757076325</t>
  </si>
  <si>
    <t>DIGITAL PHOTO OFFICE WEB - SOA -Direct</t>
  </si>
  <si>
    <t>01332627</t>
  </si>
  <si>
    <t>10794914835</t>
  </si>
  <si>
    <t>Development</t>
  </si>
  <si>
    <t>FOND OF - EU - SOA - SAM</t>
  </si>
  <si>
    <t>01343275</t>
  </si>
  <si>
    <t>19079842012</t>
  </si>
  <si>
    <t>Busra Irem Topaloglu</t>
  </si>
  <si>
    <t>PR?MANOVA - EU - SOA - Direct</t>
  </si>
  <si>
    <t>Marks Electrical Ltd - EU - SOA - Direct</t>
  </si>
  <si>
    <t>SP_API_INTEGRATION_NEW+ PRICE AND STOCK + ORDER MANAGEMENT</t>
  </si>
  <si>
    <t>01346456</t>
  </si>
  <si>
    <t>325053252412</t>
  </si>
  <si>
    <t>Anamika verma</t>
  </si>
  <si>
    <t>Gotrek - EU - SOA - Assisted</t>
  </si>
  <si>
    <t>01361436</t>
  </si>
  <si>
    <t>310319979412</t>
  </si>
  <si>
    <t>Marina Gufeld</t>
  </si>
  <si>
    <t>franz-mensch.de - B2B - Direct</t>
  </si>
  <si>
    <t>VaryantSoft - EU - SOA - Direct</t>
  </si>
  <si>
    <t>SP_API_INTEGRATION_NEW + PRODUCT CREATION +ORDER MANAGEMENT+REPORT MANAGEMENT</t>
  </si>
  <si>
    <t>01364950</t>
  </si>
  <si>
    <t>363552883012</t>
  </si>
  <si>
    <t>Kevin Eklund</t>
  </si>
  <si>
    <t>Kurragömma - EU - SOA - Net New Seller</t>
  </si>
  <si>
    <t>ENHANCEMENT + SP_API_INTEGRATION</t>
  </si>
  <si>
    <t>01369429</t>
  </si>
  <si>
    <t>1032226922</t>
  </si>
  <si>
    <t>Van Anh Kompalla</t>
  </si>
  <si>
    <t>SVH Handels-GmbH - EU - SOA - Direct</t>
  </si>
  <si>
    <t>B2B_STRATEGIC_SELLER</t>
  </si>
  <si>
    <t>SP_API_INTEGRATION, REPORTS_API, VAT_CAL_SERVICE</t>
  </si>
  <si>
    <t>Eagle Agencies - EU - SOA - Direct</t>
  </si>
  <si>
    <t>MWS_ENHANCEMENT + SP_API_INTEGRATION</t>
  </si>
  <si>
    <t>Caseonline - SOA - Direct</t>
  </si>
  <si>
    <t>3PD</t>
  </si>
  <si>
    <t>Special Request</t>
  </si>
  <si>
    <t>01372936</t>
  </si>
  <si>
    <t>01373379</t>
  </si>
  <si>
    <t>357768499412</t>
  </si>
  <si>
    <t>Bynintushop - EU - SOA - Direct</t>
  </si>
  <si>
    <t>Reset Force - EU - SOA - Direct</t>
  </si>
  <si>
    <t>SP_API_INTEGRATION_NEW + ORDER MANAGEMENT</t>
  </si>
  <si>
    <t>01377252</t>
  </si>
  <si>
    <t>278681695412</t>
  </si>
  <si>
    <t>Lobbes - SOA - Direct</t>
  </si>
  <si>
    <t>01380322</t>
  </si>
  <si>
    <t>214424411612</t>
  </si>
  <si>
    <t>Abdullah Alsaleem</t>
  </si>
  <si>
    <t>myStore SA - EU - SOA - Direct</t>
  </si>
  <si>
    <t>01382375</t>
  </si>
  <si>
    <t>21683004412</t>
  </si>
  <si>
    <t>Burcu Yildiz</t>
  </si>
  <si>
    <t>V?CTORY - EU - SOA - Direct</t>
  </si>
  <si>
    <t>01384156</t>
  </si>
  <si>
    <t>576151892902</t>
  </si>
  <si>
    <t>Cristina Sole Jimenez</t>
  </si>
  <si>
    <t>JR Building Material Store - EU - SOA - Direct</t>
  </si>
  <si>
    <t>WALKIDDY - EU - SOA - Direct</t>
  </si>
  <si>
    <t>MWS_ENHANCEMENT +APPSTORE_PUSH</t>
  </si>
  <si>
    <t>01385978</t>
  </si>
  <si>
    <t>21250084412</t>
  </si>
  <si>
    <t>Ahmet Basar Ozbey</t>
  </si>
  <si>
    <t>Nurus - EU - SOA - Direct</t>
  </si>
  <si>
    <t>MWS_SP_API_MIGRATION</t>
  </si>
  <si>
    <t>01389293</t>
  </si>
  <si>
    <t>61092367822</t>
  </si>
  <si>
    <t>felixsefton - FE - SOA - Direct</t>
  </si>
  <si>
    <t>01390622</t>
  </si>
  <si>
    <t>27129519412</t>
  </si>
  <si>
    <t>Baret Tokatlioglu</t>
  </si>
  <si>
    <t>GÜRGENÇLER - EU - SOA - Direct</t>
  </si>
  <si>
    <t>PROAMSPORT - EU - SOA - Direct</t>
  </si>
  <si>
    <t>01393062</t>
  </si>
  <si>
    <t>585266841902</t>
  </si>
  <si>
    <t>Shivi Rana</t>
  </si>
  <si>
    <t>JD Jewelry Diamond - EU - SOA - Assisted</t>
  </si>
  <si>
    <t>https://issues.amazon.com/issues/D72198850</t>
  </si>
  <si>
    <t>Evie Brandt</t>
  </si>
  <si>
    <t>Spiral Direct - EU - SOA - Direct</t>
  </si>
  <si>
    <t>DSR_CASE</t>
  </si>
  <si>
    <t>MWS_TO_SP_API_INTEGRATION + FBA+PRICE AND STOCK+PRODUCT CREATION</t>
  </si>
  <si>
    <t>01396618</t>
  </si>
  <si>
    <t>195537773912</t>
  </si>
  <si>
    <t>We Sell Mobiles - EU - SOA - Direct</t>
  </si>
  <si>
    <t>Casper Türkiye - EU - SOA - Direct</t>
  </si>
  <si>
    <t>SP_API_INTEGRATION_NEW+ ORDER MANAGEMENT + PRODUCT CREATION</t>
  </si>
  <si>
    <t>01511271</t>
  </si>
  <si>
    <t>557853970302</t>
  </si>
  <si>
    <t>Mobi Market - EU - SOA - Direct</t>
  </si>
  <si>
    <t>SP_API_INTEGRATION - [REPORT MANAGEMENT + PRODUCT CREATION]</t>
  </si>
  <si>
    <t>01518217</t>
  </si>
  <si>
    <t>17957310535</t>
  </si>
  <si>
    <t>Freshly Cosmetics - EU - SOA - Direct</t>
  </si>
  <si>
    <t>RMASTOCK - EU - SOA - Direct</t>
  </si>
  <si>
    <t>ShockPC - EU - SOA - Direct</t>
  </si>
  <si>
    <t>SP_API_INTEGRATION_NEW + PRODUCT CREATION + PRICE AND STOCK + ORDER AND REPORT MANAGEMENT</t>
  </si>
  <si>
    <t>01538629</t>
  </si>
  <si>
    <t>548107742202</t>
  </si>
  <si>
    <t>Thorntons Direct - EU - SOA - Direct</t>
  </si>
  <si>
    <t>doctor shop srl - EU - B2B - Direct</t>
  </si>
  <si>
    <t>Atacan Bulgurlu</t>
  </si>
  <si>
    <t>BKMKITAP - EU - SOA - Direct</t>
  </si>
  <si>
    <t>Yannick Utzig</t>
  </si>
  <si>
    <t>EDV-Service Stadlauer - SmartConnect EU Integration</t>
  </si>
  <si>
    <t>01568860</t>
  </si>
  <si>
    <t>371019063</t>
  </si>
  <si>
    <t>Nord PC GmbH &amp; Co. KG - EU - SOA - Direct</t>
  </si>
  <si>
    <t>MWS_SP_API_INTEGRATION</t>
  </si>
  <si>
    <t>WolfZeit - alles für draussen! - EU - SOA - Direct</t>
  </si>
  <si>
    <t>ANSIO Direct - EU - SOA - Direct</t>
  </si>
  <si>
    <t>SP_API_ENHANCEMENT</t>
  </si>
  <si>
    <t>TP Vision</t>
  </si>
  <si>
    <t>TR Unmanaged_Developers DSR_INTEGRATOR</t>
  </si>
  <si>
    <t>TUGBA KURUYEMIS - EU - SOA - Direct</t>
  </si>
  <si>
    <t>TR Private_Developer DSR</t>
  </si>
  <si>
    <t>Sp_API_INTEGRATION_NEW</t>
  </si>
  <si>
    <t>MemoryC US - EU - SOA - Direct</t>
  </si>
  <si>
    <t>MIGRATION_MENA</t>
  </si>
  <si>
    <t>SP_API_MIGRATION</t>
  </si>
  <si>
    <t>FATEKA UAE - EU - SOA - Direct</t>
  </si>
  <si>
    <t>Tu Perfume Ideal - EU - SOA - Direct</t>
  </si>
  <si>
    <t>Bassam Shahrour</t>
  </si>
  <si>
    <t>Anwan Amazing - EU - SOA - Assisted</t>
  </si>
  <si>
    <t>SPORTLER - EU - SOA - Direct</t>
  </si>
  <si>
    <t>Alperen Gungor</t>
  </si>
  <si>
    <t>Orlando Sports - EU - SOA - Direct</t>
  </si>
  <si>
    <t>Aktobis AG - EU - SOA - Direct</t>
  </si>
  <si>
    <t>Digital-versand-de-Online-GmbH - EU - SOA - Direct</t>
  </si>
  <si>
    <t>MWS_SP_API_MIGRATION +SHIPPING_API</t>
  </si>
  <si>
    <t>papair - EU - SOA - Direct</t>
  </si>
  <si>
    <t>DSR, New Integration</t>
  </si>
  <si>
    <t>Lorenzo Ranieri</t>
  </si>
  <si>
    <t>BIURTEKSA - EU - SOA - Direct</t>
  </si>
  <si>
    <t>Pochon - SOA - DIrect</t>
  </si>
  <si>
    <t>SP_API_ENHANCEMENT + FEEDS_ERROR</t>
  </si>
  <si>
    <t>01333880</t>
  </si>
  <si>
    <t>6246126822</t>
  </si>
  <si>
    <t>Kimberley Partridge</t>
  </si>
  <si>
    <t>Tates Toys &amp; Hobbies - FE - SOA - Direct</t>
  </si>
  <si>
    <t>Lakshmi Pratyusha Velamakanni</t>
  </si>
  <si>
    <t>01335359</t>
  </si>
  <si>
    <t>8321261912</t>
  </si>
  <si>
    <t>Impulse-Shop - EU - SOA - Reintegration</t>
  </si>
  <si>
    <t>Caling - EU - SOA - Direct</t>
  </si>
  <si>
    <t>SP_API_INTEGRATION ? [CATALOG API] as of september 30th there are 517 authorizations.</t>
  </si>
  <si>
    <t>Mathias Deceuninck</t>
  </si>
  <si>
    <t>Coolmix / Remarketed - SOA - Direct</t>
  </si>
  <si>
    <t>SP_API_INTEGRATION ? [ORDERS API + PII ACCESS]</t>
  </si>
  <si>
    <t>Alvin Jap</t>
  </si>
  <si>
    <t>Value Village Australia - FE - SOA - Direct</t>
  </si>
  <si>
    <t>AU_SMARTCONNECT - [DRAF APPROVED, ROLE ARN CREATED AND APPLICATION REGISTERED]</t>
  </si>
  <si>
    <t>01352580</t>
  </si>
  <si>
    <t>330535505212</t>
  </si>
  <si>
    <t>330535505212 - EU - SOA - Assisted</t>
  </si>
  <si>
    <t>01353854</t>
  </si>
  <si>
    <t>246014483912</t>
  </si>
  <si>
    <t>Marcos Lirio Diaz</t>
  </si>
  <si>
    <t>E-Win Trading Group BV - EU - SOA - Direct</t>
  </si>
  <si>
    <t>The team has hired an external developer and is unable to get the slots until end of october.</t>
  </si>
  <si>
    <t>01357848</t>
  </si>
  <si>
    <t>Amer AlRaddadi</t>
  </si>
  <si>
    <t>fashion.corner - EU - SOA - Direct</t>
  </si>
  <si>
    <t>Rita Margarida</t>
  </si>
  <si>
    <t>Dalle Piane Cashmere - EU - SOA - Direct</t>
  </si>
  <si>
    <t>SP_API_INTEGRATION - NEW- [REPORT MANAGEMENT]</t>
  </si>
  <si>
    <t>RevolutionRace - EU - SOA - Direct</t>
  </si>
  <si>
    <t>SP_API_INTEGRATION ? [ORDERS API + REPORTS API]</t>
  </si>
  <si>
    <t>Nicolas Lefort</t>
  </si>
  <si>
    <t>MAXIBURO - EU - SOA - Direct</t>
  </si>
  <si>
    <t>SP_API_INTEGRATION - NEW - [DRAF]</t>
  </si>
  <si>
    <t>goodwheel gmbh - SOA - Direct</t>
  </si>
  <si>
    <t>DSR - CID : A2U42ZMDX3NL9</t>
  </si>
  <si>
    <t>SP_API_INTEGRATION - [ORDERS API]</t>
  </si>
  <si>
    <t>Kevin Pereira Ruiz</t>
  </si>
  <si>
    <t>* Ultimate Treasures * - EU - SOA - Direct</t>
  </si>
  <si>
    <t>SP_API_INTEGRATION - [FEEDS API]</t>
  </si>
  <si>
    <t>104087531112</t>
  </si>
  <si>
    <t>Makro España - EU - B2B - TBAM - SELECTION</t>
  </si>
  <si>
    <t>ORDERS API</t>
  </si>
  <si>
    <t>Angela Urbano</t>
  </si>
  <si>
    <t>World Wide Shopping Mall Ltd - EU - SOA - Direct</t>
  </si>
  <si>
    <t>SP_API_INTEGRATION - NEW ? [ORDER MANAGEMENT (MFN) + REPORT MANAGEMENT + PRODUCT CREATION + PII ACCESS]</t>
  </si>
  <si>
    <t>GGG &amp; partners - EU - SOA - Direct</t>
  </si>
  <si>
    <t>AGENCY_IT</t>
  </si>
  <si>
    <t>SP_API_INTEGRATION - ENHANCEMENT - [ORDER MANAGEMENT (FBA)]</t>
  </si>
  <si>
    <t>01507268</t>
  </si>
  <si>
    <t>52679567912</t>
  </si>
  <si>
    <t>UNDER ARMOUR TURKIYE - EU - SOA - Direct</t>
  </si>
  <si>
    <t>#Integration</t>
  </si>
  <si>
    <t>Caterina Mosterts</t>
  </si>
  <si>
    <t>Ablia - EU - B2B - Direct</t>
  </si>
  <si>
    <t>SP_API_INTEGRATION ? NEW - [PRODUCT CREATION + DYNAMIC PRICING]</t>
  </si>
  <si>
    <t>Nina Bianchi Frizzo</t>
  </si>
  <si>
    <t>Popsoda (Hell bunny and Chet Rock) - EU - SOA - Direct</t>
  </si>
  <si>
    <t>APPSTORE_PUSH - Brightpearl, Inc.</t>
  </si>
  <si>
    <t>Zahra Hasrat Kherani</t>
  </si>
  <si>
    <t>LEGO CERTIFIED STORE - EU - SOA - Direct</t>
  </si>
  <si>
    <t>SP_API_INTEGRATION - [REPORT MANAGEMENT]</t>
  </si>
  <si>
    <t>Resmartone</t>
  </si>
  <si>
    <t>Bluecrest Direct - EU - SOA - Direct</t>
  </si>
  <si>
    <t>migration_1P</t>
  </si>
  <si>
    <t>Luzern - EU - SOA - Direct</t>
  </si>
  <si>
    <t>SP_API_INTEGRATION - [ORDER MANAGEMENT (FBA)]</t>
  </si>
  <si>
    <t>Tiger Blue - EU - SOA - Direct</t>
  </si>
  <si>
    <t>00950633</t>
  </si>
  <si>
    <t>12047572335</t>
  </si>
  <si>
    <t>Maria Muro</t>
  </si>
  <si>
    <t>SAFILO UK - EU - SOA - Direct</t>
  </si>
  <si>
    <t>Lin Lin Lo</t>
  </si>
  <si>
    <t>00976496</t>
  </si>
  <si>
    <t>145819785212</t>
  </si>
  <si>
    <t>Tom Lawrence</t>
  </si>
  <si>
    <t>Radley - SOA - Direct</t>
  </si>
  <si>
    <t>01132190</t>
  </si>
  <si>
    <t>228869366012</t>
  </si>
  <si>
    <t>style-out - EU - SOA - Assisted</t>
  </si>
  <si>
    <t>01139746</t>
  </si>
  <si>
    <t>Intesa San Paolo - SOA - Direct</t>
  </si>
  <si>
    <t>01310659</t>
  </si>
  <si>
    <t>277491234312</t>
  </si>
  <si>
    <t>IoTecnia - EU - SOA - Direct</t>
  </si>
  <si>
    <t>Lipsa Mohanty</t>
  </si>
  <si>
    <t>01326453</t>
  </si>
  <si>
    <t>01329497</t>
  </si>
  <si>
    <t>302348614212</t>
  </si>
  <si>
    <t>Anton Vuorinen</t>
  </si>
  <si>
    <t>ZWM - EU - SOA - Net New Seller</t>
  </si>
  <si>
    <t>01329516</t>
  </si>
  <si>
    <t>614452142</t>
  </si>
  <si>
    <t>Boudewijn Brunings</t>
  </si>
  <si>
    <t>Plutosport - EU - SOA - SAM</t>
  </si>
  <si>
    <t>01332654</t>
  </si>
  <si>
    <t>289029990212</t>
  </si>
  <si>
    <t>Maxime Vocanson</t>
  </si>
  <si>
    <t>flanco.ro - FR - SOA - Direct</t>
  </si>
  <si>
    <t>Seller issue related to Baselinker. No response after multiple follow ups</t>
  </si>
  <si>
    <t>01333177</t>
  </si>
  <si>
    <t>308020369312</t>
  </si>
  <si>
    <t>Giuseppe Pasqualucci</t>
  </si>
  <si>
    <t>Agristore.it - B2B - Net New Seller</t>
  </si>
  <si>
    <t>01337694</t>
  </si>
  <si>
    <t>Darcy Kelly</t>
  </si>
  <si>
    <t>sportsbikeshop - SOA - Direct</t>
  </si>
  <si>
    <t>01354170</t>
  </si>
  <si>
    <t>79332219212</t>
  </si>
  <si>
    <t>MK MERCADOTECNIA - EU - B2B - Direct</t>
  </si>
  <si>
    <t>Haotian Zhou</t>
  </si>
  <si>
    <t>Sellenvo INC - NA - SOA - Direct</t>
  </si>
  <si>
    <t>SP_API_INTEGRATION - [ORDER MANAGEMENT (MFN)] + [REPORT MANAGEMENT] + [PRODUCT CREATION] - NEW</t>
  </si>
  <si>
    <t>01375154</t>
  </si>
  <si>
    <t>264764659612</t>
  </si>
  <si>
    <t>Paula Soler Porras</t>
  </si>
  <si>
    <t>Benito arean - EU - SOA - Direct</t>
  </si>
  <si>
    <t>Seller non-responsive. Email attached</t>
  </si>
  <si>
    <t>01379175</t>
  </si>
  <si>
    <t>311324005412</t>
  </si>
  <si>
    <t>Cleanliving - EU - SOA - Direct</t>
  </si>
  <si>
    <t>From: Riccieri, Giulia &lt;riccier@amazon.it&gt; Sent: Friday, November 25, 2022 3:28 PM To: Mohanty, Lipsa &lt;mohlipsa@amazon.com&gt;; leonid.gintsburg@sofidel.com; mario.criscuolo@shopping-feed.com; customer-success@shopping-feed.com Cc: TO-sharedservices-team &lt;TO-sharedservices-team@amazon.com&gt; Subject: RE: Amazon SP-API Technical Integration Support - Cleanliving - EU - SOA - Direct - 01379175 - A3HB96A2MCSJLK Hello Lispsa, Thanks for your support and immediate response. SP reached out to me saying they have solved the issue so the call at the moment is no longer needed. Apologies on behalf of my SP and I. Best, Giulia</t>
  </si>
  <si>
    <t>01381396</t>
  </si>
  <si>
    <t>315684130412</t>
  </si>
  <si>
    <t>Tobias Wille</t>
  </si>
  <si>
    <t>Fressnapf Tiernahrungs GmbH - EU - SOA - Direct</t>
  </si>
  <si>
    <t>EvolveClothingOfficial - EU - SOA - Direct</t>
  </si>
  <si>
    <t>SP_API_INTEGRATION ? ORDER MANAGEMENT (MFN)+ amzn1.sp.solution.4f622c98-3550-4bd2-9762-3ede0347ce60 - NEW</t>
  </si>
  <si>
    <t>01383857</t>
  </si>
  <si>
    <t>VESTEL KURUMSAL MAGAZA - EU - SOA - Direct</t>
  </si>
  <si>
    <t>Unresponsive seller</t>
  </si>
  <si>
    <t>Sahil Shekhawat</t>
  </si>
  <si>
    <t>G.S. Informatica - EU - SOA - Direct</t>
  </si>
  <si>
    <t>SP_API_INTEGRATION - NEW - [ORDER MANAGEMENT (MFN) + REPORT MANAGEMENT + PRODUCT CREATION] - NEW</t>
  </si>
  <si>
    <t>01390678</t>
  </si>
  <si>
    <t>176278560912</t>
  </si>
  <si>
    <t>Yagiz Tarik Hacialioglu</t>
  </si>
  <si>
    <t>Öztürk Ticaret Ankara - EU - SOA - Direct</t>
  </si>
  <si>
    <t>SP API Integration</t>
  </si>
  <si>
    <t>01396326</t>
  </si>
  <si>
    <t>481992773502</t>
  </si>
  <si>
    <t>Batuhan Cagatay</t>
  </si>
  <si>
    <t>Deal Souq - EU - SOA - Assisted</t>
  </si>
  <si>
    <t>01493285</t>
  </si>
  <si>
    <t>348274623512</t>
  </si>
  <si>
    <t>Bonde Ba Ruzyotora</t>
  </si>
  <si>
    <t>PrimalCloud UK</t>
  </si>
  <si>
    <t>AM - For the time being we are currently battling an enforcement issue with the seller account, so wold kindly request that we cancel this case for now, and we will perhaps resume in future once this is resolved.</t>
  </si>
  <si>
    <t>01498082</t>
  </si>
  <si>
    <t>285692853912</t>
  </si>
  <si>
    <t>Amr Sayed Ahmed</t>
  </si>
  <si>
    <t>???? ??????? ?????? asrar-co - EU - SOA - Direct</t>
  </si>
  <si>
    <t>Experal - New - FE - SOA - Direct</t>
  </si>
  <si>
    <t>SP_API_INTEGRATION ? [ORDER MANAGEMENT (MFN)] NEW</t>
  </si>
  <si>
    <t>TheWorldMallStore - EU - SOA - Direct</t>
  </si>
  <si>
    <t>SP_API_INTEGRATION ? [ORDER MANAGEMENT (MFN)] - amzn1.sp.solution.6f8764f5-0dd1-4e54-b053-3eed8fefab1d + amzn1.sp.solution.8f6db1ec-4de3-43a4-acb6-643437f36163 - NEW</t>
  </si>
  <si>
    <t>Tutiendade - Soluciones Ecommerce - EU - SOA - Direct</t>
  </si>
  <si>
    <t>SP_API_INTEGRATION - App ID - amzn1.sp.solution.b419b3c8-9da1-4386-8220-21e032bdaca8 - [PRODUCT CREATION] - ENHANCEMENT</t>
  </si>
  <si>
    <t>01509066</t>
  </si>
  <si>
    <t>419977170012</t>
  </si>
  <si>
    <t>overlyconnectslife - EU - B2B - Direct</t>
  </si>
  <si>
    <t>Tata Italia - EU - SOA - Direct</t>
  </si>
  <si>
    <t>01513039</t>
  </si>
  <si>
    <t>158901731712</t>
  </si>
  <si>
    <t>Nicolo Leggi</t>
  </si>
  <si>
    <t>VERDI SNC - EU - B2B - TBAM - SELECTION</t>
  </si>
  <si>
    <t>Sermet Kocak</t>
  </si>
  <si>
    <t>Asics Türkiye - EU - SOA - Direct</t>
  </si>
  <si>
    <t>TR Unmanaged_Developers SP_API_INTEGRATION - NEW</t>
  </si>
  <si>
    <t>Data Collection Request; Technical Onboarding Request - New Seller</t>
  </si>
  <si>
    <t>BricoIT- EU - B2B - Direct</t>
  </si>
  <si>
    <t>Zuzanna Calka</t>
  </si>
  <si>
    <t>IziGSM Joanna Kurczab-Kalemba - NA - SOA - Direct</t>
  </si>
  <si>
    <t>Gregor McIntyre</t>
  </si>
  <si>
    <t>Rapanui tech onboarding - EU - SOA - Direct</t>
  </si>
  <si>
    <t>01532286</t>
  </si>
  <si>
    <t>7708764325</t>
  </si>
  <si>
    <t>Simon Staimer</t>
  </si>
  <si>
    <t>Jackery UK - EU - SOA - SAM</t>
  </si>
  <si>
    <t>01535824</t>
  </si>
  <si>
    <t>609109772302</t>
  </si>
  <si>
    <t>Molten Bliss - EU - SOA - Assisted</t>
  </si>
  <si>
    <t>Seller closing their business with Amazon</t>
  </si>
  <si>
    <t>01536786</t>
  </si>
  <si>
    <t>31211649612</t>
  </si>
  <si>
    <t>Raj Haria</t>
  </si>
  <si>
    <t>AEG</t>
  </si>
  <si>
    <t>SP not responsive. Also SP is using the 3rd party solution provider.</t>
  </si>
  <si>
    <t>William Petetin</t>
  </si>
  <si>
    <t>FRENCH DISCOUNT DRUGSTORE - EU - SOA - Direct</t>
  </si>
  <si>
    <t>MWS_TO_SP_API_MIGRATION - [ORDER MANAGEMENT (MFN)] - amzn1.sp.solution.9d919c08-3116-440f-a456-720f6786864b - NEW</t>
  </si>
  <si>
    <t>Queraltó - EU - B2B - TBAM - INVOICING</t>
  </si>
  <si>
    <t>NUTRI CLOUD - EU - SOA - Direct</t>
  </si>
  <si>
    <t>SP_API_INTEGRATION ? [PRODUCT CREATION + ORDER MANAGEMENT (MFN)] - amzn1.sp.solution.3088f5d4-c6be-4e4d-b476-f4127b172d39</t>
  </si>
  <si>
    <t>Ergonomic - SmartConnect EU Integration</t>
  </si>
  <si>
    <t>suki international GmbH- EU - SOA - Direct</t>
  </si>
  <si>
    <t>Paul Fredrick - NA - SOA - Direct</t>
  </si>
  <si>
    <t>SP_API_INTEGRATION - PARITY - amzn1.sp.solution.ddbceb20-31c3-4937-a1a8-3a10f84bf906</t>
  </si>
  <si>
    <t>DEI Equipment USA - NA - SOA - Direct</t>
  </si>
  <si>
    <t>1P Mig</t>
  </si>
  <si>
    <t>K.GURVA REDDY</t>
  </si>
  <si>
    <t>Eliana Adorno - EU - SOA - Assisted</t>
  </si>
  <si>
    <t>DSR_Strategic</t>
  </si>
  <si>
    <t>Stylio - NA - SOA - Direct</t>
  </si>
  <si>
    <t>Lorenzo Tonini</t>
  </si>
  <si>
    <t>Literie de Paris. - EU - SOA - Direct</t>
  </si>
  <si>
    <t>DSR_INTEGRATOR BRAND_OWNER</t>
  </si>
  <si>
    <t>Merle Slendebroek</t>
  </si>
  <si>
    <t>Holland Animal Care - EU - SOA - Direct</t>
  </si>
  <si>
    <t>SP_API_INTEGRATION - PARITY</t>
  </si>
  <si>
    <t>ATS Acoustics - NA - SOA - Direct</t>
  </si>
  <si>
    <t>WMSUN100 - NA - SOA - Direct</t>
  </si>
  <si>
    <t>SP_API_INTEGRATION - NEW - [PRICE AND STOCK] -</t>
  </si>
  <si>
    <t>Appliance Factory Parts - NA - SOA - Direct</t>
  </si>
  <si>
    <t>MIGRATION_1P_NA</t>
  </si>
  <si>
    <t>LAGOONA FRANCE - EU - B2B - Direct</t>
  </si>
  <si>
    <t>Hakan Daniel Turan</t>
  </si>
  <si>
    <t>iT-Taste - renewed - EU - SOA - Direct</t>
  </si>
  <si>
    <t>Printerland - EU - SOA - Direct</t>
  </si>
  <si>
    <t>meingartenversand - EU - SOA - Direct</t>
  </si>
  <si>
    <t>Shopping Factory - EU - SOA - Direct</t>
  </si>
  <si>
    <t>SP_API_INTEGRATION - ENHANCEMENT - amzn1.sp.solution.85f571cc-d8e4-4081-b852-92d247605c6f</t>
  </si>
  <si>
    <t>TopBiz FR ??Platinum - EU - SOA - Direct</t>
  </si>
  <si>
    <t>plastic dreams - EU - SOA - Direct</t>
  </si>
  <si>
    <t>Karima Graham</t>
  </si>
  <si>
    <t>Clubtek DJ Store - EU - SOA - BOPIS</t>
  </si>
  <si>
    <t>Kater Likoli - EU - SOA - Direct</t>
  </si>
  <si>
    <t>AREBOS CH - EU - SOA - Direct</t>
  </si>
  <si>
    <t>Kuba Szafraniec</t>
  </si>
  <si>
    <t>Oficialny Sklep K2 - EU - SOA - Direct</t>
  </si>
  <si>
    <t>instmaier - EU - SOA - Direct</t>
  </si>
  <si>
    <t>MIGRATION_1P + NEW</t>
  </si>
  <si>
    <t>Beaute House SG - FE - SOA - Direct</t>
  </si>
  <si>
    <t>00897666</t>
  </si>
  <si>
    <t>98352986512</t>
  </si>
  <si>
    <t>Mayur Jain</t>
  </si>
  <si>
    <t>FeedStation - EU - SOA - Assisted</t>
  </si>
  <si>
    <t>Full Integration</t>
  </si>
  <si>
    <t>01051492</t>
  </si>
  <si>
    <t>10305312215</t>
  </si>
  <si>
    <t>Canopy Pro Products - NA - SOA - Assisted</t>
  </si>
  <si>
    <t>SP-API_INTEGRATION</t>
  </si>
  <si>
    <t>01097285</t>
  </si>
  <si>
    <t>160725107812</t>
  </si>
  <si>
    <t>John Mallard</t>
  </si>
  <si>
    <t>Parity Request</t>
  </si>
  <si>
    <t>Ultra Clarity Cables - EU - SOA - Direct</t>
  </si>
  <si>
    <t>Niveditha Parvatha</t>
  </si>
  <si>
    <t>01097288</t>
  </si>
  <si>
    <t>01097286</t>
  </si>
  <si>
    <t>01097287</t>
  </si>
  <si>
    <t>01099114</t>
  </si>
  <si>
    <t>106193603712</t>
  </si>
  <si>
    <t>Smirly - EU - SOA - Direct</t>
  </si>
  <si>
    <t>01099115</t>
  </si>
  <si>
    <t>01100805</t>
  </si>
  <si>
    <t>104044952412</t>
  </si>
  <si>
    <t>Robin McCauley</t>
  </si>
  <si>
    <t>SussexHome - EU - SOA - Direct</t>
  </si>
  <si>
    <t>01101345</t>
  </si>
  <si>
    <t>175138138812</t>
  </si>
  <si>
    <t>David Yi</t>
  </si>
  <si>
    <t>Quality With Trust - EU - SOA - Direct</t>
  </si>
  <si>
    <t>01101347</t>
  </si>
  <si>
    <t>01112968</t>
  </si>
  <si>
    <t>159934763612</t>
  </si>
  <si>
    <t>Hansen Racing - EU - SOA - Direct</t>
  </si>
  <si>
    <t>01114948</t>
  </si>
  <si>
    <t>161583345512</t>
  </si>
  <si>
    <t>Pablo Gorriz Balaguer</t>
  </si>
  <si>
    <t>Sulion2 - SOA - Direct</t>
  </si>
  <si>
    <t>01114986</t>
  </si>
  <si>
    <t>16530837822</t>
  </si>
  <si>
    <t>Extenship AU - FE - SOA - Direct</t>
  </si>
  <si>
    <t>3PD Integrator</t>
  </si>
  <si>
    <t>SP-API migration - Developer is facing issue in hybrid application since past 6months - Have worked with multiple teams on resolving the issue. Now the developer is able to publish his application.</t>
  </si>
  <si>
    <t>01120527</t>
  </si>
  <si>
    <t>11074962425</t>
  </si>
  <si>
    <t>Lucia Pajares Garcia-Fraile</t>
  </si>
  <si>
    <t>TP Shops - EU - SOA - Reintegration</t>
  </si>
  <si>
    <t>01124574</t>
  </si>
  <si>
    <t>20580332822</t>
  </si>
  <si>
    <t>Andrew Choong</t>
  </si>
  <si>
    <t>Maxxus/Gorilla Sports - FE - SOA - Net New Seller</t>
  </si>
  <si>
    <t>01127958</t>
  </si>
  <si>
    <t>821674692</t>
  </si>
  <si>
    <t>Saif Anwar</t>
  </si>
  <si>
    <t>TEMPUR UK Ltd - EU - Fulfillment - Direct</t>
  </si>
  <si>
    <t>https://issues.amazon.com/issues/P58009887</t>
  </si>
  <si>
    <t>Kamil Nowak</t>
  </si>
  <si>
    <t>Soak and Sleep Ltd - EU - SOA - SAM</t>
  </si>
  <si>
    <t>DSR case</t>
  </si>
  <si>
    <t>DRAF form, AWS account, MFN API</t>
  </si>
  <si>
    <t>01128298</t>
  </si>
  <si>
    <t>243739248412</t>
  </si>
  <si>
    <t>Svenja Holeczek</t>
  </si>
  <si>
    <t>Lea Larsson - EU - SOA - Direct</t>
  </si>
  <si>
    <t>01138276</t>
  </si>
  <si>
    <t>62277294702</t>
  </si>
  <si>
    <t>Peter's Meters - NA - SOA - Direct</t>
  </si>
  <si>
    <t>01237237</t>
  </si>
  <si>
    <t>71391981212</t>
  </si>
  <si>
    <t>Pakhuis.eu. - SOA - Direct</t>
  </si>
  <si>
    <t>01268045</t>
  </si>
  <si>
    <t>275086567112</t>
  </si>
  <si>
    <t>Enrique Lominchar Galaso</t>
  </si>
  <si>
    <t>PROINCO - EU - SOA - Direct</t>
  </si>
  <si>
    <t>01271456</t>
  </si>
  <si>
    <t>163538985012</t>
  </si>
  <si>
    <t>Alice Pecorari</t>
  </si>
  <si>
    <t>gimapackaging.com - EU - B2B - Direct</t>
  </si>
  <si>
    <t>01275475</t>
  </si>
  <si>
    <t>106897073812</t>
  </si>
  <si>
    <t>Marta Porrero Duenas</t>
  </si>
  <si>
    <t>Ofipack - EU - B2B - TBAM</t>
  </si>
  <si>
    <t>The problem we had with the API is already solved, but I'll save your contact for future questions or problems.</t>
  </si>
  <si>
    <t>01276816</t>
  </si>
  <si>
    <t>204920246312</t>
  </si>
  <si>
    <t>Btwentyfour - EU - Exclusives - Direct</t>
  </si>
  <si>
    <t>01299559</t>
  </si>
  <si>
    <t>13888565235</t>
  </si>
  <si>
    <t>Yozlem Nedzhib</t>
  </si>
  <si>
    <t>Natural History Museum - EU - SOA - Direct</t>
  </si>
  <si>
    <t>01305483</t>
  </si>
  <si>
    <t>8477310535</t>
  </si>
  <si>
    <t>Vlad Khrypun</t>
  </si>
  <si>
    <t>Cult Furniture Ltd - EU - SOA - Direct</t>
  </si>
  <si>
    <t>01307299</t>
  </si>
  <si>
    <t>380072540302</t>
  </si>
  <si>
    <t>Austin Samsa</t>
  </si>
  <si>
    <t>MagazineExpress - NA - SOA - Direct</t>
  </si>
  <si>
    <t>PERIODICALS</t>
  </si>
  <si>
    <t>01321439</t>
  </si>
  <si>
    <t>4917131422</t>
  </si>
  <si>
    <t>Chinmay Vaishnav</t>
  </si>
  <si>
    <t>Global Comfort - FE - Fulfillment - Direct</t>
  </si>
  <si>
    <t>#AU_SMARTCONNECT</t>
  </si>
  <si>
    <t>01334909</t>
  </si>
  <si>
    <t>282951630912</t>
  </si>
  <si>
    <t>Bra Sommarmöbler i Göteborg AB - SOA - Direct</t>
  </si>
  <si>
    <t>01335866</t>
  </si>
  <si>
    <t>279157164312</t>
  </si>
  <si>
    <t>MACORLUX</t>
  </si>
  <si>
    <t>01336734</t>
  </si>
  <si>
    <t>9878085615</t>
  </si>
  <si>
    <t>Kingdisk-Store - EU - SOA - Direct</t>
  </si>
  <si>
    <t>Mass Cleanup for new ESM/SAM H2 allocation</t>
  </si>
  <si>
    <t>01337077</t>
  </si>
  <si>
    <t>242570216012</t>
  </si>
  <si>
    <t>Delta Cafés - EU - SOA - Direct</t>
  </si>
  <si>
    <t>01351016</t>
  </si>
  <si>
    <t>19591965422</t>
  </si>
  <si>
    <t>Loopmobile - FE - SOA - Direct</t>
  </si>
  <si>
    <t>Btwentyfour - NA - SOA - Direct</t>
  </si>
  <si>
    <t>01354006</t>
  </si>
  <si>
    <t>21111767212</t>
  </si>
  <si>
    <t>BIGGSHOP - EU - SOA - Direct</t>
  </si>
  <si>
    <t>01357504</t>
  </si>
  <si>
    <t>316829362812</t>
  </si>
  <si>
    <t>Maria Jose Pieroni</t>
  </si>
  <si>
    <t>MilanoStyle - EU - SOA - Direct</t>
  </si>
  <si>
    <t>01358685</t>
  </si>
  <si>
    <t>266052385912</t>
  </si>
  <si>
    <t>KARACA ZÜCCAC?YE - EU - SOA - Direct</t>
  </si>
  <si>
    <t>RV LIFESTYLE - EU - SOA - Assisted</t>
  </si>
  <si>
    <t>01374879</t>
  </si>
  <si>
    <t>285235968212</t>
  </si>
  <si>
    <t>VIGANO' CALZATURE - EU - SOA - Direct</t>
  </si>
  <si>
    <t>Dubai Garden Centre - EU - SOA - Direct</t>
  </si>
  <si>
    <t>Dinraj Pai Khot</t>
  </si>
  <si>
    <t>karco calm - EU - SOA - Direct</t>
  </si>
  <si>
    <t>SP_API_INTEGRATION - Parity-Notifications_API</t>
  </si>
  <si>
    <t>Etelweb srl TO - EU - SOA - Direct</t>
  </si>
  <si>
    <t>01381452</t>
  </si>
  <si>
    <t>342681789612</t>
  </si>
  <si>
    <t>Wdopony - EU - SOA - Direct</t>
  </si>
  <si>
    <t>Fusion Factory - AU - SOA - Direct (testing)</t>
  </si>
  <si>
    <t>SP-API Integration - Special request</t>
  </si>
  <si>
    <t>01383853</t>
  </si>
  <si>
    <t>290249878412</t>
  </si>
  <si>
    <t>290249878412 - EU - SOA - Direct</t>
  </si>
  <si>
    <t>SmartFoneStore - UK - SOA - Direct</t>
  </si>
  <si>
    <t>SP_API_INTEGRATION - ENHANCEMENT- [ORDER MANAGEMENT (MFN)]</t>
  </si>
  <si>
    <t>Morrisons - EU - SOA - Direct</t>
  </si>
  <si>
    <t>01393002</t>
  </si>
  <si>
    <t>33208252812</t>
  </si>
  <si>
    <t>Emre Carkci</t>
  </si>
  <si>
    <t>MARKA7 - EU - SOA - Direct</t>
  </si>
  <si>
    <t>Milno - EU - SOA - Direct</t>
  </si>
  <si>
    <t>01396747</t>
  </si>
  <si>
    <t>282005398312</t>
  </si>
  <si>
    <t>Coprolinor - EU - B2B - Direct</t>
  </si>
  <si>
    <t>ROJAS ELECTRONICS SL - EU - SOA - Direct</t>
  </si>
  <si>
    <t>A2T8ZYVKV2K0PY</t>
  </si>
  <si>
    <t>01510407</t>
  </si>
  <si>
    <t>942161532</t>
  </si>
  <si>
    <t>Lemon Group - EU - SOA - Direct</t>
  </si>
  <si>
    <t>01513564</t>
  </si>
  <si>
    <t>404669615812</t>
  </si>
  <si>
    <t>Label Factory - EU - B2B - Direct</t>
  </si>
  <si>
    <t>ICANLO - EU - SOA - Direct</t>
  </si>
  <si>
    <t>Orders API</t>
  </si>
  <si>
    <t>Michele Salvemini</t>
  </si>
  <si>
    <t>Beautynova</t>
  </si>
  <si>
    <t>Adriana Cruz Costa</t>
  </si>
  <si>
    <t>PartyWorld - EU - SOA - Direct</t>
  </si>
  <si>
    <t>Special Request - Supported them on feeds related question using linnworks as integrator.</t>
  </si>
  <si>
    <t>Little Farms - FE - SOA - Direct</t>
  </si>
  <si>
    <t>F3_SG</t>
  </si>
  <si>
    <t>SP_API_INTEGRATION - NEW - [PRICE AND STOCK]</t>
  </si>
  <si>
    <t>01539636</t>
  </si>
  <si>
    <t>436428760112</t>
  </si>
  <si>
    <t>Eklektia - SOA - Direct</t>
  </si>
  <si>
    <t>TEMPE TYRES - FE - SOA - Net New Seller</t>
  </si>
  <si>
    <t>SP-API Integration - Parity -Product listing</t>
  </si>
  <si>
    <t>KIKOMILANO - EU - SOA - Direct</t>
  </si>
  <si>
    <t>01542868</t>
  </si>
  <si>
    <t>487891302902</t>
  </si>
  <si>
    <t>Jawdat Alkharouf</t>
  </si>
  <si>
    <t>487891302902 - EU - SOA - Assisted</t>
  </si>
  <si>
    <t>DSR_MENA</t>
  </si>
  <si>
    <t>SolarQuip - EU - SOA - Direct</t>
  </si>
  <si>
    <t>Imosver - EU - SOA - Direct</t>
  </si>
  <si>
    <t>SP_API_INTEGRATION - New - Parity - [ORDER MANAGEMENT (MFN)]+Tokens API</t>
  </si>
  <si>
    <t>Variosports - EU - SOA - Direct</t>
  </si>
  <si>
    <t>01562010</t>
  </si>
  <si>
    <t>619815354302</t>
  </si>
  <si>
    <t>creativemoveworks - EU - SOA - Assisted</t>
  </si>
  <si>
    <t>Gameology - FE - SOA - Direct</t>
  </si>
  <si>
    <t>SP_API_INTEGRATION-PARITY ENHANCEMENT</t>
  </si>
  <si>
    <t>WELDINGTOOL - Ihr Fachhandel für[..] - EU - SOA - Direct</t>
  </si>
  <si>
    <t>1P_Migration</t>
  </si>
  <si>
    <t>RDT + Orders API</t>
  </si>
  <si>
    <t>Shashank Singh</t>
  </si>
  <si>
    <t>Error Correction</t>
  </si>
  <si>
    <t>PANWorld Global - EU - SOA - Assisted</t>
  </si>
  <si>
    <t>Fine Crafts Imports - NA - SOA - Direct</t>
  </si>
  <si>
    <t>1-P Migrattion EU</t>
  </si>
  <si>
    <t>SP-API-Integration-New - Order Management + Sellers API</t>
  </si>
  <si>
    <t>ruslania_com - NA - SOA - Direct</t>
  </si>
  <si>
    <t>1P_Migration_EU</t>
  </si>
  <si>
    <t>Feeds API - enhancement</t>
  </si>
  <si>
    <t>ScubaDotCom - NA - SOA - Direct</t>
  </si>
  <si>
    <t>SP-API - Tokens API - Parity, Orders, Reports - Enhancement</t>
  </si>
  <si>
    <t>KloegCom - EU - SOA - Direct</t>
  </si>
  <si>
    <t>SP-API Migration - DRAF submission</t>
  </si>
  <si>
    <t>Zoplenti - NA - SOA - Direct</t>
  </si>
  <si>
    <t>SP-API-Enhancement - Report Manangement + Throttling limits</t>
  </si>
  <si>
    <t>CASA SLEEPING SOLUTIONS - EU - SOA - Reintegration</t>
  </si>
  <si>
    <t>Notebook Doktor - EU - SOA - Direct</t>
  </si>
  <si>
    <t>Samruddhi Oak</t>
  </si>
  <si>
    <t>341331056512 - EU - SOA - Assisted</t>
  </si>
  <si>
    <t>01071791</t>
  </si>
  <si>
    <t>33847351722</t>
  </si>
  <si>
    <t>Alan Leung</t>
  </si>
  <si>
    <t>Junipers' (SG) - FE - SOA</t>
  </si>
  <si>
    <t>PRAKASH JHA</t>
  </si>
  <si>
    <t>DSR-SG</t>
  </si>
  <si>
    <t>01088212</t>
  </si>
  <si>
    <t>8508531605</t>
  </si>
  <si>
    <t>Ali Alalawi</t>
  </si>
  <si>
    <t>KUBE_ksa - EU - SOA - Development - MWS</t>
  </si>
  <si>
    <t>No Response from the SP.</t>
  </si>
  <si>
    <t>01099762</t>
  </si>
  <si>
    <t>7550865312</t>
  </si>
  <si>
    <t>Tarun Atri</t>
  </si>
  <si>
    <t>KOMAKS UK - EU - SOA - Direct</t>
  </si>
  <si>
    <t>DSR_NL</t>
  </si>
  <si>
    <t>SP is using 3rd party integrator.</t>
  </si>
  <si>
    <t>01111775</t>
  </si>
  <si>
    <t>227203250712</t>
  </si>
  <si>
    <t>Family-Mascotas - EU - SOA - Direct</t>
  </si>
  <si>
    <t>SP is not responding.</t>
  </si>
  <si>
    <t>01114040</t>
  </si>
  <si>
    <t>91072906012</t>
  </si>
  <si>
    <t>Maha Thakeb</t>
  </si>
  <si>
    <t>2S.HomeWear - EU - SOA - Direct</t>
  </si>
  <si>
    <t>DSR - EG</t>
  </si>
  <si>
    <t>SP has no plans to Integrate for now</t>
  </si>
  <si>
    <t>01116840</t>
  </si>
  <si>
    <t>29610346012</t>
  </si>
  <si>
    <t>Omnia Mohamed Madkour</t>
  </si>
  <si>
    <t>PetsOffice - EU - SOA - Net New Seller</t>
  </si>
  <si>
    <t>pushback - SP is using 3rd party Integrator</t>
  </si>
  <si>
    <t>01117068</t>
  </si>
  <si>
    <t>650024150</t>
  </si>
  <si>
    <t>Nadeem Ahmad Samanee</t>
  </si>
  <si>
    <t>ResearchDrivenRetail - EU - Fulfillment - Assisted</t>
  </si>
  <si>
    <t>01119004</t>
  </si>
  <si>
    <t>8027654425</t>
  </si>
  <si>
    <t>Bomboniere_Ingrossoerisparmio - EU - Fulfillment - Assisted</t>
  </si>
  <si>
    <t>DSR - DP case</t>
  </si>
  <si>
    <t>01120916</t>
  </si>
  <si>
    <t>11107417812</t>
  </si>
  <si>
    <t>gardeneas - EU - SOA - Direct</t>
  </si>
  <si>
    <t>01125245</t>
  </si>
  <si>
    <t>14309609825</t>
  </si>
  <si>
    <t>Ecommerceparts_ - EU - Fulfillment - Assisted</t>
  </si>
  <si>
    <t>SP did not respond</t>
  </si>
  <si>
    <t>01141337</t>
  </si>
  <si>
    <t>254497143</t>
  </si>
  <si>
    <t>Sophie Munro</t>
  </si>
  <si>
    <t>Andrew Martin International - EU - SOA - Direct</t>
  </si>
  <si>
    <t>01304757</t>
  </si>
  <si>
    <t>Smartconnect-EU</t>
  </si>
  <si>
    <t>Seller is not willing to integrate now.</t>
  </si>
  <si>
    <t>01324326</t>
  </si>
  <si>
    <t>4515766322</t>
  </si>
  <si>
    <t>Your Discount Chemist - FE - SOA - Direct</t>
  </si>
  <si>
    <t>01336853</t>
  </si>
  <si>
    <t>262592135512</t>
  </si>
  <si>
    <t>Marco Massobrio</t>
  </si>
  <si>
    <t>TUTTOSHOP21 - EU - SOA - Direct</t>
  </si>
  <si>
    <t>SP has no plan to migrate until July 2023, they are currently using MWS.</t>
  </si>
  <si>
    <t>TESI SPA - EU - SOA - Direct</t>
  </si>
  <si>
    <t>3pd_Integrator</t>
  </si>
  <si>
    <t>Received this case from an AWS account manager, due to not finding any account manager for this account, created this case.</t>
  </si>
  <si>
    <t>01343511</t>
  </si>
  <si>
    <t>38296639912</t>
  </si>
  <si>
    <t>MAST DASH CAMS LTD - EU - SOA - Assisted</t>
  </si>
  <si>
    <t>01354772</t>
  </si>
  <si>
    <t>324764550512</t>
  </si>
  <si>
    <t>Veracruz Joyeros - EU - SOA - Direct</t>
  </si>
  <si>
    <t>01362174</t>
  </si>
  <si>
    <t>320465669212</t>
  </si>
  <si>
    <t>aurorapromotion.it - SOA - Direct</t>
  </si>
  <si>
    <t>seller is not responding.</t>
  </si>
  <si>
    <t>KitchenKit API - EU - SOA - Direct</t>
  </si>
  <si>
    <t>SP_API_INTEGRATION-New -[ORDER MANAGEMENT (MFN)] + [Tokens API]</t>
  </si>
  <si>
    <t>01365269</t>
  </si>
  <si>
    <t>106966615512</t>
  </si>
  <si>
    <t>Kozmeti - EU - SOA - Direct</t>
  </si>
  <si>
    <t>nCode Yaz?l?m - EU - SOA - Direct</t>
  </si>
  <si>
    <t>01371878</t>
  </si>
  <si>
    <t>34273019812</t>
  </si>
  <si>
    <t>Herkeseye - EU - SOA - Direct</t>
  </si>
  <si>
    <t>Daniel Werner</t>
  </si>
  <si>
    <t>nature9.de - EU - B2B - Direct</t>
  </si>
  <si>
    <t>SP_API_INTEGRATION_New - [PRODUCT CREATION] + [PRICE AND STOCK] + [ORDER MANAGEMENT (MFN)] +[REPORT MANAGEMENT] +[DYNAMIC PRICING] +[SELLERS API]</t>
  </si>
  <si>
    <t>PACIJO - EU - SOA - Direct</t>
  </si>
  <si>
    <t>01381683</t>
  </si>
  <si>
    <t>581943108902</t>
  </si>
  <si>
    <t>Developer Saldos - EU - SOA - Direct</t>
  </si>
  <si>
    <t>iCOM - EU - B2B - TBAM</t>
  </si>
  <si>
    <t>SP_API_INTEGRATION_NEW - [ORDER MANAGEMENT (MFN)] + [REPORT MANAGEMENT] + [PRODUCT CREATION] + [PRICE AND STOCK] + [NOTIFICATIONS API]</t>
  </si>
  <si>
    <t>Edward Andrews</t>
  </si>
  <si>
    <t>What More UK - EU - SOA - Direct</t>
  </si>
  <si>
    <t>ALTINYILDIZ CLASSICS - EU - SOA - Direct</t>
  </si>
  <si>
    <t>SP_API_INTEGRATION-NEW</t>
  </si>
  <si>
    <t>Best4tech - EU - SOA - Direct</t>
  </si>
  <si>
    <t>EXCELGAMES INTERACTIVE PTE LTD - FE - SOA - Direct</t>
  </si>
  <si>
    <t>SP_API_INTEGRATION_PARITY - [PRODUCT CREATION] +[ORDER MANAGEMENT (MFN)] + NOTIFICATIONS API</t>
  </si>
  <si>
    <t>CrealityUAE - EU - SOA - Direct</t>
  </si>
  <si>
    <t>DSR_AE</t>
  </si>
  <si>
    <t>Appstore Push - Shopify and Zoho inventory</t>
  </si>
  <si>
    <t>Vanessa Manichon</t>
  </si>
  <si>
    <t>Uqpay Technology (SG) Pte. Ltd. - FE - SOA - Direct</t>
  </si>
  <si>
    <t>01505951</t>
  </si>
  <si>
    <t>597135851402</t>
  </si>
  <si>
    <t>Maheen Reza</t>
  </si>
  <si>
    <t>Hallenstein Brothers - FE - SOA - Direct</t>
  </si>
  <si>
    <t>AU_DSR</t>
  </si>
  <si>
    <t>Brandosa-com - EU - SOA - Assisted</t>
  </si>
  <si>
    <t>Appstore_push</t>
  </si>
  <si>
    <t>01512821</t>
  </si>
  <si>
    <t>21162762912</t>
  </si>
  <si>
    <t>BETA PLUS TEKNOLOJI - EU - SOA - Direct</t>
  </si>
  <si>
    <t>Hamad Monzer Jabak</t>
  </si>
  <si>
    <t>United Matbouli Group - EU - SOA - Direct</t>
  </si>
  <si>
    <t>InMoto - EU - SOA - Direct</t>
  </si>
  <si>
    <t>Watch Station International - FE - SOA - SAM</t>
  </si>
  <si>
    <t>Smart_connect_AU</t>
  </si>
  <si>
    <t>ProfessorPuff - EU - SOA - Assisted</t>
  </si>
  <si>
    <t>schuhe|kaufen - EU - SOA - Direct</t>
  </si>
  <si>
    <t>? Lowplex Books® ? - EU - SOA - Direct</t>
  </si>
  <si>
    <t>DUCAVAL - EU - SOA - Direct</t>
  </si>
  <si>
    <t>Tayna-Batteries - EU - SOA - Direct</t>
  </si>
  <si>
    <t>MWS_TO_SP_API_MIGRATION - [ORDER MANAGEMENT (MFN)] + [REPORT MANAGEMENT] + [Tokens API] + [PRODUCT CREATION]</t>
  </si>
  <si>
    <t>Rituals cosmetics ES - EU - SOA - Direct</t>
  </si>
  <si>
    <t>Assurant Europe Insurance N.V. - EU - SOA - Direct</t>
  </si>
  <si>
    <t>INSURANCE_UK +MIGRATION_1P_CID - A2SY6RBUV38U0L</t>
  </si>
  <si>
    <t>MWS_TO_SP_API_MIGRATION - [ORDER MANAGEMENT (MFN)] + [REPORT MANAGEMENT]</t>
  </si>
  <si>
    <t>MegaBoutique - FE - SOA - Direct</t>
  </si>
  <si>
    <t>External_fulfillment_APIs</t>
  </si>
  <si>
    <t>SP_API_INTEGRATION_NEW - [PRODUCT CREATION] + [PRICE AND STOCK]</t>
  </si>
  <si>
    <t>Bora Yavas</t>
  </si>
  <si>
    <t>Kahve Dunyasi - SOA - Direct</t>
  </si>
  <si>
    <t>McDart - EU - SOA - Direct</t>
  </si>
  <si>
    <t>Fabio Dimo</t>
  </si>
  <si>
    <t>ultra shop - EU - SOA - Direct</t>
  </si>
  <si>
    <t>Clement Charon</t>
  </si>
  <si>
    <t>TOUTELEC / CODEP - EU - B2B - Direct</t>
  </si>
  <si>
    <t>Ahmed Jamal M Matar</t>
  </si>
  <si>
    <t>M5AZN - EU - SOA - Direct</t>
  </si>
  <si>
    <t>Intercompras - NA - SOA - Direct</t>
  </si>
  <si>
    <t>01278212</t>
  </si>
  <si>
    <t>67760721722</t>
  </si>
  <si>
    <t>Katie Pennel</t>
  </si>
  <si>
    <t>Costume Bay - FE - SOA - Direct</t>
  </si>
  <si>
    <t>Premalatha Maddirala</t>
  </si>
  <si>
    <t>Listing - in house API</t>
  </si>
  <si>
    <t>01308016</t>
  </si>
  <si>
    <t>271460714212</t>
  </si>
  <si>
    <t>Geyer &amp; Hosaja- EU - SOA - Direct</t>
  </si>
  <si>
    <t>01315589</t>
  </si>
  <si>
    <t>249491229312</t>
  </si>
  <si>
    <t>Ampilio - EU - SOA - Direct</t>
  </si>
  <si>
    <t>AGENCY_EU</t>
  </si>
  <si>
    <t>Codice srl / ReadyPro - EU - SOA - Direct</t>
  </si>
  <si>
    <t>3PD_INTEGRATOR_MCID-A23PX4WP8LXHJS</t>
  </si>
  <si>
    <t>MWS_TO_SP_API_MIGRATION -[ORDER MANAGEMENT (MFN)] +[ORDER MANAGEMENT (FBA)] + TOKENS API + PII ROLES [amzn1.sp.solution.1b85e971-72c7-49f6-a689-878effd10ee4] - MCID - 1200380872</t>
  </si>
  <si>
    <t>01341125</t>
  </si>
  <si>
    <t>100046534212</t>
  </si>
  <si>
    <t>Parcel Pro - EU - SOA - Direct</t>
  </si>
  <si>
    <t>Natasha Ricardo</t>
  </si>
  <si>
    <t>Print Music Works - FE - Fulfillment - Direct</t>
  </si>
  <si>
    <t>01350431</t>
  </si>
  <si>
    <t>848873492</t>
  </si>
  <si>
    <t>Integrated Labels - EU - SOA - Direct</t>
  </si>
  <si>
    <t>MWS_TO_SP_API_MIGRATION -</t>
  </si>
  <si>
    <t>SP_API_INTEGRATION - [PRICE AND STOCK] +[ORDER MANAGEMENT (MFN)] - amzn1.sp.solution.038cc86f-49a3-4db1-ba8a-68193588e29d</t>
  </si>
  <si>
    <t>01355650</t>
  </si>
  <si>
    <t>80540310322</t>
  </si>
  <si>
    <t>David Jin</t>
  </si>
  <si>
    <t>beetledigital - FE - SOA - Net New Seller</t>
  </si>
  <si>
    <t>Studio Indaco - EU - SOA - Direct</t>
  </si>
  <si>
    <t>Alterburo- SOA - Direct</t>
  </si>
  <si>
    <t>SP_API_INTEGRATION -[ORDER MANAGEMENT (MFN)] +[REPORT MANAGEMENT]</t>
  </si>
  <si>
    <t>Larissa Wang</t>
  </si>
  <si>
    <t>booksandgiftsemporium - FE - SOA - Direct</t>
  </si>
  <si>
    <t>SMART_CONNECT_AU -APPSTORE_PUSH</t>
  </si>
  <si>
    <t>APPSTORE_PUSH - EIZ -EXTERNAL FULFILLMENT API</t>
  </si>
  <si>
    <t>01387703</t>
  </si>
  <si>
    <t>563373867902</t>
  </si>
  <si>
    <t>Baby Auto- EU - SOA - Direct</t>
  </si>
  <si>
    <t>commercial-tools - EU - SOA - Direct</t>
  </si>
  <si>
    <t>DSR_INTEGRATOR - MCID SUPPORTED: AHL5XM1GPVA4Q</t>
  </si>
  <si>
    <t>SP_API_INTEGRATION - AUTHORIZATION API - amzn1.sp.solution.baf20820-d92a-46e9-b544-66eb8f6386bf</t>
  </si>
  <si>
    <t>Laura Robertshaw</t>
  </si>
  <si>
    <t>PetPlanet - EU - SOA - Direct</t>
  </si>
  <si>
    <t>SP_API_INTEGRATION - NEW - [ORDER MANAGEMENT (MFN)] + DRAF resubmission for PII access</t>
  </si>
  <si>
    <t>01504686</t>
  </si>
  <si>
    <t>Uniufficio.it - B2B - Direct</t>
  </si>
  <si>
    <t>01515445</t>
  </si>
  <si>
    <t>517341266602</t>
  </si>
  <si>
    <t>Dees Hendrik van der Poll</t>
  </si>
  <si>
    <t>Tandwinkel - EU - SOA - Direct</t>
  </si>
  <si>
    <t>crazy4pets</t>
  </si>
  <si>
    <t>aussieBum-AU - FE - SOA - Direct</t>
  </si>
  <si>
    <t>Emily Khoo</t>
  </si>
  <si>
    <t>BizgramAsia - FE - SOA - Direct</t>
  </si>
  <si>
    <t>SP_API_INTEGRATION-ENHANCEMENT- [ORDER MANAGEMENT (MFN)]</t>
  </si>
  <si>
    <t>Roman Originals - EU - SOA - SAM</t>
  </si>
  <si>
    <t>SP_API_INTEGRATION-NEW-[PRODUCT CREATION]-amzn1.sp.solution.044f2dfa-3284-4293-b674-511cf8ef7238</t>
  </si>
  <si>
    <t>01518205</t>
  </si>
  <si>
    <t>599520147602</t>
  </si>
  <si>
    <t>Babystar Schweiz - EU - SOA - Direct</t>
  </si>
  <si>
    <t>Yangyang Yan</t>
  </si>
  <si>
    <t>Furbie Store - EU - SOA - Direct</t>
  </si>
  <si>
    <t>Década Studio - EU - SOA - Direct</t>
  </si>
  <si>
    <t>AGENCY_ES</t>
  </si>
  <si>
    <t>SP_API_INTEGRATION - NEW - [REPORT MANAGEMENT]</t>
  </si>
  <si>
    <t>ASANA BIO - EU - SOA - Direct</t>
  </si>
  <si>
    <t>ACTUAL MCID : A201EKG2KFU2NF</t>
  </si>
  <si>
    <t>Bengisu Eren</t>
  </si>
  <si>
    <t>KITAPCEBI - EU - SOA - Direct</t>
  </si>
  <si>
    <t>SP_API_INTEGRATION -NEW-[PRICE AND STOCK]</t>
  </si>
  <si>
    <t>Next Spa - EU - SOA - Direct</t>
  </si>
  <si>
    <t>Bristol Farms - Santa Monica - NA - SOA - Direct</t>
  </si>
  <si>
    <t>Wifi Stock UK - EU - SOA - Direct</t>
  </si>
  <si>
    <t>MWS_TO_SP_API_MIGRATION - NEW - [PRICE AND STOCK]+[ORDER MANAGEMENT (MFN)]</t>
  </si>
  <si>
    <t>subtel - EU - SOA - Direct</t>
  </si>
  <si>
    <t>Trotec - EU - SOA - Direct</t>
  </si>
  <si>
    <t>bikefridge - EU - SOA - Direct</t>
  </si>
  <si>
    <t>MIGRATION_SG</t>
  </si>
  <si>
    <t>Happy Homewares UK - EU - SOA - Direct</t>
  </si>
  <si>
    <t>Home &amp; Cook USA - NA - SOA - Direct</t>
  </si>
  <si>
    <t>depotbd - EU - SOA - Direct</t>
  </si>
  <si>
    <t>Virtual Logic SRL - EU - B2B - Direct</t>
  </si>
  <si>
    <t>GreaTravelStore - FE - SOA - Direct</t>
  </si>
  <si>
    <t>SP_API_INTEGRATION-PARITY -[ORDER MANAGEMENT (MFN)]</t>
  </si>
  <si>
    <t>naspabookstore - NA - SOA - Direct</t>
  </si>
  <si>
    <t>HEDIYESEPETI - EU - SOA - Direct</t>
  </si>
  <si>
    <t>01301707</t>
  </si>
  <si>
    <t>244101437012</t>
  </si>
  <si>
    <t>Salesteam s.r.l. - EU - SOA - Assisted</t>
  </si>
  <si>
    <t>Rajarshi Chatterjee</t>
  </si>
  <si>
    <t>01307253</t>
  </si>
  <si>
    <t>54470245912</t>
  </si>
  <si>
    <t>Nadav Winehouse</t>
  </si>
  <si>
    <t>Bryson Products Ltd - EU - SOA - Direct</t>
  </si>
  <si>
    <t>01321856</t>
  </si>
  <si>
    <t>72444736212</t>
  </si>
  <si>
    <t>Willem Lagaaij</t>
  </si>
  <si>
    <t>GoedGepickt - EU - SOA - Direct</t>
  </si>
  <si>
    <t>01331968</t>
  </si>
  <si>
    <t>301882639412</t>
  </si>
  <si>
    <t>Alia Chammas</t>
  </si>
  <si>
    <t>Albert FZCO - API - EU - SOA - Direct</t>
  </si>
  <si>
    <t>01333789</t>
  </si>
  <si>
    <t>313041892212</t>
  </si>
  <si>
    <t>313041892212 - EU - SOA - Direct</t>
  </si>
  <si>
    <t>01340319</t>
  </si>
  <si>
    <t>316823003512</t>
  </si>
  <si>
    <t>Preeti Kaul</t>
  </si>
  <si>
    <t>van Hoogen - EU - Fulfillment - Direct</t>
  </si>
  <si>
    <t>01343250</t>
  </si>
  <si>
    <t>234419048012</t>
  </si>
  <si>
    <t>Ugur Tavsan</t>
  </si>
  <si>
    <t>ehediye - EU - SOA - Direct</t>
  </si>
  <si>
    <t>Stewart Na</t>
  </si>
  <si>
    <t>ThePartyPeople.com.au - FE - SOA - Direct</t>
  </si>
  <si>
    <t>SP_API_INTEGRATION - NEW -[PRODUCT CREATION + ORDER MANAGEMENT (MFN)+BUYER SELLER MESSAGING]</t>
  </si>
  <si>
    <t>01361289</t>
  </si>
  <si>
    <t>309822181112</t>
  </si>
  <si>
    <t>TECTAKE FRANCE SAS - EU - B2B - Direct</t>
  </si>
  <si>
    <t>01362891</t>
  </si>
  <si>
    <t>41142157112</t>
  </si>
  <si>
    <t>01369973</t>
  </si>
  <si>
    <t>20257016712</t>
  </si>
  <si>
    <t>Pamela Scianna</t>
  </si>
  <si>
    <t>Aura Home, Inc - EU - Fulfillment - SAM</t>
  </si>
  <si>
    <t>https://issues.amazon.com/issues/P85491809</t>
  </si>
  <si>
    <t>01373360</t>
  </si>
  <si>
    <t>01380670</t>
  </si>
  <si>
    <t>15449387025</t>
  </si>
  <si>
    <t>Cotonella - EU - SOA - SOA</t>
  </si>
  <si>
    <t>Mriganav Borah</t>
  </si>
  <si>
    <t>EBARZA TRADING - EU - SOA - Net New Seller</t>
  </si>
  <si>
    <t>Shopify</t>
  </si>
  <si>
    <t>01505625</t>
  </si>
  <si>
    <t>423199353512</t>
  </si>
  <si>
    <t>ilmioferramenta.it - EU - B2B - Direct</t>
  </si>
  <si>
    <t>PROBIAN AH - EU - SOA - Direct</t>
  </si>
  <si>
    <t>SP_API_INTEGRATION - NEW - [PRODUCT CREATION + ORDER MANAGEMENT (MFN)+PRICE &amp; STOCK]</t>
  </si>
  <si>
    <t>Lampenwelt - EU - SOA - SAM</t>
  </si>
  <si>
    <t>01509777</t>
  </si>
  <si>
    <t>373764905412</t>
  </si>
  <si>
    <t>vginformatica.com - B2B - Direct</t>
  </si>
  <si>
    <t>Renata Rahd</t>
  </si>
  <si>
    <t>608337089502 - EU - SOA - Direct</t>
  </si>
  <si>
    <t>SP_API_INTEGRATION ? NEW - [PRODUCT CREATION + ORDER MANAGEMENT (MFN)]</t>
  </si>
  <si>
    <t>01512903</t>
  </si>
  <si>
    <t>215300337012</t>
  </si>
  <si>
    <t>Marnix Jonathan Kester</t>
  </si>
  <si>
    <t>Butlon - EU - SOA - Direct</t>
  </si>
  <si>
    <t>01515351</t>
  </si>
  <si>
    <t>419667076512</t>
  </si>
  <si>
    <t>ANDUP-IL - EU - B2B - Direct</t>
  </si>
  <si>
    <t>01517734</t>
  </si>
  <si>
    <t>377535642</t>
  </si>
  <si>
    <t>Yves Rocher GmbH - EU - SOA - SAM</t>
  </si>
  <si>
    <t>01517922</t>
  </si>
  <si>
    <t>606270183002</t>
  </si>
  <si>
    <t>Discount Party Warehouse - FE - SOA - Net New Seller</t>
  </si>
  <si>
    <t>meta channel holding - EU - SOA - Direct</t>
  </si>
  <si>
    <t>NeraComputers - EU - SOA - Reintegration</t>
  </si>
  <si>
    <t>SP_API_INTEGRATION ? PARITY - [ORDER MANAGEMENT (MFN)]</t>
  </si>
  <si>
    <t>Natalia Suwinska</t>
  </si>
  <si>
    <t>Morelenet NIP: 9451972201 - EU - SOA - Direct</t>
  </si>
  <si>
    <t>SP_API_INTEGRATION ? NEW - [PRODUCT CREATION + ORDER MANAGEMENT (MFN) + PRICE AND STOCK + REPORT MANAGEMENT]</t>
  </si>
  <si>
    <t>take a toy - EU - SOA - Direct</t>
  </si>
  <si>
    <t>SP_API_INTEGRATION - NEW - [PRODUCT CREATION + ORDER MANAGEMENT (MFN) + PRICE AND STOCK + REPORT MANAGEMENT]</t>
  </si>
  <si>
    <t>Stanislaw Bieniek</t>
  </si>
  <si>
    <t>carinii.com.pl - SOA - Direct</t>
  </si>
  <si>
    <t>SP_API_INTEGRATION ? NEW - [PRODUCT CREATION + PRICE AND STOCK]</t>
  </si>
  <si>
    <t>Furtopia - FE - SOA - Direct</t>
  </si>
  <si>
    <t>Cherry Pink Adult Sex Toys - EU - SOA - Direct</t>
  </si>
  <si>
    <t>SP_API_INTEGRATION ? ENHANCEMENT - [PRODUCT CREATION]</t>
  </si>
  <si>
    <t>Somas Home SOA</t>
  </si>
  <si>
    <t>SP_API_INTEGRATION - NEW - [PRODUCT CREATION + PRODUCT CREATION]</t>
  </si>
  <si>
    <t>InnovaGoods - EU - SOA - Direct</t>
  </si>
  <si>
    <t>SP_API_INTEGRATION - ENHANCEMENT - FEEDS API</t>
  </si>
  <si>
    <t>Australian Leisure Accessories - FE - SOA - Direct</t>
  </si>
  <si>
    <t>01540851</t>
  </si>
  <si>
    <t>87502368422</t>
  </si>
  <si>
    <t>Urban Global - FE - SOA - Net New Seller</t>
  </si>
  <si>
    <t>01542154</t>
  </si>
  <si>
    <t>230685596112</t>
  </si>
  <si>
    <t>REI Reunión Industrial - EU - B2B - TBAM - INVOICING</t>
  </si>
  <si>
    <t>01544621</t>
  </si>
  <si>
    <t>420314415512</t>
  </si>
  <si>
    <t>MOBIL-ON - SOA - Direct</t>
  </si>
  <si>
    <t>ERGO Direkt AG - EU - SOA - Direct</t>
  </si>
  <si>
    <t>Leon Design - EU - SOA - Direct</t>
  </si>
  <si>
    <t>SP_API_INTEGRATION + [PRODUCT CREATION + PRICING + PRICE AND STOCK+ ORDER MANAGEMENT (MFN)+BUYER SELLER MESSAGING+SOLICITATIONS]</t>
  </si>
  <si>
    <t>Charli Discount - NA - SOA - Direct</t>
  </si>
  <si>
    <t>CA</t>
  </si>
  <si>
    <t>All-In-Retail - NA - SOA - Direct</t>
  </si>
  <si>
    <t>National - NA - SOA - Direct</t>
  </si>
  <si>
    <t>Qubeeco EU - EU - SOA - Direct</t>
  </si>
  <si>
    <t>WorldWide Life Sciences - NA - SOA - Direct</t>
  </si>
  <si>
    <t>GourmetGiftBaskets.com - NA - SOA - Direct</t>
  </si>
  <si>
    <t>VR Assets - NA - SOA - Direct</t>
  </si>
  <si>
    <t>Capital Music Gear - NA - SOA - Direct</t>
  </si>
  <si>
    <t>weaKnees DVR Superstore - NA - SOA - Direct</t>
  </si>
  <si>
    <t>sleepling - EU - SOA - Direct</t>
  </si>
  <si>
    <t>Tabakring - EU - SOA - Direct</t>
  </si>
  <si>
    <t>Figurine-Discount - EU - SOA - Direct</t>
  </si>
  <si>
    <t>BrookBookstore - NA - SOA - Direct</t>
  </si>
  <si>
    <t>Unicef - SOA - Direct</t>
  </si>
  <si>
    <t>JOG Group - SOA - Direct</t>
  </si>
  <si>
    <t>DSR_BRAND_OWNER</t>
  </si>
  <si>
    <t>APPSTORE_PUSH - ChannelEngine</t>
  </si>
  <si>
    <t>00895512</t>
  </si>
  <si>
    <t>36287426112</t>
  </si>
  <si>
    <t>Renuka Gurram</t>
  </si>
  <si>
    <t>Riparo Motorsports EU - EU - SOA - Direct</t>
  </si>
  <si>
    <t>Global_SP_APPSTORE_PUSH</t>
  </si>
  <si>
    <t>Interested in using Feedback and Reviews provided by 3rd party. Yet to decide on the best app and have to connect over the next week.</t>
  </si>
  <si>
    <t>01071770</t>
  </si>
  <si>
    <t>420653342</t>
  </si>
  <si>
    <t>Parul Gupta Dhir</t>
  </si>
  <si>
    <t>REMI DIRECT - EU - Fulfillment - Assisted</t>
  </si>
  <si>
    <t>01074050</t>
  </si>
  <si>
    <t>816739882</t>
  </si>
  <si>
    <t>Grimada - EU - Fulfillment - Assisted</t>
  </si>
  <si>
    <t>01075276</t>
  </si>
  <si>
    <t>6733953435</t>
  </si>
  <si>
    <t>FINE STAR - EU - Fulfillment - Assisted</t>
  </si>
  <si>
    <t>01082047</t>
  </si>
  <si>
    <t>42909233412</t>
  </si>
  <si>
    <t>indbl eu - EU - SOA - Direct</t>
  </si>
  <si>
    <t>01095229</t>
  </si>
  <si>
    <t>13379974525</t>
  </si>
  <si>
    <t>Marie Nougue</t>
  </si>
  <si>
    <t>Mobilerachat - EU - SOA - Direct</t>
  </si>
  <si>
    <t>Yashwant Komati</t>
  </si>
  <si>
    <t>DSR#Transferopp#December21</t>
  </si>
  <si>
    <t>01095522</t>
  </si>
  <si>
    <t>54428331912</t>
  </si>
  <si>
    <t>Karin Isabel Capapey</t>
  </si>
  <si>
    <t>axtik.com - SOA - B2B</t>
  </si>
  <si>
    <t>01098013</t>
  </si>
  <si>
    <t>178414763012</t>
  </si>
  <si>
    <t>Alessio Romeo</t>
  </si>
  <si>
    <t>Amedei S.r.l. - EU - SOA - Direct</t>
  </si>
  <si>
    <t>01101337</t>
  </si>
  <si>
    <t>729375942</t>
  </si>
  <si>
    <t>Ngoc Anh Dang</t>
  </si>
  <si>
    <t>Schwanthaler Computer - EU - B2B - TBAM</t>
  </si>
  <si>
    <t>01105247</t>
  </si>
  <si>
    <t>528421112</t>
  </si>
  <si>
    <t>Direct Pharmacy - EU - Fulfillment - Assisted</t>
  </si>
  <si>
    <t>01110502</t>
  </si>
  <si>
    <t>235623892812</t>
  </si>
  <si>
    <t>CAYPRE (electrolink)</t>
  </si>
  <si>
    <t>01110866</t>
  </si>
  <si>
    <t>56259347712</t>
  </si>
  <si>
    <t>Informatica</t>
  </si>
  <si>
    <t>Enetural - EU - SOA - Direct</t>
  </si>
  <si>
    <t>01110873</t>
  </si>
  <si>
    <t>215237451712</t>
  </si>
  <si>
    <t>Srilalitha Manchala</t>
  </si>
  <si>
    <t>Day to Day Hypermarket - EU - SOA - Net New Seller</t>
  </si>
  <si>
    <t>01113990</t>
  </si>
  <si>
    <t>71556706312</t>
  </si>
  <si>
    <t>Ankit .</t>
  </si>
  <si>
    <t>etuyo-es - EU - Fulfillment - Assisted</t>
  </si>
  <si>
    <t>01117262</t>
  </si>
  <si>
    <t>183486786012</t>
  </si>
  <si>
    <t>Fernando de Espana Caamano</t>
  </si>
  <si>
    <t>Kattara Telecom S.R.L. - B2B</t>
  </si>
  <si>
    <t>01118802</t>
  </si>
  <si>
    <t>Antonio Sanchez Mulas</t>
  </si>
  <si>
    <t>Makro España - EU - SOA - Direct</t>
  </si>
  <si>
    <t>01124497</t>
  </si>
  <si>
    <t>10844729035</t>
  </si>
  <si>
    <t>Zooode - EU - Fulfillment - Assisted</t>
  </si>
  <si>
    <t>01126094</t>
  </si>
  <si>
    <t>179655419012</t>
  </si>
  <si>
    <t>Tim Roemermann</t>
  </si>
  <si>
    <t>Hannover 96</t>
  </si>
  <si>
    <t>01131089</t>
  </si>
  <si>
    <t>234940034512</t>
  </si>
  <si>
    <t>Caroline Benjamin</t>
  </si>
  <si>
    <t>Goa Commerce - EU - SOA - Net New Seller</t>
  </si>
  <si>
    <t>01141137</t>
  </si>
  <si>
    <t>91791830212</t>
  </si>
  <si>
    <t>Mindscape.nl</t>
  </si>
  <si>
    <t>285060324112</t>
  </si>
  <si>
    <t>01271695</t>
  </si>
  <si>
    <t>24759148812</t>
  </si>
  <si>
    <t>Coditek España - EU - SOA - Reintegration</t>
  </si>
  <si>
    <t>01306898</t>
  </si>
  <si>
    <t>Patricia Urena Ruiz</t>
  </si>
  <si>
    <t>Axtik - Print - EU - SOA - Direct</t>
  </si>
  <si>
    <t>01307160</t>
  </si>
  <si>
    <t>8184484225</t>
  </si>
  <si>
    <t>Inktweb - EU - SOA - Direct</t>
  </si>
  <si>
    <t>01324428</t>
  </si>
  <si>
    <t>28392992912</t>
  </si>
  <si>
    <t>yes bebe - EU - SOA - Direct</t>
  </si>
  <si>
    <t>01335356</t>
  </si>
  <si>
    <t>37197824312</t>
  </si>
  <si>
    <t>KSA Happiness - EU - SOA - SAM</t>
  </si>
  <si>
    <t>Marta Nardi</t>
  </si>
  <si>
    <t>Faimed Srl - EU - SOA - Direct</t>
  </si>
  <si>
    <t>SP_API_MIGRATION - NEW - APIs Supported: [PRODUCT CREATION], [PRICE AND STOCK], [ORDER MANAGEMENT (FBA)], [REPORT MANAGEMENT]</t>
  </si>
  <si>
    <t>01343269</t>
  </si>
  <si>
    <t>01350192</t>
  </si>
  <si>
    <t>57298519412</t>
  </si>
  <si>
    <t>Le Temps des Cerises - EU - SOA - Direct</t>
  </si>
  <si>
    <t>Katharina Sonnack</t>
  </si>
  <si>
    <t>Wolford DE - EU - SOA - Direct</t>
  </si>
  <si>
    <t>SP_API_INTEGRATION: New ([PRODUCT CREATION] + [PRICE AND STOCK] + [ORDER MANAGEMENT (MFN)] + [REPORT MANAGEMENT])</t>
  </si>
  <si>
    <t>01354558</t>
  </si>
  <si>
    <t>Asrar-co? - EU - SOA - Net New Seller</t>
  </si>
  <si>
    <t>menaops-2110</t>
  </si>
  <si>
    <t>01355558</t>
  </si>
  <si>
    <t>10592558135</t>
  </si>
  <si>
    <t>Joe Cronshaw</t>
  </si>
  <si>
    <t>FireProtectionShop - EU - SOA - Direct</t>
  </si>
  <si>
    <t>ShopMeRo - EU - SOA - Direct</t>
  </si>
  <si>
    <t>SP_API_INTEGRATION: [PRODUCT CREATION] + [PRICE AND STOCK] + [ORDER MANAGEMENT (MFN)]</t>
  </si>
  <si>
    <t>Marvin Lebenstedt</t>
  </si>
  <si>
    <t>Ford-Werke GmbH Kundenzentrum - EU - SOA - Direct</t>
  </si>
  <si>
    <t>01370057</t>
  </si>
  <si>
    <t>4985505322</t>
  </si>
  <si>
    <t>Omnivore CBS - FE - SOA - Direct</t>
  </si>
  <si>
    <t>Carmaster - EU - SOA - Direct</t>
  </si>
  <si>
    <t>01384474</t>
  </si>
  <si>
    <t>82442544922</t>
  </si>
  <si>
    <t>bondirecords - FE - SOA - Net New Seller</t>
  </si>
  <si>
    <t>WORLDEF ENTERPRISE - EU - SOA - Direct</t>
  </si>
  <si>
    <t>Advantage Spare-Parts - EU - SOA - Direct</t>
  </si>
  <si>
    <t>DSR MENA</t>
  </si>
  <si>
    <t>01492291</t>
  </si>
  <si>
    <t>41130445412</t>
  </si>
  <si>
    <t>LUVISHOES - EU - SOA - Direct</t>
  </si>
  <si>
    <t>01496351</t>
  </si>
  <si>
    <t>385813488812</t>
  </si>
  <si>
    <t>Sarnioro - EU - SOA - Direct</t>
  </si>
  <si>
    <t>Dancing Queens AG - EU - SOA - Direct</t>
  </si>
  <si>
    <t>SOL DE JANEIRO - EU - SOA - Direct</t>
  </si>
  <si>
    <t>01513306</t>
  </si>
  <si>
    <t>18507464212</t>
  </si>
  <si>
    <t>FL Digital Markets - EU - SOA - Direct</t>
  </si>
  <si>
    <t>01515417</t>
  </si>
  <si>
    <t>559109597002</t>
  </si>
  <si>
    <t>Wallbox Discounter - EU - SOA - Direct</t>
  </si>
  <si>
    <t>ATU IT - EU - SOA - Direct</t>
  </si>
  <si>
    <t>Sol Micro Trading - EU - SOA - Direct</t>
  </si>
  <si>
    <t>01529405</t>
  </si>
  <si>
    <t>21193074012</t>
  </si>
  <si>
    <t>ILKE BEBE - EU - SOA - Direct</t>
  </si>
  <si>
    <t>Run Auto Parts - FE - SOA - Direct</t>
  </si>
  <si>
    <t>Burrows Jewellers - FE - SOA - Direct</t>
  </si>
  <si>
    <t>CutPrice Pharmacy - FE - SOA - Direct</t>
  </si>
  <si>
    <t>[SMART CONNECT EXTERNAL FULFILLMENT]: External Fulfillment Inventory, Shipping API.</t>
  </si>
  <si>
    <t>Martin Wall</t>
  </si>
  <si>
    <t>PR Home of Scandinavia - EU - SOA - Direct</t>
  </si>
  <si>
    <t>VIETA PRO - EU - SOA - Direct</t>
  </si>
  <si>
    <t>Jet-Market API - EU - SOA - Direct</t>
  </si>
  <si>
    <t>EU</t>
  </si>
  <si>
    <t>AU+CN</t>
  </si>
  <si>
    <t>Opportunity Owner</t>
  </si>
  <si>
    <t>Marketplace</t>
  </si>
  <si>
    <t>Opportunity Name</t>
  </si>
  <si>
    <t>Onboarding Specialist</t>
  </si>
  <si>
    <t>Case Type</t>
  </si>
  <si>
    <t>CIDs</t>
  </si>
  <si>
    <t>A3QX7W37BM1DS4</t>
  </si>
  <si>
    <t>A1NP4PBMFWHYB0</t>
  </si>
  <si>
    <t>A2U42ZMDX3NL9</t>
  </si>
  <si>
    <t>A2SY6RBUV38U0L</t>
  </si>
  <si>
    <t>A23PX4WP8LXHJS</t>
  </si>
  <si>
    <t>AHL5XM1GPVA4Q</t>
  </si>
  <si>
    <t>A201EKG2KFU2NF</t>
  </si>
  <si>
    <t>1P Migration</t>
  </si>
  <si>
    <t>154653632212</t>
  </si>
  <si>
    <t>Nicolo Sozzi</t>
  </si>
  <si>
    <t>Yoali Brito</t>
  </si>
  <si>
    <t>Marie Baeumer</t>
  </si>
  <si>
    <t>Mariia Podvalna</t>
  </si>
  <si>
    <t>Marie Gaudet</t>
  </si>
  <si>
    <t>Charlotte Potter</t>
  </si>
  <si>
    <t>Nashwa Van Flute</t>
  </si>
  <si>
    <t>Davide Peri</t>
  </si>
  <si>
    <t>Natalia Jain</t>
  </si>
  <si>
    <t>Alessandro Canalis</t>
  </si>
  <si>
    <t>Luca Botti</t>
  </si>
  <si>
    <t>Mauricio Pena Garibay</t>
  </si>
  <si>
    <t>samya trifiss</t>
  </si>
  <si>
    <t>Andrea Ottonello</t>
  </si>
  <si>
    <t>Harry Greasley</t>
  </si>
  <si>
    <t>Alberto Juarez Lopez</t>
  </si>
  <si>
    <t>Selena Charlene Eberwein</t>
  </si>
  <si>
    <t>Marius Haeberle</t>
  </si>
  <si>
    <t>Filippo Salviato</t>
  </si>
  <si>
    <t>Stefan Zuther</t>
  </si>
  <si>
    <t>Giulia Boffi</t>
  </si>
  <si>
    <t>Dennis Catanese</t>
  </si>
  <si>
    <t>Simon GREFF</t>
  </si>
  <si>
    <t>Steve Wuensche</t>
  </si>
  <si>
    <t>Markus Maximilian Wesseling</t>
  </si>
  <si>
    <t>Fernando Garach Martinez</t>
  </si>
  <si>
    <t>Lubaina Shaherwala</t>
  </si>
  <si>
    <t>Oezlem Coemert</t>
  </si>
  <si>
    <t>Oliver Hudson</t>
  </si>
  <si>
    <t>Tiziana Pezzotti</t>
  </si>
  <si>
    <t>Emilio Lozano Lozano</t>
  </si>
  <si>
    <t>Rodrigo Nolck Pinedo</t>
  </si>
  <si>
    <t>Sina Krause</t>
  </si>
  <si>
    <t>Elisa Valentina Ruther</t>
  </si>
  <si>
    <t>Domitille Chignon</t>
  </si>
  <si>
    <t>Manolo Garin</t>
  </si>
  <si>
    <t>Peter Zeitelhack</t>
  </si>
  <si>
    <t>Justus Brockmeyer</t>
  </si>
  <si>
    <t>Andrea Mornet</t>
  </si>
  <si>
    <t>Benedikt Klueber</t>
  </si>
  <si>
    <t>Amy Thornhill</t>
  </si>
  <si>
    <t>Matthias Bronnenmeyer</t>
  </si>
  <si>
    <t>Lauren Capuano</t>
  </si>
  <si>
    <t>Dania Milletti</t>
  </si>
  <si>
    <t>Veronica Villa</t>
  </si>
  <si>
    <t>Elena Tisato</t>
  </si>
  <si>
    <t>Jake Varden</t>
  </si>
  <si>
    <t>Jasmin von Klonczynski</t>
  </si>
  <si>
    <t>Charlotte Bonin</t>
  </si>
  <si>
    <t>Mert Tamer</t>
  </si>
  <si>
    <t>Katya Stefanova Arabska</t>
  </si>
  <si>
    <t>Federico Facchini</t>
  </si>
  <si>
    <t>Kieran Goncalves</t>
  </si>
  <si>
    <t>Jose Luis Lanuza Benavent</t>
  </si>
  <si>
    <t>Goffredo Cerza</t>
  </si>
  <si>
    <t>Valerie Klaerner</t>
  </si>
  <si>
    <t>Pedro Rabanal Ortiz</t>
  </si>
  <si>
    <t>Sarah Romani</t>
  </si>
  <si>
    <t>Antonio Santos Ferreira</t>
  </si>
  <si>
    <t>Alexander Schwemmer</t>
  </si>
  <si>
    <t>Felix Kiesler</t>
  </si>
  <si>
    <t>Carlotta Foglia</t>
  </si>
  <si>
    <t>Gordon Schott</t>
  </si>
  <si>
    <t>Raul Garcia</t>
  </si>
  <si>
    <t>Sergi Llach I Capdeferro</t>
  </si>
  <si>
    <t>Natalia Mutis Giraldo</t>
  </si>
  <si>
    <t>Constantin Grosse</t>
  </si>
  <si>
    <t>Maximilian Mayr</t>
  </si>
  <si>
    <t>Elisa Romano</t>
  </si>
  <si>
    <t>Andres Sterzewski</t>
  </si>
  <si>
    <t>Pelayo Rabat Bezanilla</t>
  </si>
  <si>
    <t>Alessio Seguna</t>
  </si>
  <si>
    <t>Tom Jeffrey</t>
  </si>
  <si>
    <t>Julia Cazenave</t>
  </si>
  <si>
    <t>Mufaddal Totanawala</t>
  </si>
  <si>
    <t>Elias Oerke</t>
  </si>
  <si>
    <t>Maurice Koerbel</t>
  </si>
  <si>
    <t>Dimitry Choisnet</t>
  </si>
  <si>
    <t>Mick Wannink</t>
  </si>
  <si>
    <t>Marcel Helmut Heinze</t>
  </si>
  <si>
    <t>Hanna Topic</t>
  </si>
  <si>
    <t>Sarah Garnett</t>
  </si>
  <si>
    <t>Marta Trane</t>
  </si>
  <si>
    <t>Moritz Bierfischer</t>
  </si>
  <si>
    <t>Aneta Hristova Kaneva</t>
  </si>
  <si>
    <t>Chloe Teuten</t>
  </si>
  <si>
    <t>Nikita Devakov</t>
  </si>
  <si>
    <t>An-An Gaumann</t>
  </si>
  <si>
    <t>Michael Strasser</t>
  </si>
  <si>
    <t>Karolina Bojarska</t>
  </si>
  <si>
    <t>Vevek Shah</t>
  </si>
  <si>
    <t>Max Pashley</t>
  </si>
  <si>
    <t>Christina Gupta</t>
  </si>
  <si>
    <t>Miriam Malo de Molina</t>
  </si>
  <si>
    <t>Nikolai Wolany</t>
  </si>
  <si>
    <t>Luisa Marie Puetz</t>
  </si>
  <si>
    <t>'Technical Integration - NEW Integration</t>
  </si>
  <si>
    <t>'Technical Integration - RE-Integration</t>
  </si>
  <si>
    <t>vidaXL IT</t>
  </si>
  <si>
    <t>Joyería TOUS</t>
  </si>
  <si>
    <t>S&amp;O Handelsgesellschaft mbH</t>
  </si>
  <si>
    <t>Juvenilis</t>
  </si>
  <si>
    <t>LULUBUY S.A.R.L</t>
  </si>
  <si>
    <t>Home Health Europe</t>
  </si>
  <si>
    <t>Arcade Retail</t>
  </si>
  <si>
    <t>Blacks</t>
  </si>
  <si>
    <t>NADUF</t>
  </si>
  <si>
    <t>IFL Store</t>
  </si>
  <si>
    <t>Eurocali</t>
  </si>
  <si>
    <t>BATA ITALIA</t>
  </si>
  <si>
    <t>Antler UK</t>
  </si>
  <si>
    <t>Cyber Scribe</t>
  </si>
  <si>
    <t>IQOS Official Store</t>
  </si>
  <si>
    <t>SolarCentreÂ®</t>
  </si>
  <si>
    <t>DEPORTE79 (solo productos originales)</t>
  </si>
  <si>
    <t>futterbar</t>
  </si>
  <si>
    <t>EUROBRICO</t>
  </si>
  <si>
    <t>schutzfolien24</t>
  </si>
  <si>
    <t>Etailing Store</t>
  </si>
  <si>
    <t>Stryze Group</t>
  </si>
  <si>
    <t>cardgame-club</t>
  </si>
  <si>
    <t>PUMA</t>
  </si>
  <si>
    <t>Autoteile Gocht</t>
  </si>
  <si>
    <t>EIS-de</t>
  </si>
  <si>
    <t>Abakuhaus</t>
  </si>
  <si>
    <t>SHK Badshop</t>
  </si>
  <si>
    <t>Solretail LTD</t>
  </si>
  <si>
    <t>sleepling</t>
  </si>
  <si>
    <t>TENDEUS</t>
  </si>
  <si>
    <t>ok-living</t>
  </si>
  <si>
    <t>Jalousiescout Shop</t>
  </si>
  <si>
    <t>Mountain Warehouse</t>
  </si>
  <si>
    <t>SAN MARCO SRL</t>
  </si>
  <si>
    <t>Kewayes</t>
  </si>
  <si>
    <t>The Light Factory</t>
  </si>
  <si>
    <t>B2B OPTICAL</t>
  </si>
  <si>
    <t>LeisureFunAndToys</t>
  </si>
  <si>
    <t>MEDIMOPS</t>
  </si>
  <si>
    <t>Body &amp; Fit Nutrition</t>
  </si>
  <si>
    <t>JANABEBE</t>
  </si>
  <si>
    <t>Fashionstaritaly</t>
  </si>
  <si>
    <t>Check Point Stores</t>
  </si>
  <si>
    <t>VAPING-STORE</t>
  </si>
  <si>
    <t>expondo GmbH</t>
  </si>
  <si>
    <t>apohealth - Gesundheit aus der Apotheke</t>
  </si>
  <si>
    <t>E-bestsale</t>
  </si>
  <si>
    <t>Tassenliebling</t>
  </si>
  <si>
    <t>ABYstyle</t>
  </si>
  <si>
    <t>vidaXL DE</t>
  </si>
  <si>
    <t>Save The Books</t>
  </si>
  <si>
    <t>Smart Distribution Technologies</t>
  </si>
  <si>
    <t>MECshopping Milano</t>
  </si>
  <si>
    <t>Ailime S.r.l. a socio unico</t>
  </si>
  <si>
    <t>Hair Gallery</t>
  </si>
  <si>
    <t>BETTERSHOP SRLS</t>
  </si>
  <si>
    <t>Bestway Official</t>
  </si>
  <si>
    <t>SelectiveGoods</t>
  </si>
  <si>
    <t>mituso</t>
  </si>
  <si>
    <t>Seedshop24</t>
  </si>
  <si>
    <t>Offizieller FC Bayern Store</t>
  </si>
  <si>
    <t>Mon jouet prÃ©fÃ©rÃ©</t>
  </si>
  <si>
    <t>Nextrade Italia SRL</t>
  </si>
  <si>
    <t>allproshop</t>
  </si>
  <si>
    <t>Universal Product Solutions</t>
  </si>
  <si>
    <t>Italiansign</t>
  </si>
  <si>
    <t>Franchini shop</t>
  </si>
  <si>
    <t>wandmotiv24 GmbH</t>
  </si>
  <si>
    <t>DADA TRIP</t>
  </si>
  <si>
    <t>Kamdi24</t>
  </si>
  <si>
    <t>Care Supermarket</t>
  </si>
  <si>
    <t>DigiplanetRefurbished</t>
  </si>
  <si>
    <t>BioTechUSA Official DE</t>
  </si>
  <si>
    <t>CSL-Computer</t>
  </si>
  <si>
    <t>werkzeugbilligercom</t>
  </si>
  <si>
    <t>Bluespirit Official Store</t>
  </si>
  <si>
    <t>Studibuch DE</t>
  </si>
  <si>
    <t>Haberdashery Online</t>
  </si>
  <si>
    <t>Polo Club Oficial</t>
  </si>
  <si>
    <t>Flamingueo</t>
  </si>
  <si>
    <t>Zero-One-Factory GmbH</t>
  </si>
  <si>
    <t>Premium xl</t>
  </si>
  <si>
    <t>POWRX GmbH</t>
  </si>
  <si>
    <t>First4Spares</t>
  </si>
  <si>
    <t>PartyVision</t>
  </si>
  <si>
    <t>Singularu</t>
  </si>
  <si>
    <t>TOY UNIVERSE</t>
  </si>
  <si>
    <t>Balvi</t>
  </si>
  <si>
    <t>EstiloBaÃ±o</t>
  </si>
  <si>
    <t>La pantofoleria del corso dal 1978</t>
  </si>
  <si>
    <t>Razor Blades Club</t>
  </si>
  <si>
    <t>Ammareal - Le livre solidaire</t>
  </si>
  <si>
    <t>ðŸŽ® Technology And Media ðŸŽ®</t>
  </si>
  <si>
    <t>GrÃ¤we-shop</t>
  </si>
  <si>
    <t>Lampephoto-fr</t>
  </si>
  <si>
    <t>MAS VINILOS</t>
  </si>
  <si>
    <t>Varile</t>
  </si>
  <si>
    <t>Marken-Kaufhaus Preise inkl. MwSt.</t>
  </si>
  <si>
    <t>Betten Jumbo</t>
  </si>
  <si>
    <t>Pearl Diffusion</t>
  </si>
  <si>
    <t>HÃ¶fer Chemie GmbH</t>
  </si>
  <si>
    <t>United Salon Technologies GmbH</t>
  </si>
  <si>
    <t>setpoint</t>
  </si>
  <si>
    <t>General Healthcare</t>
  </si>
  <si>
    <t>FRMODA-COM</t>
  </si>
  <si>
    <t>VINO COM</t>
  </si>
  <si>
    <t>PIKOLIN</t>
  </si>
  <si>
    <t>DOOROUT</t>
  </si>
  <si>
    <t>LaCompatibile</t>
  </si>
  <si>
    <t>Beecreative Gifts</t>
  </si>
  <si>
    <t>Shop4World</t>
  </si>
  <si>
    <t>Tudetic</t>
  </si>
  <si>
    <t>wilko</t>
  </si>
  <si>
    <t>Cake Company</t>
  </si>
  <si>
    <t>Werkzeugbar</t>
  </si>
  <si>
    <t>Turkey_Store</t>
  </si>
  <si>
    <t>UK Good Deals Ltd</t>
  </si>
  <si>
    <t>Re-vived</t>
  </si>
  <si>
    <t>Yeppon Italia</t>
  </si>
  <si>
    <t>Simba Sleep</t>
  </si>
  <si>
    <t>Weisshaus Shop</t>
  </si>
  <si>
    <t>JOYERIA TURMALINA</t>
  </si>
  <si>
    <t>BillyOh</t>
  </si>
  <si>
    <t>megaprime</t>
  </si>
  <si>
    <t>hotshotrecordsmailorder</t>
  </si>
  <si>
    <t>Alice's Garden France</t>
  </si>
  <si>
    <t>Nivian</t>
  </si>
  <si>
    <t>Premalatha maddirala</t>
  </si>
  <si>
    <t>Paid</t>
  </si>
  <si>
    <t>Maria Anna Richter</t>
  </si>
  <si>
    <t>Andrea Muy Colina</t>
  </si>
  <si>
    <t>Yannik Kulle</t>
  </si>
  <si>
    <t>Sebastian Bitsch</t>
  </si>
  <si>
    <t>Sahar Sharifzadah</t>
  </si>
  <si>
    <t>Michael Paterson</t>
  </si>
  <si>
    <t>Emma Barreto</t>
  </si>
  <si>
    <t>Alisa Bartsch</t>
  </si>
  <si>
    <t>Andre Lindacher Echeverria</t>
  </si>
  <si>
    <t>Oliver Kewitz</t>
  </si>
  <si>
    <t>Moritz Dorau</t>
  </si>
  <si>
    <t>Tito Ade-Oguns</t>
  </si>
  <si>
    <t>Marina Liebich</t>
  </si>
  <si>
    <t>Marcel Backenecker</t>
  </si>
  <si>
    <t>Davide Corizzo</t>
  </si>
  <si>
    <t>Daniel Poncio</t>
  </si>
  <si>
    <t>Danny Hine</t>
  </si>
  <si>
    <t>Maria Siegmund</t>
  </si>
  <si>
    <t>Deniz Demirsar</t>
  </si>
  <si>
    <t>STAHLWERK SchweissgerÃ¤te</t>
  </si>
  <si>
    <t>Broyeursani</t>
  </si>
  <si>
    <t>SchuhBamberg</t>
  </si>
  <si>
    <t>arbeitsbedarf24</t>
  </si>
  <si>
    <t>Grupo SaveFamily, S.L.</t>
  </si>
  <si>
    <t>GRAVURZEILE</t>
  </si>
  <si>
    <t>Kinetica Sports Nutrition</t>
  </si>
  <si>
    <t>VITAMINAS Y COMPLEMENTOS</t>
  </si>
  <si>
    <t>1aWhisky</t>
  </si>
  <si>
    <t>Seesack Yachting</t>
  </si>
  <si>
    <t>ZESHOES</t>
  </si>
  <si>
    <t>Greendoor Naturkosmetik (Direktkauf beim Hersteller)</t>
  </si>
  <si>
    <t>racket-outlet</t>
  </si>
  <si>
    <t>RaiffeisenBAUMARKT24</t>
  </si>
  <si>
    <t>ZAPATERIAS RIN</t>
  </si>
  <si>
    <t>Driver13</t>
  </si>
  <si>
    <t>TAURO-Shop</t>
  </si>
  <si>
    <t>Rauschenberger Innovations GmbH</t>
  </si>
  <si>
    <t>Anjou Connectique</t>
  </si>
  <si>
    <t>AQMOS Wasseraufbereitung</t>
  </si>
  <si>
    <t>Univers Du Pro</t>
  </si>
  <si>
    <t>JUST HYPE LTD</t>
  </si>
  <si>
    <t>ISDD</t>
  </si>
  <si>
    <t>Game World</t>
  </si>
  <si>
    <t>FARMACIA CENTRALE SAS (con negozio fisico)</t>
  </si>
  <si>
    <t>Sportstech</t>
  </si>
  <si>
    <t>One Retail Group</t>
  </si>
  <si>
    <t>erkmann - wohnen design geschenke</t>
  </si>
  <si>
    <t>Power-Fitness-Shop</t>
  </si>
  <si>
    <t>ART Suministros</t>
  </si>
  <si>
    <t>NouveauxMarchandsðŸ¥‡</t>
  </si>
  <si>
    <t>ARSAMAR ENTERPRISE</t>
  </si>
  <si>
    <t>PAID</t>
  </si>
  <si>
    <t>FabiMax</t>
  </si>
  <si>
    <t>Key</t>
  </si>
  <si>
    <t>Encrypt</t>
  </si>
  <si>
    <t>A273Y209HH0K93</t>
  </si>
  <si>
    <t>A2FWFON9F8674Q</t>
  </si>
  <si>
    <t>A6DR30XH14EXL</t>
  </si>
  <si>
    <t>A25PKFPNLP4ROG</t>
  </si>
  <si>
    <t>A1GYXSW3A7BRVP</t>
  </si>
  <si>
    <t>A2WXLSAE6FNJVQ</t>
  </si>
  <si>
    <t>A3C7ZH0TEF86IC</t>
  </si>
  <si>
    <t>A2BM2WK2Q022I0</t>
  </si>
  <si>
    <t>A3QXTOSP5H0VOS</t>
  </si>
  <si>
    <t>A3PVDLB1HK7BSA</t>
  </si>
  <si>
    <t>A3NOK4T2EJK4HY</t>
  </si>
  <si>
    <t>A3112J8LK5MIJE</t>
  </si>
  <si>
    <t>A27DY0XIZK94N5</t>
  </si>
  <si>
    <t>A1N032LT0UEXJT</t>
  </si>
  <si>
    <t>A263KUO4Z3RX4W</t>
  </si>
  <si>
    <t>A2FKQTXNURIFFW</t>
  </si>
  <si>
    <t>A2CHVDN2FMM5VM</t>
  </si>
  <si>
    <t>A3H12QH1LWBW3W</t>
  </si>
  <si>
    <t>A2V3Q4PBXRVQX</t>
  </si>
  <si>
    <t>A37EAWMTY48SBW</t>
  </si>
  <si>
    <t>A38NDJ9G8N3OX0</t>
  </si>
  <si>
    <t>A2V0R17TIWYV0R</t>
  </si>
  <si>
    <t>A3G78E9B71REQB</t>
  </si>
  <si>
    <t>A1XH2GE0K39M0A</t>
  </si>
  <si>
    <t>A1CQNK8MOZ1FQX</t>
  </si>
  <si>
    <t>A14GXGJXAZUULP</t>
  </si>
  <si>
    <t>A19KSF3YAVQFA</t>
  </si>
  <si>
    <t>A2RY7BFAJVHRVH</t>
  </si>
  <si>
    <t>A2HTZW3QXAOFKJ</t>
  </si>
  <si>
    <t>A39FA9TCISP5QP</t>
  </si>
  <si>
    <t>A9K2P76IQRHDU</t>
  </si>
  <si>
    <t>A1PQQM4CZTUBX8</t>
  </si>
  <si>
    <t>A19G0DLROE9DKG</t>
  </si>
  <si>
    <t>A180THO56QGTQW</t>
  </si>
  <si>
    <t>A1BHHWHYHA67V3</t>
  </si>
  <si>
    <t>A2V8G9GPB6P4GF</t>
  </si>
  <si>
    <t>A1XJTHDQG1T2OV</t>
  </si>
  <si>
    <t>A1XNJ3ENLH9SFQ</t>
  </si>
  <si>
    <t>A1LATJ37KDBVEA</t>
  </si>
  <si>
    <t>A33LX0SY374AWM</t>
  </si>
  <si>
    <t>ALSYBSJ5KGPII</t>
  </si>
  <si>
    <t>A1KW0MU5G53052</t>
  </si>
  <si>
    <t>A3TWPEXNNCVQAX</t>
  </si>
  <si>
    <t>A2WYANJOXVDL1I</t>
  </si>
  <si>
    <t>AD7PYDAYKIXBU</t>
  </si>
  <si>
    <t>A9JLZ5KB7NF66</t>
  </si>
  <si>
    <t>A1ZPIY0539SJGP</t>
  </si>
  <si>
    <t>A2SC06XI94IR4B</t>
  </si>
  <si>
    <t>A3TVDIAOCYO59D</t>
  </si>
  <si>
    <t>A3ATQKDA5FUQPW</t>
  </si>
  <si>
    <t>A255VJ51WOUTZK</t>
  </si>
  <si>
    <t>A309CCFH7EVJY3</t>
  </si>
  <si>
    <t>A1C381517XMASD</t>
  </si>
  <si>
    <t>A39RQLAOUKITT0</t>
  </si>
  <si>
    <t>A6O7TD3I89Q8E</t>
  </si>
  <si>
    <t>A18WWFK7IYW640</t>
  </si>
  <si>
    <t>AEWPRC6OEGYKS</t>
  </si>
  <si>
    <t>A1UA40TPD3IYV8</t>
  </si>
  <si>
    <t>A4GAA3QLEF4PB</t>
  </si>
  <si>
    <t>A1L26MB8PNZDAS</t>
  </si>
  <si>
    <t>A2M3I7Y6VFH2XN</t>
  </si>
  <si>
    <t>A9L3EV8K6U2C6</t>
  </si>
  <si>
    <t>AB5H5U45RWXJ2</t>
  </si>
  <si>
    <t>A3FL5YSRJEO07E</t>
  </si>
  <si>
    <t>A3FUZUV0EPQUOE</t>
  </si>
  <si>
    <t>A2H92JF1P7JQPW</t>
  </si>
  <si>
    <t>A1EOFHAE2RV3JO</t>
  </si>
  <si>
    <t>A3S6865PM5WZLC</t>
  </si>
  <si>
    <t>A3TCBQ5SKYZ7AD</t>
  </si>
  <si>
    <t>A5DFVVW8YHZKM</t>
  </si>
  <si>
    <t>ABFJGOQ2QYPL3</t>
  </si>
  <si>
    <t>AE29VK6RUQ62D</t>
  </si>
  <si>
    <t>A1F7JBVYMUZP1T</t>
  </si>
  <si>
    <t>A2MKFAR3T066TV</t>
  </si>
  <si>
    <t>AE7YYY7BHHCRD</t>
  </si>
  <si>
    <t>A337PNMDPTVLYL</t>
  </si>
  <si>
    <t>A2MKQJCPKMNP2I</t>
  </si>
  <si>
    <t>A2ND6RTSBWUT1A</t>
  </si>
  <si>
    <t>A3IGCAX4OXJ32U</t>
  </si>
  <si>
    <t>A1B35Q6973YVTX</t>
  </si>
  <si>
    <t>A1WBA2FZLB5CRC</t>
  </si>
  <si>
    <t>A1DCDPWV2A0EO7</t>
  </si>
  <si>
    <t>A27BQI6LMYJSK2</t>
  </si>
  <si>
    <t>ADS8DDWE5HQR9</t>
  </si>
  <si>
    <t>AYCOGIAFLKY3G</t>
  </si>
  <si>
    <t>A3K8JXZ7EYTJEU</t>
  </si>
  <si>
    <t>AX53L3W463CH2</t>
  </si>
  <si>
    <t>A1X7VEGYLLIKIC</t>
  </si>
  <si>
    <t>A38JNCEULTANMY</t>
  </si>
  <si>
    <t>ASJ2Z2JOBEXGM</t>
  </si>
  <si>
    <t>A3052MH5D55SGL</t>
  </si>
  <si>
    <t>A1VPYB3PS0IUFL</t>
  </si>
  <si>
    <t>AV625R43EXO5Z</t>
  </si>
  <si>
    <t>A3RD5JRT48YQNZ</t>
  </si>
  <si>
    <t>AFDTLR73G9WW</t>
  </si>
  <si>
    <t>AT4SCWH78MYSS</t>
  </si>
  <si>
    <t>A18C35CLDUSGLA</t>
  </si>
  <si>
    <t>A1VXXY7OJ6MSKE</t>
  </si>
  <si>
    <t>A3J37AJU4O9RHK</t>
  </si>
  <si>
    <t>A3P3B5RI2ZZYUN</t>
  </si>
  <si>
    <t>A2KYVBU6B4FSQ9</t>
  </si>
  <si>
    <t>A29JY6WLPCR27S</t>
  </si>
  <si>
    <t>A3T8NGZYWN6HYL</t>
  </si>
  <si>
    <t>A6NW9AZEZ3R9X</t>
  </si>
  <si>
    <t>A1TKY6WUYEKSJT</t>
  </si>
  <si>
    <t>ARLLXWHD96WTP</t>
  </si>
  <si>
    <t>A3DB21WDNBR4AI</t>
  </si>
  <si>
    <t>A2NSZDSOMG9KLY</t>
  </si>
  <si>
    <t>A2DCSWKZEQ250K</t>
  </si>
  <si>
    <t>A18XMNL12YR82T</t>
  </si>
  <si>
    <t>A26YP0JG9R3ICM</t>
  </si>
  <si>
    <t>AWK0L5F55ABVN</t>
  </si>
  <si>
    <t>A2A5XF3AB3QR3J</t>
  </si>
  <si>
    <t>A11WKGUFG1VZFJ</t>
  </si>
  <si>
    <t>A2N284U23UVV38</t>
  </si>
  <si>
    <t>A36CU8R6LRQ8N4</t>
  </si>
  <si>
    <t>AB15ER0LPUWJX</t>
  </si>
  <si>
    <t>A2AUSNBK8RYN1O</t>
  </si>
  <si>
    <t>A3RHZDMGFHNE59</t>
  </si>
  <si>
    <t>ADPZS1FYZIHF0</t>
  </si>
  <si>
    <t>A3QENQAPXQSQMA</t>
  </si>
  <si>
    <t>A4FTKKECE3NOT</t>
  </si>
  <si>
    <t>A5A5GZ6GOPBBW</t>
  </si>
  <si>
    <t>A1Z4MYU1VUDAH</t>
  </si>
  <si>
    <t>A1G0P08WHNB98J</t>
  </si>
  <si>
    <t>AB36Q4XFJK40H</t>
  </si>
  <si>
    <t>A2CHMHHL79THH7</t>
  </si>
  <si>
    <t>A25UD5HD0HLKWD</t>
  </si>
  <si>
    <t>A23JE7DM9E4UZS</t>
  </si>
  <si>
    <t>AT1YUBK3LFMRF</t>
  </si>
  <si>
    <t>A2EBO8IFI3PHDW</t>
  </si>
  <si>
    <t>A298WEH7QK5EOL</t>
  </si>
  <si>
    <t>A3U9PYOQN7MUWP</t>
  </si>
  <si>
    <t>A7LD7QTUDUS3W</t>
  </si>
  <si>
    <t>ADTPW2ZQ1IPFC</t>
  </si>
  <si>
    <t>A272WCXANTPQAV</t>
  </si>
  <si>
    <t>A2GL7284V0MUAT</t>
  </si>
  <si>
    <t>A2ESVEXCKD7SIE</t>
  </si>
  <si>
    <t>ANUJYMG0VHXY8</t>
  </si>
  <si>
    <t>A3KMW8B1S1RIOH</t>
  </si>
  <si>
    <t>A1Z89E1478MCIE</t>
  </si>
  <si>
    <t>AZ59D1LQ8OEYX</t>
  </si>
  <si>
    <t>A3I8EOUHNCUV9</t>
  </si>
  <si>
    <t>AQ59IEXQVAO35</t>
  </si>
  <si>
    <t>ARZTGQE4ZZV6Z</t>
  </si>
  <si>
    <t>A2GW90DJNRXRP3</t>
  </si>
  <si>
    <t>AUNGYH863E97M</t>
  </si>
  <si>
    <t>A3Q145GG5GOJFD</t>
  </si>
  <si>
    <t>A27DL0OMONAIX2</t>
  </si>
  <si>
    <t>A3I7IG61W9TCJR</t>
  </si>
  <si>
    <t>A19ULV6V7NBUWD</t>
  </si>
  <si>
    <t>A1I0X1XPXC1LU0</t>
  </si>
  <si>
    <t>AS7II4OKSTFA2</t>
  </si>
  <si>
    <t>A3NMC2UOERFAEE</t>
  </si>
  <si>
    <t>A1UGOV9JQ60JY1</t>
  </si>
  <si>
    <t>A12NCJ1OBIN861</t>
  </si>
  <si>
    <t>A1ZCEISS9UQ06M</t>
  </si>
  <si>
    <t>A2Z9Q9DLCBG1A7</t>
  </si>
  <si>
    <t>A109AC3KRKJSXZ</t>
  </si>
  <si>
    <t>A366X19QRLY4KI</t>
  </si>
  <si>
    <t>ARQUQ644Y869M</t>
  </si>
  <si>
    <t>A10S614HA1XGZQ</t>
  </si>
  <si>
    <t>A3NTQV37M4FEYE</t>
  </si>
  <si>
    <t>A5VIUDIDAL1VI</t>
  </si>
  <si>
    <t>AZXX4MH2A3RCF</t>
  </si>
  <si>
    <t>A30BE7M4RPM69N</t>
  </si>
  <si>
    <t>A11HXL8FMOWAAF</t>
  </si>
  <si>
    <t>A295WBK94MTL3U</t>
  </si>
  <si>
    <t>AH9PK54DA5BVK</t>
  </si>
  <si>
    <t>A10ZIKO15YH4DT</t>
  </si>
  <si>
    <t>A3W3NOJVUUSUGG</t>
  </si>
  <si>
    <t>A1QY6USG2R34HY</t>
  </si>
  <si>
    <t>ALYY2EOZQ7QUK</t>
  </si>
  <si>
    <t>AW9AIMYNVNZM7</t>
  </si>
  <si>
    <t>A2C0PA7SHB9M12</t>
  </si>
  <si>
    <t>A19F42FT2NQCFR</t>
  </si>
  <si>
    <t>A2WCQDDZT2MRWY</t>
  </si>
  <si>
    <t>A11EKHJ9JF38TG</t>
  </si>
  <si>
    <t>A1RJ4KHOKQCIDG</t>
  </si>
  <si>
    <t>A3KXZA9AL4MGU</t>
  </si>
  <si>
    <t>AUKG5E0J6RRZH</t>
  </si>
  <si>
    <t>A1ARKQKSLH1GQ6</t>
  </si>
  <si>
    <t>A14LNVVCPB94BP</t>
  </si>
  <si>
    <t>A3SWWZQWSIEIXJ</t>
  </si>
  <si>
    <t>A2OAD39LTYVIPM</t>
  </si>
  <si>
    <t>A2XB3QPZA4OXRP</t>
  </si>
  <si>
    <t>ATL0R2QWGSITB</t>
  </si>
  <si>
    <t>A17LUZYLGXMK05</t>
  </si>
  <si>
    <t>A3D680WK11ANBB</t>
  </si>
  <si>
    <t>A36N482WIEPDXP</t>
  </si>
  <si>
    <t>A3XJFXA21QO2A</t>
  </si>
  <si>
    <t>A20NB6P6P33ZA2</t>
  </si>
  <si>
    <t>A1JLJW2WT6ZDLU</t>
  </si>
  <si>
    <t>A2APXG00G882F5</t>
  </si>
  <si>
    <t>A2VSQGCHYCNF71</t>
  </si>
  <si>
    <t>=CONCAT(C2,M2)</t>
  </si>
  <si>
    <t>FB Lookup</t>
  </si>
  <si>
    <t>WK No</t>
  </si>
  <si>
    <t>Month NO</t>
  </si>
  <si>
    <t>encrypted_id</t>
  </si>
  <si>
    <t>merchant_customer_id</t>
  </si>
  <si>
    <t>case_number</t>
  </si>
  <si>
    <t>key</t>
  </si>
  <si>
    <t>astro_mkp</t>
  </si>
  <si>
    <t>status</t>
  </si>
  <si>
    <t>create_date</t>
  </si>
  <si>
    <t>listing_complete_date</t>
  </si>
  <si>
    <t>owner</t>
  </si>
  <si>
    <t>status_notes</t>
  </si>
  <si>
    <t>type_of_request</t>
  </si>
  <si>
    <t>integration_start_date</t>
  </si>
  <si>
    <t>account_name</t>
  </si>
  <si>
    <t>A175O6N7UW1356</t>
  </si>
  <si>
    <t>A24JKML3IEA5E0</t>
  </si>
  <si>
    <t>A3USKBWBHM2PN6</t>
  </si>
  <si>
    <t>A1A49J5F58HHUY</t>
  </si>
  <si>
    <t>A2CTE929AKPR7J</t>
  </si>
  <si>
    <t>A150XTBB9WDY49</t>
  </si>
  <si>
    <t>A1W4E2ERT98PI6</t>
  </si>
  <si>
    <t>A3P3OB25UVKVP6</t>
  </si>
  <si>
    <t>A1V0O7IUMF1DPO</t>
  </si>
  <si>
    <t>A1Z82GCT9ON1N8</t>
  </si>
  <si>
    <t>A3PF9ZHKXI6D4A</t>
  </si>
  <si>
    <t>A2DZ4P1IMZLKTW</t>
  </si>
  <si>
    <t>A1P6U5577DAFP9</t>
  </si>
  <si>
    <t>A2OR60AS8ZSB3J</t>
  </si>
  <si>
    <t>A2AU7EI37R2AW0</t>
  </si>
  <si>
    <t>AVU5XHOEDT33K</t>
  </si>
  <si>
    <t>A1D3W69YJ66YIO</t>
  </si>
  <si>
    <t>A3SPND9V52ROXE</t>
  </si>
  <si>
    <t>A2BMTS477F9XIS</t>
  </si>
  <si>
    <t>A1EN79X57RVGFR</t>
  </si>
  <si>
    <t>A1Z0VCHIH3MT33</t>
  </si>
  <si>
    <t>A28N4V20CCJTUW</t>
  </si>
  <si>
    <t>ABNP0A7Y0QWBN</t>
  </si>
  <si>
    <t>A2HCCK5MPQMUUT</t>
  </si>
  <si>
    <t>A2Y868YDXJWPIR</t>
  </si>
  <si>
    <t>A1CC0AP45VV6J9</t>
  </si>
  <si>
    <t>A28OFQ7PCOPMS</t>
  </si>
  <si>
    <t>A1Z416MO18SS5B</t>
  </si>
  <si>
    <t>AEB9F56C3A3O6</t>
  </si>
  <si>
    <t>A2B8VW5HFY9X5P</t>
  </si>
  <si>
    <t>A12PFB161NBX0U</t>
  </si>
  <si>
    <t>AQBLNKDEXSNT9</t>
  </si>
  <si>
    <t>A1LUJSZZ9X181W</t>
  </si>
  <si>
    <t>A8MUQA0RVIC0X</t>
  </si>
  <si>
    <t>A2Z3BDPADSRSXR</t>
  </si>
  <si>
    <t>ADH8GT9K5QPTS</t>
  </si>
  <si>
    <t>A1VALGV0UCUHTR</t>
  </si>
  <si>
    <t>A28CP5FJLXYWDR</t>
  </si>
  <si>
    <t>AGBXC5BH8WMN6</t>
  </si>
  <si>
    <t>A3NFH5XKMHL68C</t>
  </si>
  <si>
    <t>A3RYK4F3U4SGAX</t>
  </si>
  <si>
    <t>A3S363HDUSCR5X</t>
  </si>
  <si>
    <t>AGIKDPGYIW9MX</t>
  </si>
  <si>
    <t>AX1NVYQ5Y7QRU</t>
  </si>
  <si>
    <t>A1WEB05YGWKZ68</t>
  </si>
  <si>
    <t>ASSV2RCSGLLA6</t>
  </si>
  <si>
    <t>AEANHAHTL4X5L</t>
  </si>
  <si>
    <t>A3JI2HPXNZMJWU</t>
  </si>
  <si>
    <t>A1VUDXMTDEIODY</t>
  </si>
  <si>
    <t>AUU9NPEBBJR8G</t>
  </si>
  <si>
    <t>A2F53I3D4YJD9L</t>
  </si>
  <si>
    <t>A16Y2LB0TNYTU8</t>
  </si>
  <si>
    <t>A1ZRIB9CX045Q0</t>
  </si>
  <si>
    <t>A392Q4MYEX2UCE</t>
  </si>
  <si>
    <t>A2D7NX4BNCP0J6</t>
  </si>
  <si>
    <t>A2X8QMNIID6JA7</t>
  </si>
  <si>
    <t>A3S0MB99G3QXTK</t>
  </si>
  <si>
    <t>A20MY3JXS2HL5R</t>
  </si>
  <si>
    <t>A2035XOJRYJ2HD</t>
  </si>
  <si>
    <t>A2G890XMY00DI6</t>
  </si>
  <si>
    <t>A287212E06J45M</t>
  </si>
  <si>
    <t>A18FY9ILZV4767</t>
  </si>
  <si>
    <t>A34GF78PIKBRV5</t>
  </si>
  <si>
    <t>A2H1FT06ELL3U0</t>
  </si>
  <si>
    <t>A1GTGJ0CL6H4C4</t>
  </si>
  <si>
    <t>A18WJVQ8UAREIJ</t>
  </si>
  <si>
    <t>A1R406PE79OI9F</t>
  </si>
  <si>
    <t>A2DBJYP5G22V3Z</t>
  </si>
  <si>
    <t>A3HFRM4J9BMMFK</t>
  </si>
  <si>
    <t>A3GTOSG1KUUEDR</t>
  </si>
  <si>
    <t>A3DQS6VRWDEXN</t>
  </si>
  <si>
    <t>A1UDHWSOIJQYUK</t>
  </si>
  <si>
    <t>A6MAY6HZ8A1YS</t>
  </si>
  <si>
    <t>A6VP1CTHJ67PP</t>
  </si>
  <si>
    <t>A3CCGCDRNSK3MY</t>
  </si>
  <si>
    <t>A2JKEOE4P2AI4N</t>
  </si>
  <si>
    <t>A3TZ9W7VNW9WVD</t>
  </si>
  <si>
    <t>A14KOUWKNA5QA2</t>
  </si>
  <si>
    <t>A15VZOEIYN32FC</t>
  </si>
  <si>
    <t>A16KNVL00HJUQF</t>
  </si>
  <si>
    <t>A2I72QKJSAQX9K</t>
  </si>
  <si>
    <t>run_date</t>
  </si>
  <si>
    <t>handoff_date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</si>
</sst>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color rgb="FF687078"/>
      <name val="Amazon Ember"/>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applyAlignment="1">
      <alignment horizontal="center" vertical="center"/>
    </xf>
    <xf numFmtId="0" fontId="0" fillId="0" borderId="0" xfId="0" applyAlignment="1"/>
    <xf numFmtId="49" fontId="0" fillId="0" borderId="0" xfId="0" applyNumberFormat="1" applyAlignment="1"/>
    <xf numFmtId="14" fontId="0" fillId="0" borderId="0" xfId="0" applyNumberFormat="1" applyAlignment="1">
      <alignment horizontal="right"/>
    </xf>
    <xf numFmtId="0" fontId="0" fillId="0" borderId="0" xfId="0" applyAlignment="1">
      <alignment horizontal="right"/>
    </xf>
    <xf numFmtId="0" fontId="13" fillId="33" borderId="10" xfId="0" applyFont="1" applyFill="1" applyBorder="1" applyAlignment="1">
      <alignment horizontal="center" vertical="center"/>
    </xf>
    <xf numFmtId="1" fontId="13" fillId="33" borderId="10" xfId="0" applyNumberFormat="1" applyFont="1" applyFill="1" applyBorder="1" applyAlignment="1">
      <alignment horizontal="center" vertical="center"/>
    </xf>
    <xf numFmtId="14" fontId="13" fillId="33" borderId="10" xfId="0" applyNumberFormat="1" applyFont="1" applyFill="1" applyBorder="1" applyAlignment="1">
      <alignment horizontal="center" vertical="center"/>
    </xf>
    <xf numFmtId="1" fontId="0" fillId="0" borderId="10" xfId="0" applyNumberFormat="1" applyBorder="1" applyAlignment="1"/>
    <xf numFmtId="49" fontId="0" fillId="0" borderId="10" xfId="0" applyNumberFormat="1" applyBorder="1" applyAlignment="1"/>
    <xf numFmtId="0" fontId="0" fillId="0" borderId="10" xfId="0" applyNumberFormat="1" applyBorder="1" applyAlignment="1"/>
    <xf numFmtId="14" fontId="0" fillId="0" borderId="10" xfId="0" applyNumberFormat="1" applyBorder="1" applyAlignment="1">
      <alignment horizontal="right"/>
    </xf>
    <xf numFmtId="0" fontId="0" fillId="0" borderId="10" xfId="0" applyBorder="1" applyAlignment="1">
      <alignment horizontal="right"/>
    </xf>
    <xf numFmtId="0" fontId="0" fillId="0" borderId="10" xfId="0" applyBorder="1" applyAlignment="1"/>
    <xf numFmtId="0" fontId="13" fillId="33" borderId="11" xfId="0" applyFont="1" applyFill="1" applyBorder="1" applyAlignment="1">
      <alignment horizontal="center" vertical="center"/>
    </xf>
    <xf numFmtId="14" fontId="0" fillId="0" borderId="12" xfId="0" applyNumberFormat="1" applyBorder="1"/>
    <xf numFmtId="22" fontId="0" fillId="0" borderId="0" xfId="0" applyNumberFormat="1"/>
    <xf numFmtId="14" fontId="0" fillId="0" borderId="13" xfId="0" applyNumberFormat="1" applyBorder="1"/>
    <xf numFmtId="22" fontId="18" fillId="0" borderId="0" xfId="0" applyNumberFormat="1" applyFont="1"/>
    <xf numFmtId="0" fontId="0" fillId="0" borderId="13" xfId="0" applyBorder="1"/>
    <xf numFmtId="14" fontId="0" fillId="0" borderId="0" xfId="0" applyNumberFormat="1" applyAlignment="1"/>
    <xf numFmtId="14" fontId="0" fillId="0" borderId="0" xfId="0" applyNumberFormat="1"/>
    <xf numFmtId="166" fontId="0" fillId="0" borderId="10" xfId="0" applyNumberFormat="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eetMetadata" Target="metadata.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ii/Desktop/Paid/Metrics/week%2022/Final/Copy+of+2022_Paid_Repository_Winston+(1)%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omatiyk/Desktop/Metrics%20Deck/Fbs_WK_22_Cop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ID</v>
          </cell>
          <cell r="C1" t="str">
            <v>d</v>
          </cell>
          <cell r="D1" t="str">
            <v>Title</v>
          </cell>
          <cell r="E1" t="str">
            <v>Activity type</v>
          </cell>
          <cell r="F1" t="str">
            <v>Assigned to</v>
          </cell>
          <cell r="G1" t="str">
            <v>New Assignee</v>
          </cell>
          <cell r="H1" t="str">
            <v>d</v>
          </cell>
          <cell r="I1" t="str">
            <v>Status</v>
          </cell>
          <cell r="J1" t="str">
            <v>Astro Status</v>
          </cell>
        </row>
        <row r="2">
          <cell r="B2">
            <v>111567</v>
          </cell>
          <cell r="C2">
            <v>111567</v>
          </cell>
          <cell r="D2" t="str">
            <v>API Integration EVOCASA</v>
          </cell>
          <cell r="E2" t="str">
            <v>'Technical Integration - NEW Integration</v>
          </cell>
          <cell r="F2" t="str">
            <v>Farah Bhagat</v>
          </cell>
          <cell r="G2" t="str">
            <v>Filippo Dottori</v>
          </cell>
          <cell r="H2" t="b">
            <v>0</v>
          </cell>
          <cell r="I2" t="str">
            <v>Closed</v>
          </cell>
          <cell r="J2" t="str">
            <v>Pushback</v>
          </cell>
        </row>
        <row r="3">
          <cell r="B3">
            <v>109900</v>
          </cell>
          <cell r="C3">
            <v>109900</v>
          </cell>
          <cell r="D3" t="str">
            <v>Technical Integration for Asam Beauty</v>
          </cell>
          <cell r="E3" t="str">
            <v>'Technical Integration - NEW Integration</v>
          </cell>
          <cell r="F3" t="str">
            <v>Niveditha Parvatha</v>
          </cell>
          <cell r="G3" t="str">
            <v>Pia Mairinger</v>
          </cell>
          <cell r="H3" t="b">
            <v>0</v>
          </cell>
          <cell r="I3" t="str">
            <v>Closed</v>
          </cell>
          <cell r="J3" t="str">
            <v>Pushback</v>
          </cell>
        </row>
        <row r="4">
          <cell r="B4">
            <v>107740</v>
          </cell>
          <cell r="C4">
            <v>107740</v>
          </cell>
          <cell r="D4" t="str">
            <v>API integration to have client information in every order</v>
          </cell>
          <cell r="E4" t="str">
            <v>'Technical Integration - NEW Integration</v>
          </cell>
          <cell r="F4" t="str">
            <v>PRAKASH JHA</v>
          </cell>
          <cell r="G4" t="str">
            <v>Xiaojing Liu</v>
          </cell>
          <cell r="H4" t="b">
            <v>0</v>
          </cell>
          <cell r="I4" t="str">
            <v>Closed</v>
          </cell>
          <cell r="J4" t="str">
            <v>Completed</v>
          </cell>
        </row>
        <row r="5">
          <cell r="B5">
            <v>107698</v>
          </cell>
          <cell r="C5">
            <v>107698</v>
          </cell>
          <cell r="D5" t="str">
            <v>Amazon Technical Onboarding Support - GIALLOBUS</v>
          </cell>
          <cell r="E5" t="str">
            <v>'Technical Integration - RE-Integration</v>
          </cell>
          <cell r="F5" t="str">
            <v>Indra Tatikonda</v>
          </cell>
          <cell r="G5" t="str">
            <v>Andres Mendoza</v>
          </cell>
          <cell r="H5" t="b">
            <v>0</v>
          </cell>
          <cell r="I5" t="str">
            <v>Closed</v>
          </cell>
          <cell r="J5" t="str">
            <v>Pushback</v>
          </cell>
        </row>
        <row r="6">
          <cell r="B6">
            <v>106838</v>
          </cell>
          <cell r="C6">
            <v>106838</v>
          </cell>
          <cell r="D6" t="str">
            <v>API Integration</v>
          </cell>
          <cell r="E6" t="str">
            <v>'Technical Integration - NEW Integration</v>
          </cell>
          <cell r="F6" t="str">
            <v>Dilip Chavali</v>
          </cell>
          <cell r="G6" t="str">
            <v>Jack Coyne</v>
          </cell>
          <cell r="H6" t="b">
            <v>0</v>
          </cell>
          <cell r="I6" t="str">
            <v>Closed</v>
          </cell>
          <cell r="J6" t="str">
            <v>Completed</v>
          </cell>
        </row>
        <row r="7">
          <cell r="B7">
            <v>106370</v>
          </cell>
          <cell r="C7">
            <v>106370</v>
          </cell>
          <cell r="D7" t="str">
            <v>Symprove Amazon Payments Integration API</v>
          </cell>
          <cell r="E7" t="str">
            <v>'Technical Integration - NEW Integration</v>
          </cell>
          <cell r="F7" t="str">
            <v>Indra Tatikonda</v>
          </cell>
          <cell r="G7" t="str">
            <v>Nashwa Van Flute</v>
          </cell>
          <cell r="H7" t="b">
            <v>0</v>
          </cell>
          <cell r="I7" t="str">
            <v>Closed</v>
          </cell>
          <cell r="J7" t="str">
            <v>Pushback</v>
          </cell>
        </row>
        <row r="8">
          <cell r="B8">
            <v>105397</v>
          </cell>
          <cell r="C8">
            <v>105397</v>
          </cell>
          <cell r="D8" t="str">
            <v>Techinical integration</v>
          </cell>
          <cell r="E8" t="str">
            <v>'Technical Integration - NEW Integration</v>
          </cell>
          <cell r="F8" t="str">
            <v>Premalatha maddirala</v>
          </cell>
          <cell r="G8" t="str">
            <v>Maria do Mar Galhardas De Freitas</v>
          </cell>
          <cell r="H8" t="b">
            <v>0</v>
          </cell>
          <cell r="I8" t="str">
            <v>Closed</v>
          </cell>
          <cell r="J8" t="str">
            <v>Completed</v>
          </cell>
        </row>
        <row r="9">
          <cell r="B9">
            <v>104320</v>
          </cell>
          <cell r="C9">
            <v>104320</v>
          </cell>
          <cell r="D9" t="str">
            <v>Technical Integration - Sturmreiter</v>
          </cell>
          <cell r="E9" t="str">
            <v>'Technical Integration - RE-Integration</v>
          </cell>
          <cell r="F9" t="str">
            <v>Gurram Sai Lakshmi Renuka</v>
          </cell>
          <cell r="G9" t="str">
            <v>Hanna Popp</v>
          </cell>
          <cell r="H9" t="b">
            <v>0</v>
          </cell>
          <cell r="I9" t="str">
            <v>Closed</v>
          </cell>
          <cell r="J9" t="str">
            <v>Pushback</v>
          </cell>
        </row>
        <row r="10">
          <cell r="B10">
            <v>102621</v>
          </cell>
          <cell r="C10">
            <v>102621</v>
          </cell>
          <cell r="D10" t="str">
            <v>API Order Management OEDIM</v>
          </cell>
          <cell r="E10" t="str">
            <v>'Technical Integration - NEW Integration</v>
          </cell>
          <cell r="F10" t="str">
            <v>PRAKASH JHA</v>
          </cell>
          <cell r="G10" t="str">
            <v>Miriam Malo de Molina</v>
          </cell>
          <cell r="H10" t="b">
            <v>0</v>
          </cell>
          <cell r="I10" t="str">
            <v>Closed</v>
          </cell>
          <cell r="J10" t="str">
            <v>Pushback</v>
          </cell>
        </row>
        <row r="11">
          <cell r="B11">
            <v>102451</v>
          </cell>
          <cell r="C11">
            <v>102451</v>
          </cell>
          <cell r="D11" t="str">
            <v xml:space="preserve">API link </v>
          </cell>
          <cell r="E11" t="str">
            <v>'Technical Integration - NEW Integration</v>
          </cell>
          <cell r="F11" t="str">
            <v>PRAKASH JHA</v>
          </cell>
          <cell r="G11" t="str">
            <v>Colombe Sentilhes</v>
          </cell>
          <cell r="H11" t="b">
            <v>0</v>
          </cell>
          <cell r="I11" t="str">
            <v>Closed</v>
          </cell>
          <cell r="J11" t="str">
            <v>Pushback</v>
          </cell>
        </row>
        <row r="12">
          <cell r="B12">
            <v>102362</v>
          </cell>
          <cell r="C12">
            <v>102362</v>
          </cell>
          <cell r="D12" t="str">
            <v>La Leoniana - API Integration</v>
          </cell>
          <cell r="E12" t="str">
            <v>'Technical Integration - NEW Integration</v>
          </cell>
          <cell r="F12" t="str">
            <v>Farah Bhagat</v>
          </cell>
          <cell r="G12" t="str">
            <v>Dragana Vucinic</v>
          </cell>
          <cell r="H12" t="b">
            <v>0</v>
          </cell>
          <cell r="I12" t="str">
            <v>Closed</v>
          </cell>
          <cell r="J12" t="str">
            <v>Pushback</v>
          </cell>
        </row>
        <row r="13">
          <cell r="B13">
            <v>100327</v>
          </cell>
          <cell r="C13">
            <v>100327</v>
          </cell>
          <cell r="D13" t="str">
            <v>API support</v>
          </cell>
          <cell r="E13" t="str">
            <v>'Technical Integration - NEW Integration</v>
          </cell>
          <cell r="F13" t="str">
            <v>Indra Tatikonda</v>
          </cell>
          <cell r="G13" t="str">
            <v>Lucy Hetherington</v>
          </cell>
          <cell r="H13" t="b">
            <v>0</v>
          </cell>
          <cell r="I13" t="str">
            <v>Closed</v>
          </cell>
          <cell r="J13" t="str">
            <v>Pushback</v>
          </cell>
        </row>
        <row r="14">
          <cell r="B14">
            <v>98950</v>
          </cell>
          <cell r="C14">
            <v>98950</v>
          </cell>
          <cell r="D14" t="str">
            <v>Bricogarden - API Integration DE, FR, ES, NL, SE</v>
          </cell>
          <cell r="E14" t="str">
            <v>'Technical Integration - NEW Integration</v>
          </cell>
          <cell r="F14" t="str">
            <v>Premalatha maddirala</v>
          </cell>
          <cell r="G14" t="str">
            <v>Filippo Dottori</v>
          </cell>
          <cell r="H14" t="b">
            <v>0</v>
          </cell>
          <cell r="I14" t="str">
            <v>Closed</v>
          </cell>
          <cell r="J14" t="str">
            <v>Pushback</v>
          </cell>
        </row>
        <row r="15">
          <cell r="B15">
            <v>95718</v>
          </cell>
          <cell r="C15">
            <v>95718</v>
          </cell>
          <cell r="D15" t="str">
            <v>API Query</v>
          </cell>
          <cell r="E15" t="str">
            <v>'Technical Integration - RE-Integration</v>
          </cell>
          <cell r="F15" t="str">
            <v>Lin Lin Lo</v>
          </cell>
          <cell r="G15" t="str">
            <v>Andres Mendoza</v>
          </cell>
          <cell r="H15" t="b">
            <v>0</v>
          </cell>
          <cell r="I15" t="str">
            <v>Closed</v>
          </cell>
          <cell r="J15" t="str">
            <v>Pushback</v>
          </cell>
        </row>
        <row r="16">
          <cell r="B16">
            <v>93340</v>
          </cell>
          <cell r="C16">
            <v>93340</v>
          </cell>
          <cell r="D16" t="str">
            <v>API</v>
          </cell>
          <cell r="E16" t="str">
            <v>'Technical Integration - NEW Integration</v>
          </cell>
          <cell r="F16" t="str">
            <v>Yashwant Komati</v>
          </cell>
          <cell r="G16" t="str">
            <v>Danny Hine</v>
          </cell>
          <cell r="H16" t="b">
            <v>0</v>
          </cell>
          <cell r="I16" t="str">
            <v>Closed</v>
          </cell>
          <cell r="J16" t="str">
            <v>Completed</v>
          </cell>
        </row>
        <row r="17">
          <cell r="B17">
            <v>92908</v>
          </cell>
          <cell r="C17">
            <v>92908</v>
          </cell>
          <cell r="D17" t="str">
            <v>Technical Integration</v>
          </cell>
          <cell r="E17" t="str">
            <v>'Technical Integration - NEW Integration</v>
          </cell>
          <cell r="F17" t="str">
            <v>Premalatha maddirala</v>
          </cell>
          <cell r="G17" t="str">
            <v>Christina Hanck</v>
          </cell>
          <cell r="H17" t="b">
            <v>0</v>
          </cell>
          <cell r="I17" t="str">
            <v>Closed</v>
          </cell>
          <cell r="J17" t="str">
            <v>Pushback</v>
          </cell>
        </row>
        <row r="18">
          <cell r="B18">
            <v>92284</v>
          </cell>
          <cell r="C18">
            <v>92284</v>
          </cell>
          <cell r="D18" t="str">
            <v>API Support riess</v>
          </cell>
          <cell r="E18" t="str">
            <v>'Technical Integration - RE-Integration</v>
          </cell>
          <cell r="F18" t="str">
            <v>Lin Lin Lo</v>
          </cell>
          <cell r="G18" t="str">
            <v>Younas Mohamed-Krieger</v>
          </cell>
          <cell r="H18" t="b">
            <v>0</v>
          </cell>
          <cell r="I18" t="str">
            <v>Closed</v>
          </cell>
          <cell r="J18" t="str">
            <v>Completed</v>
          </cell>
        </row>
        <row r="19">
          <cell r="B19">
            <v>91285</v>
          </cell>
          <cell r="C19">
            <v>91285</v>
          </cell>
          <cell r="D19" t="str">
            <v>New Technical Integration</v>
          </cell>
          <cell r="E19" t="str">
            <v>'Technical Integration - NEW Integration</v>
          </cell>
          <cell r="F19" t="str">
            <v>Lin Lin Lo</v>
          </cell>
          <cell r="G19" t="str">
            <v>Filippa von Nell</v>
          </cell>
          <cell r="H19" t="b">
            <v>0</v>
          </cell>
          <cell r="I19" t="str">
            <v>Closed</v>
          </cell>
          <cell r="J19" t="str">
            <v>Completed</v>
          </cell>
        </row>
        <row r="20">
          <cell r="B20">
            <v>88675</v>
          </cell>
          <cell r="C20">
            <v>88675</v>
          </cell>
          <cell r="D20" t="str">
            <v>Technical Support Artero</v>
          </cell>
          <cell r="E20" t="str">
            <v>'Technical Integration - NEW Integration</v>
          </cell>
          <cell r="F20" t="str">
            <v>Premalatha maddirala</v>
          </cell>
          <cell r="G20" t="str">
            <v>Yoali Brito</v>
          </cell>
          <cell r="H20" t="b">
            <v>0</v>
          </cell>
          <cell r="I20" t="str">
            <v>Closed</v>
          </cell>
          <cell r="J20" t="str">
            <v>Completed</v>
          </cell>
        </row>
        <row r="21">
          <cell r="B21">
            <v>87095</v>
          </cell>
          <cell r="C21">
            <v>87095</v>
          </cell>
          <cell r="D21" t="str">
            <v>Technical Integration - RE Integration</v>
          </cell>
          <cell r="E21" t="str">
            <v>'Technical Integration - RE-Integration</v>
          </cell>
          <cell r="F21" t="str">
            <v>Dilip Chavali</v>
          </cell>
          <cell r="G21" t="str">
            <v>Rafael Schaefer</v>
          </cell>
          <cell r="H21" t="b">
            <v>0</v>
          </cell>
          <cell r="I21" t="str">
            <v>Closed</v>
          </cell>
          <cell r="J21" t="str">
            <v>Completed</v>
          </cell>
        </row>
        <row r="22">
          <cell r="B22">
            <v>84828</v>
          </cell>
          <cell r="C22">
            <v>84828</v>
          </cell>
          <cell r="D22" t="str">
            <v>Question on API Cofaro</v>
          </cell>
          <cell r="E22" t="str">
            <v>'Technical Integration - RE-Integration</v>
          </cell>
          <cell r="F22" t="str">
            <v>Yashwant Komati</v>
          </cell>
          <cell r="G22" t="str">
            <v>Alina Schoenherr</v>
          </cell>
          <cell r="H22" t="b">
            <v>0</v>
          </cell>
          <cell r="I22" t="str">
            <v>Closed</v>
          </cell>
          <cell r="J22" t="str">
            <v>Pushback</v>
          </cell>
        </row>
        <row r="23">
          <cell r="B23">
            <v>84191</v>
          </cell>
          <cell r="C23">
            <v>84191</v>
          </cell>
          <cell r="D23" t="str">
            <v>Support on API development</v>
          </cell>
          <cell r="E23" t="str">
            <v>'Technical Integration - NEW Integration</v>
          </cell>
          <cell r="F23" t="str">
            <v>Dilip Chavali</v>
          </cell>
          <cell r="G23" t="str">
            <v>Astrid Lalouette</v>
          </cell>
          <cell r="H23" t="b">
            <v>0</v>
          </cell>
          <cell r="I23" t="str">
            <v>Closed</v>
          </cell>
          <cell r="J23" t="str">
            <v>Completed</v>
          </cell>
        </row>
        <row r="24">
          <cell r="B24">
            <v>80590</v>
          </cell>
          <cell r="C24">
            <v>80590</v>
          </cell>
          <cell r="D24" t="str">
            <v>Technical Integration [Reporting] - Just Beauty</v>
          </cell>
          <cell r="E24" t="str">
            <v>'Technical Integration - RE-Integration</v>
          </cell>
          <cell r="F24" t="str">
            <v>Niveditha Parvatha</v>
          </cell>
          <cell r="G24" t="str">
            <v>Nicole McCann</v>
          </cell>
          <cell r="H24" t="b">
            <v>0</v>
          </cell>
          <cell r="I24" t="str">
            <v>Closed</v>
          </cell>
          <cell r="J24" t="str">
            <v>Pushback</v>
          </cell>
        </row>
        <row r="25">
          <cell r="B25">
            <v>80015</v>
          </cell>
          <cell r="C25">
            <v>80015</v>
          </cell>
          <cell r="D25" t="str">
            <v xml:space="preserve">Technical Integration Questions </v>
          </cell>
          <cell r="E25" t="str">
            <v>'Technical Integration - NEW Integration</v>
          </cell>
          <cell r="F25" t="str">
            <v>Indra Tatikonda</v>
          </cell>
          <cell r="G25" t="str">
            <v>Ilke Aldemir</v>
          </cell>
          <cell r="H25" t="b">
            <v>0</v>
          </cell>
          <cell r="I25" t="str">
            <v>Closed</v>
          </cell>
          <cell r="J25" t="str">
            <v>Pushback</v>
          </cell>
        </row>
        <row r="26">
          <cell r="B26">
            <v>80007</v>
          </cell>
          <cell r="C26">
            <v>80007</v>
          </cell>
          <cell r="D26" t="str">
            <v>Microtech API integration for KW-Commerce</v>
          </cell>
          <cell r="E26" t="str">
            <v>'Technical Integration - RE-Integration</v>
          </cell>
          <cell r="F26" t="str">
            <v>Lin Lin Lo</v>
          </cell>
          <cell r="G26" t="str">
            <v>Sebastian Kummle</v>
          </cell>
          <cell r="H26" t="b">
            <v>0</v>
          </cell>
          <cell r="I26" t="str">
            <v>Closed</v>
          </cell>
          <cell r="J26" t="str">
            <v>Pushback</v>
          </cell>
        </row>
        <row r="27">
          <cell r="B27">
            <v>78908</v>
          </cell>
          <cell r="C27">
            <v>78908</v>
          </cell>
          <cell r="D27" t="str">
            <v>Integration Request</v>
          </cell>
          <cell r="E27" t="str">
            <v>'Technical Integration - NEW Integration</v>
          </cell>
          <cell r="F27" t="str">
            <v>Niveditha Parvatha</v>
          </cell>
          <cell r="G27" t="str">
            <v>Eduardo Arevalo Dolman</v>
          </cell>
          <cell r="H27" t="b">
            <v>0</v>
          </cell>
          <cell r="I27" t="str">
            <v>Closed</v>
          </cell>
          <cell r="J27" t="str">
            <v>Completed</v>
          </cell>
        </row>
        <row r="28">
          <cell r="B28">
            <v>77257</v>
          </cell>
          <cell r="C28">
            <v>77257</v>
          </cell>
          <cell r="D28" t="str">
            <v>Tech support</v>
          </cell>
          <cell r="E28" t="str">
            <v>'Technical Integration - NEW Integration</v>
          </cell>
          <cell r="F28" t="str">
            <v>Farah Bhagat</v>
          </cell>
          <cell r="G28" t="str">
            <v>Francesco Perozzo</v>
          </cell>
          <cell r="H28" t="b">
            <v>0</v>
          </cell>
          <cell r="I28" t="str">
            <v>Closed</v>
          </cell>
          <cell r="J28" t="str">
            <v>Pushback</v>
          </cell>
        </row>
        <row r="29">
          <cell r="B29">
            <v>76940</v>
          </cell>
          <cell r="C29">
            <v>76940</v>
          </cell>
          <cell r="D29" t="str">
            <v>API parnells</v>
          </cell>
          <cell r="E29" t="str">
            <v>'Technical Integration - NEW Integration</v>
          </cell>
          <cell r="F29" t="str">
            <v>Indra Tatikonda</v>
          </cell>
          <cell r="G29" t="str">
            <v>Laetitia Van der Stock</v>
          </cell>
          <cell r="H29" t="b">
            <v>0</v>
          </cell>
          <cell r="I29" t="str">
            <v>Closed</v>
          </cell>
          <cell r="J29" t="str">
            <v>Pushback</v>
          </cell>
        </row>
        <row r="30">
          <cell r="B30">
            <v>75856</v>
          </cell>
          <cell r="C30">
            <v>75856</v>
          </cell>
          <cell r="D30" t="str">
            <v>Amazon Technical Onboarding Support - Fotopuzzle</v>
          </cell>
          <cell r="E30" t="str">
            <v>'Technical Integration - NEW Integration</v>
          </cell>
          <cell r="F30" t="str">
            <v>Indra Tatikonda</v>
          </cell>
          <cell r="G30" t="str">
            <v>Philipp Schmoll</v>
          </cell>
          <cell r="H30" t="b">
            <v>0</v>
          </cell>
          <cell r="I30" t="str">
            <v>Closed</v>
          </cell>
          <cell r="J30" t="str">
            <v>Completed</v>
          </cell>
        </row>
        <row r="31">
          <cell r="B31">
            <v>74253</v>
          </cell>
          <cell r="C31">
            <v>74253</v>
          </cell>
          <cell r="D31" t="str">
            <v>Request of Contact - NADUF</v>
          </cell>
          <cell r="E31" t="str">
            <v>'Technical Integration - RE-Integration</v>
          </cell>
          <cell r="F31" t="str">
            <v>Premalatha maddirala</v>
          </cell>
          <cell r="G31" t="str">
            <v>Gabriele Giroletti</v>
          </cell>
          <cell r="H31" t="b">
            <v>0</v>
          </cell>
          <cell r="I31" t="str">
            <v>Closed</v>
          </cell>
          <cell r="J31" t="str">
            <v>Completed</v>
          </cell>
        </row>
        <row r="32">
          <cell r="B32">
            <v>73899</v>
          </cell>
          <cell r="C32">
            <v>73899</v>
          </cell>
          <cell r="D32" t="str">
            <v>Amazon Technical Onboarding Support - One Retail Group</v>
          </cell>
          <cell r="E32" t="str">
            <v>'Technical Integration - NEW Integration</v>
          </cell>
          <cell r="F32" t="str">
            <v>Yashwant Komati</v>
          </cell>
          <cell r="G32" t="str">
            <v>Alex Nicholls</v>
          </cell>
          <cell r="H32" t="b">
            <v>0</v>
          </cell>
          <cell r="I32" t="str">
            <v>Closed</v>
          </cell>
          <cell r="J32" t="str">
            <v>Completed</v>
          </cell>
        </row>
        <row r="33">
          <cell r="B33">
            <v>72888</v>
          </cell>
          <cell r="C33">
            <v>72888</v>
          </cell>
          <cell r="D33" t="str">
            <v>SP-API Launch ES/IT</v>
          </cell>
          <cell r="E33" t="str">
            <v>'Technical Integration - RE-Integration</v>
          </cell>
          <cell r="F33" t="str">
            <v>Gurram Sai Lakshmi Renuka</v>
          </cell>
          <cell r="G33" t="str">
            <v>Michael Huber</v>
          </cell>
          <cell r="H33" t="b">
            <v>0</v>
          </cell>
          <cell r="I33" t="str">
            <v>Closed</v>
          </cell>
          <cell r="J33" t="str">
            <v>Completed</v>
          </cell>
        </row>
        <row r="34">
          <cell r="B34">
            <v>72758</v>
          </cell>
          <cell r="C34">
            <v>72758</v>
          </cell>
          <cell r="D34" t="str">
            <v>Like It - API integration</v>
          </cell>
          <cell r="E34" t="str">
            <v>'Technical Integration - NEW Integration</v>
          </cell>
          <cell r="F34" t="str">
            <v>PRAKASH JHA</v>
          </cell>
          <cell r="G34" t="str">
            <v>Dragana Vucinic</v>
          </cell>
          <cell r="H34" t="b">
            <v>0</v>
          </cell>
          <cell r="I34" t="str">
            <v>Closed</v>
          </cell>
          <cell r="J34" t="str">
            <v>Pushback</v>
          </cell>
        </row>
        <row r="35">
          <cell r="B35">
            <v>72588</v>
          </cell>
          <cell r="C35">
            <v>72588</v>
          </cell>
          <cell r="D35" t="str">
            <v>YellaPro - Strategic support offer on enhancing your API functionalities</v>
          </cell>
          <cell r="E35" t="str">
            <v>'Technical Integration - NEW Integration</v>
          </cell>
          <cell r="F35" t="str">
            <v>Yashwant Komati</v>
          </cell>
          <cell r="G35" t="str">
            <v>Lucie SAUMET</v>
          </cell>
          <cell r="H35" t="b">
            <v>0</v>
          </cell>
          <cell r="I35" t="str">
            <v>Closed</v>
          </cell>
          <cell r="J35" t="str">
            <v>Completed</v>
          </cell>
        </row>
        <row r="36">
          <cell r="B36">
            <v>70074</v>
          </cell>
          <cell r="C36">
            <v>70074</v>
          </cell>
          <cell r="D36" t="str">
            <v xml:space="preserve"> label purchase issues for PRIME orders  API</v>
          </cell>
          <cell r="E36" t="str">
            <v>'Technical Integration - RE-Integration</v>
          </cell>
          <cell r="F36" t="str">
            <v>Indra Tatikonda</v>
          </cell>
          <cell r="G36" t="str">
            <v>Marion NICOLAS</v>
          </cell>
          <cell r="H36" t="b">
            <v>0</v>
          </cell>
          <cell r="I36" t="str">
            <v>Closed</v>
          </cell>
          <cell r="J36" t="str">
            <v>Completed</v>
          </cell>
        </row>
        <row r="37">
          <cell r="B37">
            <v>69812</v>
          </cell>
          <cell r="C37">
            <v>69812</v>
          </cell>
          <cell r="D37" t="str">
            <v>API Support Interpromo Oktober 2021</v>
          </cell>
          <cell r="E37" t="str">
            <v>'Technical Integration - NEW Integration</v>
          </cell>
          <cell r="F37" t="str">
            <v>Lin Lin Lo</v>
          </cell>
          <cell r="G37" t="str">
            <v>Oezlem Coemert</v>
          </cell>
          <cell r="H37" t="b">
            <v>0</v>
          </cell>
          <cell r="I37" t="str">
            <v>Closed</v>
          </cell>
          <cell r="J37" t="str">
            <v>Completed</v>
          </cell>
        </row>
        <row r="38">
          <cell r="B38">
            <v>69750</v>
          </cell>
          <cell r="C38">
            <v>69750</v>
          </cell>
          <cell r="D38" t="str">
            <v>API - Mary&amp;Paul</v>
          </cell>
          <cell r="E38" t="str">
            <v>'Technical Integration - RE-Integration</v>
          </cell>
          <cell r="F38" t="str">
            <v>Niveditha Parvatha</v>
          </cell>
          <cell r="G38" t="str">
            <v>Katrin Krawiarsch</v>
          </cell>
          <cell r="H38" t="b">
            <v>0</v>
          </cell>
          <cell r="I38" t="str">
            <v>Closed</v>
          </cell>
          <cell r="J38" t="str">
            <v>Completed</v>
          </cell>
        </row>
        <row r="39">
          <cell r="B39">
            <v>68085</v>
          </cell>
          <cell r="C39">
            <v>68085</v>
          </cell>
          <cell r="D39" t="str">
            <v>Puma</v>
          </cell>
          <cell r="E39" t="str">
            <v>'Technical Integration - NEW Integration</v>
          </cell>
          <cell r="F39" t="str">
            <v>Niveditha Parvatha</v>
          </cell>
          <cell r="G39" t="str">
            <v>Christina Hanck</v>
          </cell>
          <cell r="H39" t="b">
            <v>0</v>
          </cell>
          <cell r="I39" t="str">
            <v>Closed</v>
          </cell>
          <cell r="J39" t="str">
            <v>Pushback</v>
          </cell>
        </row>
        <row r="40">
          <cell r="B40">
            <v>67269</v>
          </cell>
          <cell r="C40">
            <v>67269</v>
          </cell>
          <cell r="D40" t="str">
            <v>API Support</v>
          </cell>
          <cell r="E40" t="str">
            <v>Technical Integration - NEW Integration</v>
          </cell>
          <cell r="F40" t="str">
            <v>Niveditha Parvatha</v>
          </cell>
          <cell r="G40" t="str">
            <v>Heinrich Nikonow</v>
          </cell>
          <cell r="H40" t="b">
            <v>0</v>
          </cell>
          <cell r="I40" t="str">
            <v>Closed</v>
          </cell>
          <cell r="J40" t="str">
            <v>Pushback</v>
          </cell>
        </row>
        <row r="41">
          <cell r="B41">
            <v>62955</v>
          </cell>
          <cell r="C41">
            <v>62955</v>
          </cell>
          <cell r="D41" t="str">
            <v xml:space="preserve">20211007 Technical Integration McDart </v>
          </cell>
          <cell r="E41" t="str">
            <v>'Technical Integration - RE-Integration</v>
          </cell>
          <cell r="F41" t="str">
            <v>Premalatha maddirala</v>
          </cell>
          <cell r="G41" t="str">
            <v>Philipp Gausling</v>
          </cell>
          <cell r="H41" t="b">
            <v>0</v>
          </cell>
          <cell r="I41" t="str">
            <v>Closed</v>
          </cell>
          <cell r="J41" t="str">
            <v>Completed</v>
          </cell>
        </row>
        <row r="42">
          <cell r="B42">
            <v>62758</v>
          </cell>
          <cell r="C42">
            <v>62758</v>
          </cell>
          <cell r="D42" t="str">
            <v>API Consulting</v>
          </cell>
          <cell r="E42" t="str">
            <v>'Technical Integration - NEW Integration</v>
          </cell>
          <cell r="F42" t="str">
            <v>Indra Tatikonda</v>
          </cell>
          <cell r="G42" t="str">
            <v>Florian Reess</v>
          </cell>
          <cell r="H42" t="b">
            <v>0</v>
          </cell>
          <cell r="I42" t="str">
            <v>Closed</v>
          </cell>
          <cell r="J42" t="str">
            <v>Completed</v>
          </cell>
        </row>
        <row r="43">
          <cell r="B43">
            <v>61964</v>
          </cell>
          <cell r="C43">
            <v>61964</v>
          </cell>
          <cell r="D43" t="str">
            <v>Technical Integration</v>
          </cell>
          <cell r="E43" t="str">
            <v>Technical Integration - NEW Integration</v>
          </cell>
          <cell r="F43" t="str">
            <v>Premalatha maddirala</v>
          </cell>
          <cell r="G43" t="str">
            <v>Christina Hanck</v>
          </cell>
          <cell r="H43" t="b">
            <v>0</v>
          </cell>
          <cell r="I43" t="str">
            <v>Closed</v>
          </cell>
          <cell r="J43" t="str">
            <v>Completed</v>
          </cell>
        </row>
        <row r="44">
          <cell r="B44">
            <v>53643</v>
          </cell>
          <cell r="C44">
            <v>53643</v>
          </cell>
          <cell r="D44" t="str">
            <v>new Integration: Questions on Listing/Catalogue Creation API</v>
          </cell>
          <cell r="E44" t="str">
            <v>Technical Integration - NEW Integration</v>
          </cell>
          <cell r="F44" t="str">
            <v>PRAKASH JHA</v>
          </cell>
          <cell r="G44" t="str">
            <v>Christina Hanck</v>
          </cell>
          <cell r="H44" t="b">
            <v>0</v>
          </cell>
          <cell r="I44" t="str">
            <v>Closed</v>
          </cell>
          <cell r="J44" t="str">
            <v>Pushback</v>
          </cell>
        </row>
        <row r="45">
          <cell r="B45">
            <v>48602</v>
          </cell>
          <cell r="C45">
            <v>48602</v>
          </cell>
          <cell r="D45" t="str">
            <v xml:space="preserve">SP API information for tech integration </v>
          </cell>
          <cell r="E45" t="str">
            <v>'Technical Integration - RE-Integration</v>
          </cell>
          <cell r="F45" t="str">
            <v>Harsha Khandelwal</v>
          </cell>
          <cell r="G45" t="str">
            <v>Alvise De Nardi</v>
          </cell>
          <cell r="H45" t="b">
            <v>0</v>
          </cell>
          <cell r="I45" t="str">
            <v>Closed</v>
          </cell>
          <cell r="J45" t="str">
            <v>Pushback</v>
          </cell>
        </row>
        <row r="46">
          <cell r="B46">
            <v>48334</v>
          </cell>
          <cell r="C46">
            <v>48334</v>
          </cell>
          <cell r="D46" t="str">
            <v xml:space="preserve">Technical Integration Livinguard </v>
          </cell>
          <cell r="E46" t="str">
            <v>'Technical Integration - NEW Integration</v>
          </cell>
          <cell r="F46" t="str">
            <v>Dilip Chavali</v>
          </cell>
          <cell r="G46" t="str">
            <v>Ilke Aldemir</v>
          </cell>
          <cell r="H46" t="b">
            <v>0</v>
          </cell>
          <cell r="I46" t="str">
            <v>Closed</v>
          </cell>
          <cell r="J46" t="str">
            <v>Completed</v>
          </cell>
        </row>
        <row r="47">
          <cell r="B47">
            <v>48242</v>
          </cell>
          <cell r="C47">
            <v>48242</v>
          </cell>
          <cell r="D47" t="str">
            <v>Integration Support - Muebles Bonitos</v>
          </cell>
          <cell r="E47" t="str">
            <v>Technical Integration - NEW Integration</v>
          </cell>
          <cell r="F47" t="str">
            <v>Premalatha maddirala</v>
          </cell>
          <cell r="G47" t="str">
            <v>Eduardo Arevalo Dolman</v>
          </cell>
          <cell r="H47" t="b">
            <v>0</v>
          </cell>
          <cell r="I47" t="str">
            <v>Closed</v>
          </cell>
          <cell r="J47" t="str">
            <v>Completed</v>
          </cell>
        </row>
        <row r="48">
          <cell r="B48">
            <v>30306</v>
          </cell>
          <cell r="C48">
            <v>30306</v>
          </cell>
          <cell r="D48" t="str">
            <v>Amazon Technical Onboarding Support - [Feelgood-Shop]</v>
          </cell>
          <cell r="E48" t="str">
            <v>Technical Integration - RE-Integration</v>
          </cell>
          <cell r="F48" t="str">
            <v>Farah Bhagat</v>
          </cell>
          <cell r="G48" t="str">
            <v>Moritz Dorau</v>
          </cell>
          <cell r="H48" t="b">
            <v>0</v>
          </cell>
          <cell r="I48" t="str">
            <v>Closed</v>
          </cell>
          <cell r="J48" t="str">
            <v>Pushback</v>
          </cell>
        </row>
        <row r="49">
          <cell r="B49">
            <v>123134</v>
          </cell>
          <cell r="C49">
            <v>123134</v>
          </cell>
          <cell r="D49" t="str">
            <v>API BIODIS</v>
          </cell>
          <cell r="E49" t="str">
            <v>'Technical Integration - RE-Integration</v>
          </cell>
          <cell r="F49" t="str">
            <v>Gurram Sai Lakshmi Renuka</v>
          </cell>
          <cell r="G49" t="str">
            <v>Agostino Guerra</v>
          </cell>
          <cell r="H49" t="b">
            <v>0</v>
          </cell>
          <cell r="I49" t="str">
            <v>Closed</v>
          </cell>
          <cell r="J49" t="str">
            <v>Pushback</v>
          </cell>
        </row>
        <row r="50">
          <cell r="B50">
            <v>122603</v>
          </cell>
          <cell r="C50">
            <v>122603</v>
          </cell>
          <cell r="D50" t="str">
            <v>API Integration_Handtuch-Welt</v>
          </cell>
          <cell r="E50" t="str">
            <v>'Technical Integration - RE-Integration</v>
          </cell>
          <cell r="F50" t="str">
            <v>PRAKASH JHA</v>
          </cell>
          <cell r="G50" t="str">
            <v>Jannik Schroeder</v>
          </cell>
          <cell r="H50" t="b">
            <v>0</v>
          </cell>
          <cell r="I50" t="str">
            <v>Closed</v>
          </cell>
          <cell r="J50" t="str">
            <v>Pushback</v>
          </cell>
        </row>
        <row r="51">
          <cell r="B51">
            <v>121553</v>
          </cell>
          <cell r="C51">
            <v>121553</v>
          </cell>
          <cell r="D51" t="str">
            <v>Amazon Technical Onboarding Support - [PLASTIMEA]</v>
          </cell>
          <cell r="E51" t="str">
            <v>'Technical Integration - RE-Integration</v>
          </cell>
          <cell r="F51" t="str">
            <v>Farah Bhagat</v>
          </cell>
          <cell r="G51" t="str">
            <v>Capucine Le Guevel</v>
          </cell>
          <cell r="H51" t="b">
            <v>0</v>
          </cell>
          <cell r="I51" t="str">
            <v>Closed</v>
          </cell>
          <cell r="J51" t="str">
            <v>Pushback</v>
          </cell>
        </row>
        <row r="52">
          <cell r="B52">
            <v>121540</v>
          </cell>
          <cell r="C52">
            <v>121540</v>
          </cell>
          <cell r="D52" t="str">
            <v>Amazon Technical Onboarding Support - [DIRECT_DVD_EU]</v>
          </cell>
          <cell r="E52" t="str">
            <v>'Technical Integration - NEW Integration</v>
          </cell>
          <cell r="F52" t="str">
            <v>PRAKASH JHA</v>
          </cell>
          <cell r="G52" t="str">
            <v>Capucine Le Guevel</v>
          </cell>
          <cell r="H52" t="b">
            <v>0</v>
          </cell>
          <cell r="I52" t="str">
            <v>Closed</v>
          </cell>
          <cell r="J52" t="str">
            <v>Pushback</v>
          </cell>
        </row>
        <row r="53">
          <cell r="B53">
            <v>121419</v>
          </cell>
          <cell r="C53">
            <v>121419</v>
          </cell>
          <cell r="D53" t="str">
            <v>Amazon Technical Onboarding Support - Duegoccediprofumo</v>
          </cell>
          <cell r="E53" t="str">
            <v>'Technical Integration - RE-Integration</v>
          </cell>
          <cell r="F53" t="str">
            <v>Indra Tatikonda</v>
          </cell>
          <cell r="G53" t="str">
            <v>Benedetta Zocchi</v>
          </cell>
          <cell r="H53" t="b">
            <v>0</v>
          </cell>
          <cell r="I53" t="str">
            <v>Closed</v>
          </cell>
          <cell r="J53" t="str">
            <v>Pushback</v>
          </cell>
        </row>
        <row r="54">
          <cell r="B54">
            <v>121377</v>
          </cell>
          <cell r="C54">
            <v>121377</v>
          </cell>
          <cell r="D54" t="str">
            <v>Amazon Technical Onboarding Support - LAC S.r.l.S.</v>
          </cell>
          <cell r="E54" t="str">
            <v>'Technical Integration - RE-Integration</v>
          </cell>
          <cell r="F54" t="str">
            <v>Dilip Chavali</v>
          </cell>
          <cell r="G54" t="str">
            <v>Benedetta Zocchi</v>
          </cell>
          <cell r="H54" t="b">
            <v>0</v>
          </cell>
          <cell r="I54" t="str">
            <v>Closed</v>
          </cell>
          <cell r="J54" t="str">
            <v>Completed</v>
          </cell>
        </row>
        <row r="55">
          <cell r="B55">
            <v>120634</v>
          </cell>
          <cell r="C55">
            <v>120634</v>
          </cell>
          <cell r="D55" t="str">
            <v>Tauro API</v>
          </cell>
          <cell r="E55" t="str">
            <v>'Technical Integration - RE-Integration</v>
          </cell>
          <cell r="F55" t="str">
            <v>Gurram Sai Lakshmi Renuka</v>
          </cell>
          <cell r="G55" t="str">
            <v>Oliver Kewitz</v>
          </cell>
          <cell r="H55" t="b">
            <v>0</v>
          </cell>
          <cell r="I55" t="str">
            <v>Closed</v>
          </cell>
          <cell r="J55" t="str">
            <v>Pushback</v>
          </cell>
        </row>
        <row r="56">
          <cell r="B56">
            <v>120615</v>
          </cell>
          <cell r="C56">
            <v>120615</v>
          </cell>
          <cell r="D56" t="str">
            <v>API - Domanda Sorgenti di Esempio</v>
          </cell>
          <cell r="E56" t="str">
            <v>'Technical Integration - RE-Integration</v>
          </cell>
          <cell r="F56" t="str">
            <v>Yashwant Komati</v>
          </cell>
          <cell r="G56" t="str">
            <v>Michele Alberto Frigerio</v>
          </cell>
          <cell r="H56" t="b">
            <v>0</v>
          </cell>
          <cell r="I56" t="str">
            <v>Closed</v>
          </cell>
          <cell r="J56" t="str">
            <v>Pushback</v>
          </cell>
        </row>
        <row r="57">
          <cell r="B57">
            <v>119152</v>
          </cell>
          <cell r="C57">
            <v>119152</v>
          </cell>
          <cell r="D57" t="str">
            <v xml:space="preserve"> Amazon Technical Onboarding Support - Com-Four</v>
          </cell>
          <cell r="E57" t="str">
            <v>'Technical Integration - RE-Integration</v>
          </cell>
          <cell r="F57" t="str">
            <v>PRAKASH JHA</v>
          </cell>
          <cell r="G57" t="str">
            <v>Maximilian Mayr</v>
          </cell>
          <cell r="H57" t="b">
            <v>0</v>
          </cell>
          <cell r="I57" t="str">
            <v>Closed</v>
          </cell>
          <cell r="J57" t="str">
            <v>Completed</v>
          </cell>
        </row>
        <row r="58">
          <cell r="B58">
            <v>117728</v>
          </cell>
          <cell r="C58">
            <v>117728</v>
          </cell>
          <cell r="D58" t="str">
            <v xml:space="preserve">API </v>
          </cell>
          <cell r="E58" t="str">
            <v>'Technical Integration - RE-Integration</v>
          </cell>
          <cell r="F58" t="str">
            <v>Farah Bhagat</v>
          </cell>
          <cell r="G58" t="str">
            <v>Maria do Mar Galhardas De Freitas</v>
          </cell>
          <cell r="H58" t="b">
            <v>0</v>
          </cell>
          <cell r="I58" t="str">
            <v>Closed</v>
          </cell>
          <cell r="J58" t="str">
            <v>Pushback</v>
          </cell>
        </row>
        <row r="59">
          <cell r="B59">
            <v>116772</v>
          </cell>
          <cell r="C59">
            <v>116772</v>
          </cell>
          <cell r="D59" t="str">
            <v>A+ Content API Support</v>
          </cell>
          <cell r="E59" t="str">
            <v>'Technical Integration - NEW Integration</v>
          </cell>
          <cell r="F59" t="str">
            <v>Niveditha Parvatha</v>
          </cell>
          <cell r="G59" t="str">
            <v>Luisa Dimitrov</v>
          </cell>
          <cell r="H59" t="b">
            <v>0</v>
          </cell>
          <cell r="I59" t="str">
            <v>Closed</v>
          </cell>
          <cell r="J59" t="str">
            <v>Pushback</v>
          </cell>
        </row>
        <row r="60">
          <cell r="B60">
            <v>116760</v>
          </cell>
          <cell r="C60">
            <v>116760</v>
          </cell>
          <cell r="D60" t="str">
            <v>AOSOM New API integration in the coming days</v>
          </cell>
          <cell r="E60" t="str">
            <v>'Technical Integration - NEW Integration</v>
          </cell>
          <cell r="F60" t="str">
            <v>Niveditha Parvatha</v>
          </cell>
          <cell r="G60" t="str">
            <v>Lucie SAUMET</v>
          </cell>
          <cell r="H60" t="b">
            <v>0</v>
          </cell>
          <cell r="I60" t="str">
            <v>Closed</v>
          </cell>
          <cell r="J60" t="str">
            <v>Completed</v>
          </cell>
        </row>
        <row r="61">
          <cell r="B61">
            <v>116022</v>
          </cell>
          <cell r="C61">
            <v>116022</v>
          </cell>
          <cell r="D61" t="str">
            <v>Amazon Technical Onboarding Support - [Gute Marken Online]</v>
          </cell>
          <cell r="E61" t="str">
            <v>'Technical Integration - RE-Integration</v>
          </cell>
          <cell r="F61" t="str">
            <v>Indra Tatikonda</v>
          </cell>
          <cell r="G61" t="str">
            <v>Moritz Dorau</v>
          </cell>
          <cell r="H61" t="b">
            <v>0</v>
          </cell>
          <cell r="I61" t="str">
            <v>Closed</v>
          </cell>
          <cell r="J61" t="str">
            <v>Completed</v>
          </cell>
        </row>
        <row r="62">
          <cell r="B62">
            <v>115628</v>
          </cell>
          <cell r="C62">
            <v>115628</v>
          </cell>
          <cell r="D62" t="str">
            <v xml:space="preserve">Fr-Moda API </v>
          </cell>
          <cell r="E62" t="str">
            <v>'Technical Integration - RE-Integration</v>
          </cell>
          <cell r="F62" t="str">
            <v>Niveditha Parvatha</v>
          </cell>
          <cell r="G62" t="str">
            <v>Cristina Melodia</v>
          </cell>
          <cell r="H62" t="b">
            <v>0</v>
          </cell>
          <cell r="I62" t="str">
            <v>Closed</v>
          </cell>
          <cell r="J62" t="str">
            <v>Pushback</v>
          </cell>
        </row>
        <row r="63">
          <cell r="B63">
            <v>115180</v>
          </cell>
          <cell r="C63">
            <v>115180</v>
          </cell>
          <cell r="D63" t="str">
            <v>Technical Integration - MWS to SP-API</v>
          </cell>
          <cell r="E63" t="str">
            <v>'Technical Integration - NEW Integration</v>
          </cell>
          <cell r="F63" t="str">
            <v>Yashwant Komati</v>
          </cell>
          <cell r="G63" t="str">
            <v>Marie Baeumer</v>
          </cell>
          <cell r="H63" t="b">
            <v>0</v>
          </cell>
          <cell r="I63" t="str">
            <v>Closed</v>
          </cell>
          <cell r="J63" t="str">
            <v>Pushback</v>
          </cell>
        </row>
        <row r="64">
          <cell r="B64">
            <v>114691</v>
          </cell>
          <cell r="C64">
            <v>114691</v>
          </cell>
          <cell r="D64" t="str">
            <v>Technical Integration</v>
          </cell>
          <cell r="E64" t="str">
            <v>'Technical Integration - RE-Integration</v>
          </cell>
          <cell r="F64" t="str">
            <v>Dilip Chavali</v>
          </cell>
          <cell r="G64" t="str">
            <v>Sahar Sharifzadah</v>
          </cell>
          <cell r="H64" t="b">
            <v>0</v>
          </cell>
          <cell r="I64" t="str">
            <v>Closed</v>
          </cell>
          <cell r="J64" t="str">
            <v>Pushback</v>
          </cell>
        </row>
        <row r="65">
          <cell r="B65">
            <v>114589</v>
          </cell>
          <cell r="C65">
            <v>114589</v>
          </cell>
          <cell r="D65" t="str">
            <v xml:space="preserve">Penguin Home API Technical Integration Request </v>
          </cell>
          <cell r="E65" t="str">
            <v>'Technical Integration - RE-Integration</v>
          </cell>
          <cell r="F65" t="str">
            <v>Farah Bhagat</v>
          </cell>
          <cell r="G65" t="str">
            <v>Sarah Garnett</v>
          </cell>
          <cell r="H65" t="b">
            <v>0</v>
          </cell>
          <cell r="I65" t="str">
            <v>Closed</v>
          </cell>
          <cell r="J65" t="str">
            <v>Pushback</v>
          </cell>
        </row>
        <row r="66">
          <cell r="B66">
            <v>114244</v>
          </cell>
          <cell r="C66">
            <v>114244</v>
          </cell>
          <cell r="D66" t="str">
            <v>API NEW INTEGRATION</v>
          </cell>
          <cell r="E66" t="str">
            <v>'Technical Integration - NEW Integration</v>
          </cell>
          <cell r="F66" t="str">
            <v>Indra Tatikonda</v>
          </cell>
          <cell r="G66" t="str">
            <v>Natalia Mutis Giraldo</v>
          </cell>
          <cell r="H66" t="b">
            <v>0</v>
          </cell>
          <cell r="I66" t="str">
            <v>Closed</v>
          </cell>
          <cell r="J66" t="str">
            <v>Pushback</v>
          </cell>
        </row>
        <row r="67">
          <cell r="B67">
            <v>113483</v>
          </cell>
          <cell r="C67">
            <v>113483</v>
          </cell>
          <cell r="D67" t="str">
            <v>API Haberdashery Online</v>
          </cell>
          <cell r="E67" t="str">
            <v>'Technical Integration - NEW Integration</v>
          </cell>
          <cell r="F67" t="str">
            <v>PRAKASH JHA</v>
          </cell>
          <cell r="G67" t="str">
            <v>Raul Garcia</v>
          </cell>
          <cell r="H67" t="b">
            <v>0</v>
          </cell>
          <cell r="I67" t="str">
            <v>Closed</v>
          </cell>
          <cell r="J67" t="str">
            <v>Completed</v>
          </cell>
        </row>
        <row r="68">
          <cell r="B68">
            <v>112961</v>
          </cell>
          <cell r="C68">
            <v>112961</v>
          </cell>
          <cell r="D68" t="str">
            <v>Help on API - Brodequins</v>
          </cell>
          <cell r="E68" t="str">
            <v>'Technical Integration - NEW Integration</v>
          </cell>
          <cell r="F68" t="str">
            <v>Farah Bhagat</v>
          </cell>
          <cell r="G68" t="str">
            <v>Jonathan Domenge</v>
          </cell>
          <cell r="H68" t="b">
            <v>0</v>
          </cell>
          <cell r="I68" t="str">
            <v>Closed</v>
          </cell>
          <cell r="J68" t="str">
            <v>Pushback</v>
          </cell>
        </row>
        <row r="69">
          <cell r="B69">
            <v>112905</v>
          </cell>
          <cell r="C69">
            <v>112905</v>
          </cell>
          <cell r="D69" t="str">
            <v>API Integration - VidaXL DE</v>
          </cell>
          <cell r="E69" t="str">
            <v>'Technical Integration - NEW Integration</v>
          </cell>
          <cell r="F69" t="str">
            <v>Dilip Chavali</v>
          </cell>
          <cell r="G69" t="str">
            <v>Benedikt Klueber</v>
          </cell>
          <cell r="H69" t="b">
            <v>0</v>
          </cell>
          <cell r="I69" t="str">
            <v>Closed</v>
          </cell>
          <cell r="J69" t="str">
            <v>Completed</v>
          </cell>
        </row>
        <row r="70">
          <cell r="B70">
            <v>112661</v>
          </cell>
          <cell r="C70">
            <v>112661</v>
          </cell>
          <cell r="D70" t="str">
            <v>Help on API Distri Commerce - 145401733 - 202201</v>
          </cell>
          <cell r="E70" t="str">
            <v>'Technical Integration - NEW Integration</v>
          </cell>
          <cell r="F70" t="str">
            <v>Harsha Khandelwal</v>
          </cell>
          <cell r="G70" t="str">
            <v>Thomas Gotchac Campos</v>
          </cell>
          <cell r="H70" t="b">
            <v>0</v>
          </cell>
          <cell r="I70" t="str">
            <v>Closed</v>
          </cell>
          <cell r="J70" t="str">
            <v>Pushback</v>
          </cell>
        </row>
        <row r="71">
          <cell r="B71">
            <v>112564</v>
          </cell>
          <cell r="C71">
            <v>112564</v>
          </cell>
          <cell r="D71" t="str">
            <v>Amazon Technical Onboarding Support - Meine-Zeitschrift</v>
          </cell>
          <cell r="E71" t="str">
            <v>'Technical Integration - NEW Integration</v>
          </cell>
          <cell r="F71" t="str">
            <v>Niveditha Parvatha</v>
          </cell>
          <cell r="G71" t="str">
            <v>Marie Baeumer</v>
          </cell>
          <cell r="H71" t="b">
            <v>0</v>
          </cell>
          <cell r="I71" t="str">
            <v>Closed</v>
          </cell>
          <cell r="J71" t="str">
            <v>Completed</v>
          </cell>
        </row>
        <row r="72">
          <cell r="B72">
            <v>127550</v>
          </cell>
          <cell r="C72">
            <v>127550</v>
          </cell>
          <cell r="D72" t="str">
            <v>BBG Re-Integration Support</v>
          </cell>
          <cell r="E72" t="str">
            <v>'Technical Integration - RE-Integration</v>
          </cell>
          <cell r="F72" t="str">
            <v>Farah Bhagat</v>
          </cell>
          <cell r="G72" t="str">
            <v>Marvin Buchholz</v>
          </cell>
          <cell r="H72" t="b">
            <v>0</v>
          </cell>
          <cell r="I72" t="str">
            <v>Closed</v>
          </cell>
          <cell r="J72" t="str">
            <v>Completed</v>
          </cell>
        </row>
        <row r="73">
          <cell r="B73">
            <v>127267</v>
          </cell>
          <cell r="C73">
            <v>127267</v>
          </cell>
          <cell r="D73" t="str">
            <v>Automatizzazione delle Etichette di Reso</v>
          </cell>
          <cell r="E73" t="str">
            <v>'Technical Integration - RE-Integration</v>
          </cell>
          <cell r="F73" t="str">
            <v>PRAKASH JHA</v>
          </cell>
          <cell r="G73" t="str">
            <v>Luca Botti</v>
          </cell>
          <cell r="H73" t="b">
            <v>0</v>
          </cell>
          <cell r="I73" t="str">
            <v>Closed</v>
          </cell>
          <cell r="J73" t="str">
            <v>Pushback</v>
          </cell>
        </row>
        <row r="74">
          <cell r="B74">
            <v>126634</v>
          </cell>
          <cell r="C74">
            <v>126634</v>
          </cell>
          <cell r="D74" t="str">
            <v>API Support</v>
          </cell>
          <cell r="E74" t="str">
            <v>'Technical Integration - NEW Integration</v>
          </cell>
          <cell r="F74" t="str">
            <v>Niveditha Parvatha</v>
          </cell>
          <cell r="G74" t="str">
            <v>Oezlem Coemert</v>
          </cell>
          <cell r="H74" t="b">
            <v>0</v>
          </cell>
          <cell r="I74" t="str">
            <v>Closed</v>
          </cell>
          <cell r="J74" t="str">
            <v>Completed</v>
          </cell>
        </row>
        <row r="75">
          <cell r="B75">
            <v>126630</v>
          </cell>
          <cell r="C75">
            <v>126630</v>
          </cell>
          <cell r="D75" t="str">
            <v>Tech support</v>
          </cell>
          <cell r="E75" t="str">
            <v>Special Request</v>
          </cell>
          <cell r="F75" t="str">
            <v>Yashwant Komati</v>
          </cell>
          <cell r="G75" t="str">
            <v>Francesco Perozzo</v>
          </cell>
          <cell r="H75" t="b">
            <v>0</v>
          </cell>
          <cell r="I75" t="str">
            <v>Closed</v>
          </cell>
          <cell r="J75" t="str">
            <v>Completed</v>
          </cell>
        </row>
        <row r="76">
          <cell r="B76">
            <v>126366</v>
          </cell>
          <cell r="C76">
            <v>126366</v>
          </cell>
          <cell r="D76" t="str">
            <v xml:space="preserve">API Contact </v>
          </cell>
          <cell r="E76" t="str">
            <v>'Technical Integration - RE-Integration</v>
          </cell>
          <cell r="F76" t="str">
            <v>Indra Tatikonda</v>
          </cell>
          <cell r="G76" t="str">
            <v>Lubaina Shaherwala</v>
          </cell>
          <cell r="H76" t="b">
            <v>0</v>
          </cell>
          <cell r="I76" t="str">
            <v>Closed</v>
          </cell>
          <cell r="J76" t="str">
            <v>Pushback</v>
          </cell>
        </row>
        <row r="77">
          <cell r="B77">
            <v>125497</v>
          </cell>
          <cell r="C77">
            <v>125497</v>
          </cell>
          <cell r="D77" t="str">
            <v>20220224 Technical Integration  Leisure Fun &amp; Toys</v>
          </cell>
          <cell r="E77" t="str">
            <v>'Technical Integration - RE-Integration</v>
          </cell>
          <cell r="F77" t="str">
            <v>Dilip Chavali</v>
          </cell>
          <cell r="G77" t="str">
            <v>Philipp Gausling</v>
          </cell>
          <cell r="H77" t="b">
            <v>0</v>
          </cell>
          <cell r="I77" t="str">
            <v>Closed</v>
          </cell>
          <cell r="J77" t="str">
            <v>Completed</v>
          </cell>
        </row>
        <row r="78">
          <cell r="B78">
            <v>125496</v>
          </cell>
          <cell r="C78">
            <v>125496</v>
          </cell>
          <cell r="D78" t="str">
            <v>20220224 Technical Integration PremiumXL</v>
          </cell>
          <cell r="E78" t="str">
            <v>'Technical Integration - RE-Integration</v>
          </cell>
          <cell r="F78" t="str">
            <v>Dilip Chavali</v>
          </cell>
          <cell r="G78" t="str">
            <v>Philipp Gausling</v>
          </cell>
          <cell r="H78" t="b">
            <v>0</v>
          </cell>
          <cell r="I78" t="str">
            <v>Closed</v>
          </cell>
          <cell r="J78" t="str">
            <v>Completed</v>
          </cell>
        </row>
        <row r="79">
          <cell r="B79">
            <v>124867</v>
          </cell>
          <cell r="C79">
            <v>124867</v>
          </cell>
          <cell r="D79" t="str">
            <v>Furniture Box - Integration Initial Discussion</v>
          </cell>
          <cell r="E79" t="str">
            <v>'Technical Integration - RE-Integration</v>
          </cell>
          <cell r="F79" t="str">
            <v>Yashwant Komati</v>
          </cell>
          <cell r="G79" t="str">
            <v>Charlotte Potter</v>
          </cell>
          <cell r="H79" t="b">
            <v>0</v>
          </cell>
          <cell r="I79" t="str">
            <v>Closed</v>
          </cell>
          <cell r="J79" t="str">
            <v>Pushback</v>
          </cell>
        </row>
        <row r="80">
          <cell r="B80">
            <v>124603</v>
          </cell>
          <cell r="C80">
            <v>124603</v>
          </cell>
          <cell r="D80" t="str">
            <v>technical integration</v>
          </cell>
          <cell r="E80" t="str">
            <v>'Technical Integration - NEW Integration</v>
          </cell>
          <cell r="F80" t="str">
            <v>Indra Tatikonda</v>
          </cell>
          <cell r="G80" t="str">
            <v>Maximilian Mayr</v>
          </cell>
          <cell r="H80" t="b">
            <v>0</v>
          </cell>
          <cell r="I80" t="str">
            <v>Closed</v>
          </cell>
          <cell r="J80" t="str">
            <v>Completed</v>
          </cell>
        </row>
        <row r="81">
          <cell r="B81">
            <v>124556</v>
          </cell>
          <cell r="C81">
            <v>124556</v>
          </cell>
          <cell r="D81" t="str">
            <v xml:space="preserve">API integration </v>
          </cell>
          <cell r="E81" t="str">
            <v>'Technical Integration - NEW Integration</v>
          </cell>
          <cell r="F81" t="str">
            <v>PRAKASH JHA</v>
          </cell>
          <cell r="G81" t="str">
            <v>Ilke Aldemir</v>
          </cell>
          <cell r="H81" t="b">
            <v>0</v>
          </cell>
          <cell r="I81" t="str">
            <v>Closed</v>
          </cell>
          <cell r="J81" t="str">
            <v>Completed</v>
          </cell>
        </row>
        <row r="82">
          <cell r="B82">
            <v>124080</v>
          </cell>
          <cell r="C82">
            <v>124080</v>
          </cell>
          <cell r="D82" t="str">
            <v>Technical Integration - API</v>
          </cell>
          <cell r="E82" t="str">
            <v>'Technical Integration - RE-Integration</v>
          </cell>
          <cell r="F82" t="str">
            <v>Yashwant Komati</v>
          </cell>
          <cell r="G82" t="str">
            <v>Gaetano Marconcini</v>
          </cell>
          <cell r="H82" t="b">
            <v>0</v>
          </cell>
          <cell r="I82" t="str">
            <v>Closed</v>
          </cell>
          <cell r="J82" t="str">
            <v>Pushback</v>
          </cell>
        </row>
        <row r="83">
          <cell r="B83">
            <v>124013</v>
          </cell>
          <cell r="C83">
            <v>124013</v>
          </cell>
          <cell r="D83" t="str">
            <v>technical integration</v>
          </cell>
          <cell r="E83" t="str">
            <v>'Technical Integration - NEW Integration</v>
          </cell>
          <cell r="F83" t="str">
            <v>Dilip Chavali</v>
          </cell>
          <cell r="G83" t="str">
            <v>Maximilian Mayr</v>
          </cell>
          <cell r="H83" t="b">
            <v>0</v>
          </cell>
          <cell r="I83" t="str">
            <v>Closed</v>
          </cell>
          <cell r="J83" t="str">
            <v>Pushback</v>
          </cell>
        </row>
        <row r="84">
          <cell r="B84">
            <v>123476</v>
          </cell>
          <cell r="C84">
            <v>123476</v>
          </cell>
          <cell r="D84" t="str">
            <v>exitB MWS integration Gusti</v>
          </cell>
          <cell r="E84" t="str">
            <v>'Technical Integration - RE-Integration</v>
          </cell>
          <cell r="F84" t="str">
            <v>PRAKASH JHA</v>
          </cell>
          <cell r="G84" t="str">
            <v>Hanna Popp</v>
          </cell>
          <cell r="H84" t="b">
            <v>0</v>
          </cell>
          <cell r="I84" t="str">
            <v>Closed</v>
          </cell>
          <cell r="J84" t="str">
            <v>Completed</v>
          </cell>
        </row>
        <row r="85">
          <cell r="B85">
            <v>78126</v>
          </cell>
          <cell r="C85">
            <v>78126</v>
          </cell>
          <cell r="D85" t="str">
            <v>Amazon Technical Onboarding Support - Trade Inn</v>
          </cell>
          <cell r="E85" t="str">
            <v>'Technical Integration - RE-Integration</v>
          </cell>
          <cell r="F85" t="str">
            <v>PRAKASH JHA</v>
          </cell>
          <cell r="G85" t="str">
            <v>Felipe Pagan</v>
          </cell>
          <cell r="H85" t="b">
            <v>0</v>
          </cell>
          <cell r="I85" t="str">
            <v>Closed</v>
          </cell>
          <cell r="J85" t="str">
            <v>Completed</v>
          </cell>
        </row>
        <row r="86">
          <cell r="B86">
            <v>66972</v>
          </cell>
          <cell r="C86">
            <v>66972</v>
          </cell>
          <cell r="D86" t="str">
            <v>Technical integration DIDINSKY</v>
          </cell>
          <cell r="E86" t="str">
            <v>'Technical Integration - RE-Integration</v>
          </cell>
          <cell r="F86" t="str">
            <v>Yashwant Komati</v>
          </cell>
          <cell r="G86" t="str">
            <v>Alba Jove Cubel</v>
          </cell>
          <cell r="H86" t="b">
            <v>0</v>
          </cell>
          <cell r="I86" t="str">
            <v>Closed</v>
          </cell>
          <cell r="J86" t="str">
            <v>Completed</v>
          </cell>
        </row>
        <row r="87">
          <cell r="B87">
            <v>137440</v>
          </cell>
          <cell r="C87">
            <v>137440</v>
          </cell>
          <cell r="D87" t="str">
            <v>API Natruly</v>
          </cell>
          <cell r="E87" t="str">
            <v>'Technical Integration - RE-Integration</v>
          </cell>
          <cell r="F87" t="str">
            <v>Indra Tatikonda</v>
          </cell>
          <cell r="G87" t="str">
            <v>Agostino Guerra</v>
          </cell>
          <cell r="H87" t="b">
            <v>0</v>
          </cell>
          <cell r="I87" t="str">
            <v>Closed</v>
          </cell>
          <cell r="J87" t="str">
            <v>Pushback</v>
          </cell>
        </row>
        <row r="88">
          <cell r="B88">
            <v>136803</v>
          </cell>
          <cell r="C88">
            <v>136803</v>
          </cell>
          <cell r="D88" t="str">
            <v>Fishing Technical Integration Request</v>
          </cell>
          <cell r="E88" t="str">
            <v>'Technical Integration - NEW Integration</v>
          </cell>
          <cell r="F88" t="str">
            <v>Indra Tatikonda</v>
          </cell>
          <cell r="G88" t="str">
            <v>Sarah Garnett</v>
          </cell>
          <cell r="H88" t="b">
            <v>0</v>
          </cell>
          <cell r="I88" t="str">
            <v>Closed</v>
          </cell>
          <cell r="J88" t="str">
            <v>Completed</v>
          </cell>
        </row>
        <row r="89">
          <cell r="B89">
            <v>134110</v>
          </cell>
          <cell r="C89">
            <v>134110</v>
          </cell>
          <cell r="D89" t="str">
            <v>API Waldorff 8280118035</v>
          </cell>
          <cell r="E89" t="str">
            <v>'Technical Integration - NEW Integration</v>
          </cell>
          <cell r="F89" t="str">
            <v>Dilip Chavali</v>
          </cell>
          <cell r="G89" t="str">
            <v>An-An Gaumann</v>
          </cell>
          <cell r="H89" t="b">
            <v>0</v>
          </cell>
          <cell r="I89" t="str">
            <v>Closed</v>
          </cell>
          <cell r="J89" t="str">
            <v>Completed</v>
          </cell>
        </row>
        <row r="90">
          <cell r="B90">
            <v>133381</v>
          </cell>
          <cell r="C90">
            <v>133381</v>
          </cell>
          <cell r="D90" t="str">
            <v>API issue</v>
          </cell>
          <cell r="E90" t="str">
            <v>'Technical Integration - RE-Integration</v>
          </cell>
          <cell r="F90" t="str">
            <v>PRAKASH JHA</v>
          </cell>
          <cell r="G90" t="str">
            <v>Maria Valero Losilla</v>
          </cell>
          <cell r="H90" t="b">
            <v>0</v>
          </cell>
          <cell r="I90" t="str">
            <v>Closed</v>
          </cell>
          <cell r="J90" t="str">
            <v>Completed</v>
          </cell>
        </row>
        <row r="91">
          <cell r="B91">
            <v>132410</v>
          </cell>
          <cell r="C91">
            <v>132410</v>
          </cell>
          <cell r="D91" t="str">
            <v>API POLO CLUB</v>
          </cell>
          <cell r="E91" t="str">
            <v>'Technical Integration - RE-Integration</v>
          </cell>
          <cell r="F91" t="str">
            <v>Premalatha maddirala</v>
          </cell>
          <cell r="G91" t="str">
            <v>Maria Valero Losilla</v>
          </cell>
          <cell r="H91" t="b">
            <v>0</v>
          </cell>
          <cell r="I91" t="str">
            <v>Closed</v>
          </cell>
          <cell r="J91" t="str">
            <v>Completed</v>
          </cell>
        </row>
        <row r="92">
          <cell r="B92">
            <v>132384</v>
          </cell>
          <cell r="C92">
            <v>132384</v>
          </cell>
          <cell r="D92" t="str">
            <v>API Integration help</v>
          </cell>
          <cell r="E92" t="str">
            <v>'Technical Integration - NEW Integration</v>
          </cell>
          <cell r="F92" t="str">
            <v>Farah Bhagat</v>
          </cell>
          <cell r="G92" t="str">
            <v>Andre Lindacher Echeverria</v>
          </cell>
          <cell r="H92" t="b">
            <v>0</v>
          </cell>
          <cell r="I92" t="str">
            <v>Closed</v>
          </cell>
          <cell r="J92" t="str">
            <v>Completed</v>
          </cell>
        </row>
        <row r="93">
          <cell r="B93">
            <v>132365</v>
          </cell>
          <cell r="C93">
            <v>132365</v>
          </cell>
          <cell r="D93" t="str">
            <v>API Dendalia</v>
          </cell>
          <cell r="E93" t="str">
            <v>'Technical Integration - NEW Integration</v>
          </cell>
          <cell r="F93" t="str">
            <v>Yashwant Komati</v>
          </cell>
          <cell r="G93" t="str">
            <v>Raul Garcia</v>
          </cell>
          <cell r="H93" t="b">
            <v>0</v>
          </cell>
          <cell r="I93" t="str">
            <v>Closed</v>
          </cell>
          <cell r="J93" t="str">
            <v>Completed</v>
          </cell>
        </row>
        <row r="94">
          <cell r="B94">
            <v>132046</v>
          </cell>
          <cell r="C94">
            <v>132046</v>
          </cell>
          <cell r="D94" t="str">
            <v>API Integration - Shipstation</v>
          </cell>
          <cell r="E94" t="str">
            <v>'Technical Integration - NEW Integration</v>
          </cell>
          <cell r="F94" t="str">
            <v>Niveditha Parvatha</v>
          </cell>
          <cell r="G94" t="str">
            <v>Jess Cope</v>
          </cell>
          <cell r="H94" t="b">
            <v>0</v>
          </cell>
          <cell r="I94" t="str">
            <v>Closed</v>
          </cell>
          <cell r="J94" t="str">
            <v>Pushback</v>
          </cell>
        </row>
        <row r="95">
          <cell r="B95">
            <v>132028</v>
          </cell>
          <cell r="C95">
            <v>132028</v>
          </cell>
          <cell r="D95" t="str">
            <v xml:space="preserve">Technical Onboarding </v>
          </cell>
          <cell r="E95" t="str">
            <v>'Technical Integration - NEW Integration</v>
          </cell>
          <cell r="F95" t="str">
            <v>Dilip Chavali</v>
          </cell>
          <cell r="G95" t="str">
            <v>Christina Moravec</v>
          </cell>
          <cell r="H95" t="b">
            <v>0</v>
          </cell>
          <cell r="I95" t="str">
            <v>Closed</v>
          </cell>
          <cell r="J95" t="str">
            <v>Completed</v>
          </cell>
        </row>
        <row r="96">
          <cell r="B96">
            <v>130533</v>
          </cell>
          <cell r="C96">
            <v>130533</v>
          </cell>
          <cell r="D96" t="str">
            <v>Amazon Technical Onboarding Support - FashionStarItaly</v>
          </cell>
          <cell r="E96" t="str">
            <v>'Technical Integration - RE-Integration</v>
          </cell>
          <cell r="F96" t="str">
            <v>Yashwant Komati</v>
          </cell>
          <cell r="G96" t="str">
            <v>Andres Mendoza</v>
          </cell>
          <cell r="H96" t="b">
            <v>0</v>
          </cell>
          <cell r="I96" t="str">
            <v>Closed</v>
          </cell>
          <cell r="J96" t="str">
            <v>Completed</v>
          </cell>
        </row>
        <row r="97">
          <cell r="B97">
            <v>129287</v>
          </cell>
          <cell r="C97">
            <v>129287</v>
          </cell>
          <cell r="D97" t="str">
            <v>Technical Integration for Asam Beauty 03.03.2022</v>
          </cell>
          <cell r="E97" t="str">
            <v>'Technical Integration - RE-Integration</v>
          </cell>
          <cell r="F97" t="str">
            <v>Niveditha Parvatha</v>
          </cell>
          <cell r="G97" t="str">
            <v>Pia Mairinger</v>
          </cell>
          <cell r="H97" t="b">
            <v>0</v>
          </cell>
          <cell r="I97" t="str">
            <v>Closed</v>
          </cell>
          <cell r="J97" t="str">
            <v>Completed</v>
          </cell>
        </row>
        <row r="98">
          <cell r="B98">
            <v>128666</v>
          </cell>
          <cell r="C98">
            <v>128666</v>
          </cell>
          <cell r="D98" t="str">
            <v>Technical Onboarding Support- API Support/ SP THALIA</v>
          </cell>
          <cell r="E98" t="str">
            <v>'Technical Integration - NEW Integration</v>
          </cell>
          <cell r="F98" t="str">
            <v>Dilip Chavali</v>
          </cell>
          <cell r="G98" t="str">
            <v>Julia Bausenwein</v>
          </cell>
          <cell r="H98" t="b">
            <v>0</v>
          </cell>
          <cell r="I98" t="str">
            <v>Closed</v>
          </cell>
          <cell r="J98" t="str">
            <v>Completed</v>
          </cell>
        </row>
        <row r="99">
          <cell r="B99">
            <v>128378</v>
          </cell>
          <cell r="C99">
            <v>128378</v>
          </cell>
          <cell r="D99" t="str">
            <v xml:space="preserve">Technical API Issue </v>
          </cell>
          <cell r="E99" t="str">
            <v>'Technical Integration - RE-Integration</v>
          </cell>
          <cell r="F99" t="str">
            <v>PRAKASH JHA</v>
          </cell>
          <cell r="G99" t="str">
            <v>Gabriele Giroletti</v>
          </cell>
          <cell r="H99" t="b">
            <v>0</v>
          </cell>
          <cell r="I99" t="str">
            <v>Closed</v>
          </cell>
          <cell r="J99" t="str">
            <v>Pushback</v>
          </cell>
        </row>
        <row r="100">
          <cell r="B100">
            <v>142562</v>
          </cell>
          <cell r="C100">
            <v>142562</v>
          </cell>
          <cell r="D100" t="str">
            <v>API integration Parejo</v>
          </cell>
          <cell r="E100" t="str">
            <v>'Technical Integration - NEW Integration</v>
          </cell>
          <cell r="F100" t="str">
            <v>Farah Bhagat</v>
          </cell>
          <cell r="G100" t="str">
            <v>Agostino Guerra</v>
          </cell>
          <cell r="H100" t="b">
            <v>0</v>
          </cell>
          <cell r="I100" t="str">
            <v>Closed</v>
          </cell>
          <cell r="J100" t="str">
            <v>Completed</v>
          </cell>
        </row>
        <row r="101">
          <cell r="B101">
            <v>142056</v>
          </cell>
          <cell r="C101">
            <v>142056</v>
          </cell>
          <cell r="D101" t="str">
            <v xml:space="preserve">Technical Integration (Re-integration) task </v>
          </cell>
          <cell r="E101" t="str">
            <v>'Technical Integration - RE-Integration</v>
          </cell>
          <cell r="F101" t="str">
            <v>Niveditha Parvatha</v>
          </cell>
          <cell r="G101" t="str">
            <v>Arpita Mitra</v>
          </cell>
          <cell r="H101" t="b">
            <v>0</v>
          </cell>
          <cell r="I101" t="str">
            <v>Closed</v>
          </cell>
          <cell r="J101" t="str">
            <v>Pushback</v>
          </cell>
        </row>
        <row r="102">
          <cell r="B102">
            <v>141645</v>
          </cell>
          <cell r="C102">
            <v>141645</v>
          </cell>
          <cell r="D102" t="str">
            <v>Navyred: technical integration request</v>
          </cell>
          <cell r="E102" t="str">
            <v>'Technical Integration - RE-Integration</v>
          </cell>
          <cell r="F102" t="str">
            <v>PRAKASH JHA</v>
          </cell>
          <cell r="G102" t="str">
            <v>Camila Massu</v>
          </cell>
          <cell r="H102" t="b">
            <v>0</v>
          </cell>
          <cell r="I102" t="str">
            <v>Closed</v>
          </cell>
          <cell r="J102" t="str">
            <v>Pushback</v>
          </cell>
        </row>
        <row r="103">
          <cell r="B103">
            <v>141644</v>
          </cell>
          <cell r="C103">
            <v>141644</v>
          </cell>
          <cell r="D103" t="str">
            <v>JMFA ltd. Technical integration request</v>
          </cell>
          <cell r="E103" t="str">
            <v>'Technical Integration - RE-Integration</v>
          </cell>
          <cell r="F103" t="str">
            <v>Dilip Chavali</v>
          </cell>
          <cell r="G103" t="str">
            <v>Daniel Eccles</v>
          </cell>
          <cell r="H103" t="b">
            <v>0</v>
          </cell>
          <cell r="I103" t="str">
            <v>Closed</v>
          </cell>
          <cell r="J103" t="str">
            <v>Completed</v>
          </cell>
        </row>
        <row r="104">
          <cell r="B104">
            <v>141594</v>
          </cell>
          <cell r="C104">
            <v>141594</v>
          </cell>
          <cell r="D104" t="str">
            <v>Amazon Technical Onboarding Support - RAL Shop</v>
          </cell>
          <cell r="E104" t="str">
            <v>'Technical Integration - RE-Integration</v>
          </cell>
          <cell r="F104" t="str">
            <v>Premalatha maddirala</v>
          </cell>
          <cell r="G104" t="str">
            <v>Barbara Stockinger</v>
          </cell>
          <cell r="H104" t="b">
            <v>0</v>
          </cell>
          <cell r="I104" t="str">
            <v>Closed</v>
          </cell>
          <cell r="J104" t="str">
            <v>Completed</v>
          </cell>
        </row>
        <row r="105">
          <cell r="B105">
            <v>141558</v>
          </cell>
          <cell r="C105">
            <v>141558</v>
          </cell>
          <cell r="D105" t="str">
            <v>Adeo: Advertising API integration (79903541412)</v>
          </cell>
          <cell r="E105" t="str">
            <v>'Technical Integration - RE-Integration</v>
          </cell>
          <cell r="F105" t="str">
            <v>Gurram Sai Lakshmi Renuka</v>
          </cell>
          <cell r="G105" t="str">
            <v>Steve Wuensche</v>
          </cell>
          <cell r="H105" t="b">
            <v>0</v>
          </cell>
          <cell r="I105" t="str">
            <v>Closed</v>
          </cell>
          <cell r="J105" t="str">
            <v>Pushback</v>
          </cell>
        </row>
        <row r="106">
          <cell r="B106">
            <v>141082</v>
          </cell>
          <cell r="C106">
            <v>141082</v>
          </cell>
          <cell r="D106" t="str">
            <v>SFP - API</v>
          </cell>
          <cell r="E106" t="str">
            <v>'Technical Integration - NEW Integration</v>
          </cell>
          <cell r="F106" t="str">
            <v>Premalatha maddirala</v>
          </cell>
          <cell r="G106" t="str">
            <v>Eduardo Arevalo Dolman</v>
          </cell>
          <cell r="H106" t="b">
            <v>0</v>
          </cell>
          <cell r="I106" t="str">
            <v>Closed</v>
          </cell>
          <cell r="J106" t="str">
            <v>Pushback</v>
          </cell>
        </row>
        <row r="107">
          <cell r="B107">
            <v>139470</v>
          </cell>
          <cell r="C107">
            <v>139470</v>
          </cell>
          <cell r="D107" t="str">
            <v xml:space="preserve"> Technical Onboarding Support</v>
          </cell>
          <cell r="E107" t="str">
            <v>'Technical Integration - NEW Integration</v>
          </cell>
          <cell r="F107" t="str">
            <v>PRAKASH JHA</v>
          </cell>
          <cell r="G107" t="str">
            <v>Felipe Pagan</v>
          </cell>
          <cell r="H107" t="b">
            <v>0</v>
          </cell>
          <cell r="I107" t="str">
            <v>Closed</v>
          </cell>
          <cell r="J107" t="str">
            <v>Pushback</v>
          </cell>
        </row>
        <row r="108">
          <cell r="B108">
            <v>144036</v>
          </cell>
          <cell r="C108">
            <v>144036</v>
          </cell>
          <cell r="D108" t="str">
            <v>Technical Integration | LARS NYSOM</v>
          </cell>
          <cell r="E108" t="str">
            <v>'Technical Integration - NEW Integration</v>
          </cell>
          <cell r="F108" t="str">
            <v>Niveditha Parvatha</v>
          </cell>
          <cell r="G108" t="str">
            <v>Filippa von Nell</v>
          </cell>
          <cell r="H108" t="b">
            <v>0</v>
          </cell>
          <cell r="I108" t="str">
            <v>Closed</v>
          </cell>
          <cell r="J108" t="str">
            <v>Completed</v>
          </cell>
        </row>
        <row r="109">
          <cell r="B109">
            <v>149964</v>
          </cell>
          <cell r="C109">
            <v>149964</v>
          </cell>
          <cell r="D109" t="str">
            <v>Technical Onboarding - Tek4life Abril22</v>
          </cell>
          <cell r="E109" t="str">
            <v>'Technical Integration - RE-Integration</v>
          </cell>
          <cell r="F109" t="str">
            <v>Dilip Chavali</v>
          </cell>
          <cell r="G109" t="str">
            <v>Tomas Mota Martins Da Silva</v>
          </cell>
          <cell r="H109" t="b">
            <v>0</v>
          </cell>
          <cell r="I109" t="str">
            <v>Closed</v>
          </cell>
          <cell r="J109" t="str">
            <v>Completed</v>
          </cell>
        </row>
        <row r="110">
          <cell r="B110">
            <v>149446</v>
          </cell>
          <cell r="C110">
            <v>149446</v>
          </cell>
          <cell r="D110" t="str">
            <v>Puntoaffare API</v>
          </cell>
          <cell r="E110" t="str">
            <v>'Technical Integration - NEW Integration</v>
          </cell>
          <cell r="F110" t="str">
            <v>PRAKASH JHA</v>
          </cell>
          <cell r="G110" t="str">
            <v>Antonio Riccio</v>
          </cell>
          <cell r="H110" t="b">
            <v>0</v>
          </cell>
          <cell r="I110" t="str">
            <v>Closed</v>
          </cell>
          <cell r="J110" t="str">
            <v>Completed</v>
          </cell>
        </row>
        <row r="111">
          <cell r="B111">
            <v>149444</v>
          </cell>
          <cell r="C111">
            <v>149444</v>
          </cell>
          <cell r="D111" t="str">
            <v>Lerosier 1234 - API intégration - 202203</v>
          </cell>
          <cell r="E111" t="str">
            <v>'Technical Integration - NEW Integration</v>
          </cell>
          <cell r="F111" t="str">
            <v>Yashwant Komati</v>
          </cell>
          <cell r="G111" t="str">
            <v>Thomas Gotchac Campos</v>
          </cell>
          <cell r="H111" t="b">
            <v>0</v>
          </cell>
          <cell r="I111" t="str">
            <v>Closed</v>
          </cell>
          <cell r="J111" t="str">
            <v>Pushback</v>
          </cell>
        </row>
        <row r="112">
          <cell r="B112">
            <v>149281</v>
          </cell>
          <cell r="C112">
            <v>149281</v>
          </cell>
          <cell r="D112" t="str">
            <v>SP-API Integration</v>
          </cell>
          <cell r="E112" t="str">
            <v>'Technical Integration - RE-Integration</v>
          </cell>
          <cell r="F112" t="str">
            <v>PRAKASH JHA</v>
          </cell>
          <cell r="G112" t="str">
            <v>Rafael Schaefer</v>
          </cell>
          <cell r="H112" t="b">
            <v>0</v>
          </cell>
          <cell r="I112" t="str">
            <v>Closed</v>
          </cell>
          <cell r="J112" t="str">
            <v>Completed</v>
          </cell>
        </row>
        <row r="113">
          <cell r="B113">
            <v>148596</v>
          </cell>
          <cell r="C113">
            <v>148596</v>
          </cell>
          <cell r="D113" t="str">
            <v>Aquagart needs support with API</v>
          </cell>
          <cell r="E113" t="str">
            <v>'Technical Integration - NEW Integration</v>
          </cell>
          <cell r="F113" t="str">
            <v>Premalatha maddirala</v>
          </cell>
          <cell r="G113" t="str">
            <v>Maria Anna Richter</v>
          </cell>
          <cell r="H113" t="b">
            <v>0</v>
          </cell>
          <cell r="I113" t="str">
            <v>Closed</v>
          </cell>
          <cell r="J113" t="str">
            <v>Pushback</v>
          </cell>
        </row>
        <row r="114">
          <cell r="B114">
            <v>147689</v>
          </cell>
          <cell r="C114">
            <v>147689</v>
          </cell>
          <cell r="D114" t="str">
            <v>API Integration</v>
          </cell>
          <cell r="E114" t="str">
            <v>'Technical Integration - NEW Integration</v>
          </cell>
          <cell r="F114" t="str">
            <v>PRAKASH JHA</v>
          </cell>
          <cell r="G114" t="str">
            <v>Federico Cafarella</v>
          </cell>
          <cell r="H114" t="b">
            <v>0</v>
          </cell>
          <cell r="I114" t="str">
            <v>Closed</v>
          </cell>
          <cell r="J114" t="str">
            <v>Completed</v>
          </cell>
        </row>
        <row r="115">
          <cell r="B115">
            <v>146916</v>
          </cell>
          <cell r="C115">
            <v>146916</v>
          </cell>
          <cell r="D115" t="str">
            <v>API Integration Billing Address</v>
          </cell>
          <cell r="E115" t="str">
            <v>'Technical Integration - RE-Integration</v>
          </cell>
          <cell r="F115" t="str">
            <v>Indra Tatikonda</v>
          </cell>
          <cell r="G115" t="str">
            <v>Rafael Schaefer</v>
          </cell>
          <cell r="H115" t="b">
            <v>0</v>
          </cell>
          <cell r="I115" t="str">
            <v>Closed</v>
          </cell>
          <cell r="J115" t="str">
            <v>Pushback</v>
          </cell>
        </row>
        <row r="116">
          <cell r="B116">
            <v>146619</v>
          </cell>
          <cell r="C116">
            <v>146619</v>
          </cell>
          <cell r="D116" t="str">
            <v>MEC SHOPPING API INTEGRATION</v>
          </cell>
          <cell r="E116" t="str">
            <v>'Technical Integration - NEW Integration</v>
          </cell>
          <cell r="F116" t="str">
            <v>Dilip Chavali</v>
          </cell>
          <cell r="G116" t="str">
            <v>Lauren Capuano</v>
          </cell>
          <cell r="H116" t="b">
            <v>0</v>
          </cell>
          <cell r="I116" t="str">
            <v>Closed</v>
          </cell>
          <cell r="J116" t="str">
            <v>Completed</v>
          </cell>
        </row>
        <row r="117">
          <cell r="B117">
            <v>146599</v>
          </cell>
          <cell r="C117">
            <v>146599</v>
          </cell>
          <cell r="D117" t="str">
            <v xml:space="preserve">Amazon Technical Re-Integration (API Support) </v>
          </cell>
          <cell r="E117" t="str">
            <v>'Technical Integration - RE-Integration</v>
          </cell>
          <cell r="F117" t="str">
            <v>Niveditha Parvatha</v>
          </cell>
          <cell r="G117" t="str">
            <v>Keito Nogami</v>
          </cell>
          <cell r="H117" t="b">
            <v>0</v>
          </cell>
          <cell r="I117" t="str">
            <v>Closed</v>
          </cell>
          <cell r="J117" t="str">
            <v>Completed</v>
          </cell>
        </row>
        <row r="118">
          <cell r="B118">
            <v>145298</v>
          </cell>
          <cell r="C118">
            <v>145298</v>
          </cell>
          <cell r="D118" t="str">
            <v>API support needed</v>
          </cell>
          <cell r="E118" t="str">
            <v>'Technical Integration - NEW Integration</v>
          </cell>
          <cell r="F118" t="str">
            <v>Premalatha maddirala</v>
          </cell>
          <cell r="G118" t="str">
            <v>Cristina Melodia</v>
          </cell>
          <cell r="H118" t="b">
            <v>0</v>
          </cell>
          <cell r="I118" t="str">
            <v>Closed</v>
          </cell>
          <cell r="J118" t="str">
            <v>Completed</v>
          </cell>
        </row>
        <row r="119">
          <cell r="B119">
            <v>145059</v>
          </cell>
          <cell r="C119">
            <v>145059</v>
          </cell>
          <cell r="D119" t="str">
            <v>API - biodis</v>
          </cell>
          <cell r="E119" t="str">
            <v>'Technical Integration - RE-Integration</v>
          </cell>
          <cell r="F119" t="str">
            <v>Niveditha Parvatha</v>
          </cell>
          <cell r="G119" t="str">
            <v>Agostino Guerra</v>
          </cell>
          <cell r="H119" t="b">
            <v>0</v>
          </cell>
          <cell r="I119" t="str">
            <v>Closed</v>
          </cell>
          <cell r="J119" t="str">
            <v>Pushback</v>
          </cell>
        </row>
        <row r="120">
          <cell r="B120">
            <v>145011</v>
          </cell>
          <cell r="C120">
            <v>145011</v>
          </cell>
          <cell r="D120" t="str">
            <v xml:space="preserve">Ac-dc-tv Technical Integration Request </v>
          </cell>
          <cell r="E120" t="str">
            <v>'Technical Integration - RE-Integration</v>
          </cell>
          <cell r="F120" t="str">
            <v>Yashwant Komati</v>
          </cell>
          <cell r="G120" t="str">
            <v>Sarah Garnett</v>
          </cell>
          <cell r="H120" t="b">
            <v>0</v>
          </cell>
          <cell r="I120" t="str">
            <v>Closed</v>
          </cell>
          <cell r="J120" t="str">
            <v>Pushback</v>
          </cell>
        </row>
        <row r="121">
          <cell r="B121">
            <v>144688</v>
          </cell>
          <cell r="C121">
            <v>144688</v>
          </cell>
          <cell r="D121" t="str">
            <v>Amazon Technical Onboarding Support - ITS Amz</v>
          </cell>
          <cell r="E121" t="str">
            <v>'Technical Integration - NEW Integration</v>
          </cell>
          <cell r="F121" t="str">
            <v>Farah Bhagat</v>
          </cell>
          <cell r="G121" t="str">
            <v>Nicholas Kaba</v>
          </cell>
          <cell r="H121" t="b">
            <v>0</v>
          </cell>
          <cell r="I121" t="str">
            <v>Closed</v>
          </cell>
          <cell r="J121" t="str">
            <v>Completed</v>
          </cell>
        </row>
        <row r="122">
          <cell r="B122">
            <v>155952</v>
          </cell>
          <cell r="C122">
            <v>155952</v>
          </cell>
          <cell r="D122" t="str">
            <v>API support</v>
          </cell>
          <cell r="E122" t="str">
            <v>'Technical Integration - RE-Integration</v>
          </cell>
          <cell r="F122" t="str">
            <v>Niveditha Parvatha</v>
          </cell>
          <cell r="G122" t="str">
            <v>Andre Lindacher Echeverria</v>
          </cell>
          <cell r="H122" t="b">
            <v>0</v>
          </cell>
          <cell r="I122" t="str">
            <v>Closed</v>
          </cell>
          <cell r="J122" t="str">
            <v>Pushback</v>
          </cell>
        </row>
        <row r="123">
          <cell r="B123">
            <v>155941</v>
          </cell>
          <cell r="C123">
            <v>155941</v>
          </cell>
          <cell r="D123" t="str">
            <v>API Request</v>
          </cell>
          <cell r="E123" t="str">
            <v>'Technical Integration - RE-Integration</v>
          </cell>
          <cell r="F123" t="str">
            <v>Yashwant Komati</v>
          </cell>
          <cell r="G123" t="str">
            <v>Maria do Mar Galhardas De Freitas</v>
          </cell>
          <cell r="H123" t="b">
            <v>0</v>
          </cell>
          <cell r="I123" t="str">
            <v>Closed</v>
          </cell>
          <cell r="J123" t="str">
            <v>Pushback</v>
          </cell>
        </row>
        <row r="124">
          <cell r="B124">
            <v>155270</v>
          </cell>
          <cell r="C124">
            <v>155270</v>
          </cell>
          <cell r="D124" t="str">
            <v>SFP API Integration</v>
          </cell>
          <cell r="E124" t="str">
            <v>'Technical Integration - NEW Integration</v>
          </cell>
          <cell r="F124" t="str">
            <v>Farah Bhagat</v>
          </cell>
          <cell r="G124" t="str">
            <v>Eduardo Arevalo Dolman</v>
          </cell>
          <cell r="H124" t="b">
            <v>0</v>
          </cell>
          <cell r="I124" t="str">
            <v>Closed</v>
          </cell>
          <cell r="J124" t="str">
            <v>Pushback</v>
          </cell>
        </row>
        <row r="125">
          <cell r="B125">
            <v>154021</v>
          </cell>
          <cell r="C125">
            <v>154021</v>
          </cell>
          <cell r="D125" t="str">
            <v>Edgard &amp; Cooper - Integration</v>
          </cell>
          <cell r="E125" t="str">
            <v>'Technical Integration - NEW Integration</v>
          </cell>
          <cell r="F125" t="str">
            <v>Farah Bhagat</v>
          </cell>
          <cell r="G125" t="str">
            <v>Rodrigo Nolck Pinedo</v>
          </cell>
          <cell r="H125" t="b">
            <v>0</v>
          </cell>
          <cell r="I125" t="str">
            <v>Closed</v>
          </cell>
          <cell r="J125" t="str">
            <v>Completed</v>
          </cell>
        </row>
        <row r="126">
          <cell r="B126">
            <v>152268</v>
          </cell>
          <cell r="C126">
            <v>152268</v>
          </cell>
          <cell r="D126" t="str">
            <v>API Issues</v>
          </cell>
          <cell r="E126" t="str">
            <v>'Technical Integration - RE-Integration</v>
          </cell>
          <cell r="F126" t="str">
            <v>Farah Bhagat</v>
          </cell>
          <cell r="G126" t="str">
            <v>James Mallard</v>
          </cell>
          <cell r="H126" t="b">
            <v>0</v>
          </cell>
          <cell r="I126" t="str">
            <v>Closed</v>
          </cell>
          <cell r="J126" t="str">
            <v>Pushback</v>
          </cell>
        </row>
        <row r="127">
          <cell r="B127">
            <v>166923</v>
          </cell>
          <cell r="C127">
            <v>166923</v>
          </cell>
          <cell r="D127" t="str">
            <v>JustAnotherStore: API connection</v>
          </cell>
          <cell r="E127" t="str">
            <v>'Technical Integration - NEW Integration</v>
          </cell>
          <cell r="F127" t="str">
            <v>Farah Bhagat</v>
          </cell>
          <cell r="G127" t="str">
            <v>Steve Wuensche</v>
          </cell>
          <cell r="H127" t="b">
            <v>0</v>
          </cell>
          <cell r="I127" t="str">
            <v>Closed</v>
          </cell>
          <cell r="J127" t="str">
            <v>Completed</v>
          </cell>
        </row>
        <row r="128">
          <cell r="B128">
            <v>163993</v>
          </cell>
          <cell r="C128">
            <v>163993</v>
          </cell>
          <cell r="D128" t="str">
            <v>Re-vived - API</v>
          </cell>
          <cell r="E128" t="str">
            <v>'Technical Integration - NEW Integration</v>
          </cell>
          <cell r="F128" t="str">
            <v>PRAKASH JHA</v>
          </cell>
          <cell r="G128" t="str">
            <v>Matt Hill</v>
          </cell>
          <cell r="H128" t="b">
            <v>0</v>
          </cell>
          <cell r="I128" t="str">
            <v>Closed</v>
          </cell>
          <cell r="J128" t="str">
            <v>Completed</v>
          </cell>
        </row>
        <row r="129">
          <cell r="B129">
            <v>163899</v>
          </cell>
          <cell r="C129">
            <v>163899</v>
          </cell>
          <cell r="D129" t="str">
            <v>Gloryfeel: API integration</v>
          </cell>
          <cell r="E129" t="str">
            <v>'Technical Integration - NEW Integration</v>
          </cell>
          <cell r="F129" t="str">
            <v>Niveditha Parvatha</v>
          </cell>
          <cell r="G129" t="str">
            <v>Steve Wuensche</v>
          </cell>
          <cell r="H129" t="b">
            <v>0</v>
          </cell>
          <cell r="I129" t="str">
            <v>Closed</v>
          </cell>
          <cell r="J129" t="str">
            <v>Pushback</v>
          </cell>
        </row>
        <row r="130">
          <cell r="B130">
            <v>163175</v>
          </cell>
          <cell r="C130">
            <v>163175</v>
          </cell>
          <cell r="D130" t="str">
            <v>vidaXL API integration Support Request</v>
          </cell>
          <cell r="E130" t="str">
            <v>'Technical Integration - NEW Integration</v>
          </cell>
          <cell r="F130" t="str">
            <v>Dilip Chavali</v>
          </cell>
          <cell r="G130" t="str">
            <v>Nicolo Sozzi</v>
          </cell>
          <cell r="H130" t="b">
            <v>0</v>
          </cell>
          <cell r="I130" t="str">
            <v>Closed</v>
          </cell>
          <cell r="J130" t="str">
            <v>Completed</v>
          </cell>
        </row>
        <row r="131">
          <cell r="B131">
            <v>162207</v>
          </cell>
          <cell r="C131">
            <v>162207</v>
          </cell>
          <cell r="D131" t="str">
            <v>API Tchibo</v>
          </cell>
          <cell r="E131" t="str">
            <v>'Technical Integration - NEW Integration</v>
          </cell>
          <cell r="F131" t="str">
            <v>Christina Moravec</v>
          </cell>
          <cell r="G131" t="str">
            <v>Christina Moravec</v>
          </cell>
          <cell r="H131" t="b">
            <v>1</v>
          </cell>
          <cell r="I131" t="str">
            <v>Closed</v>
          </cell>
          <cell r="J131" t="str">
            <v>Pushback</v>
          </cell>
        </row>
        <row r="132">
          <cell r="B132">
            <v>162067</v>
          </cell>
          <cell r="C132">
            <v>162067</v>
          </cell>
          <cell r="D132" t="str">
            <v xml:space="preserve">SP API information for tech integration </v>
          </cell>
          <cell r="E132" t="str">
            <v>'Technical Integration - RE-Integration</v>
          </cell>
          <cell r="F132" t="str">
            <v>Premalatha maddirala</v>
          </cell>
          <cell r="G132" t="str">
            <v>Alessandro Calabritto</v>
          </cell>
          <cell r="H132" t="b">
            <v>0</v>
          </cell>
          <cell r="I132" t="str">
            <v>Closed</v>
          </cell>
          <cell r="J132" t="str">
            <v>Completed</v>
          </cell>
        </row>
        <row r="133">
          <cell r="B133">
            <v>161495</v>
          </cell>
          <cell r="C133">
            <v>161495</v>
          </cell>
          <cell r="D133" t="str">
            <v>Label issue Tauro</v>
          </cell>
          <cell r="E133" t="str">
            <v>'Technical Integration - RE-Integration</v>
          </cell>
          <cell r="F133" t="str">
            <v>Niveditha Parvatha</v>
          </cell>
          <cell r="G133" t="str">
            <v>Oliver Kewitz</v>
          </cell>
          <cell r="H133" t="b">
            <v>0</v>
          </cell>
          <cell r="I133" t="str">
            <v>Closed</v>
          </cell>
          <cell r="J133" t="str">
            <v>Pushback</v>
          </cell>
        </row>
        <row r="134">
          <cell r="B134">
            <v>161348</v>
          </cell>
          <cell r="C134">
            <v>161348</v>
          </cell>
          <cell r="D134" t="str">
            <v xml:space="preserve"> label purchase issues for PRIME orders  API</v>
          </cell>
          <cell r="E134" t="str">
            <v>'Technical Integration - RE-Integration</v>
          </cell>
          <cell r="F134" t="str">
            <v>Indra Tatikonda</v>
          </cell>
          <cell r="G134" t="str">
            <v>Marion NICOLAS</v>
          </cell>
          <cell r="H134" t="b">
            <v>0</v>
          </cell>
          <cell r="I134" t="str">
            <v>Closed</v>
          </cell>
          <cell r="J134" t="str">
            <v>Completed</v>
          </cell>
        </row>
        <row r="135">
          <cell r="B135">
            <v>160430</v>
          </cell>
          <cell r="C135">
            <v>160430</v>
          </cell>
          <cell r="D135" t="str">
            <v>BOSANOVA_API</v>
          </cell>
          <cell r="E135" t="str">
            <v>'Technical Integration - NEW Integration</v>
          </cell>
          <cell r="F135" t="str">
            <v>Maria Valero Losilla</v>
          </cell>
          <cell r="G135" t="str">
            <v>Maria Valero Losilla</v>
          </cell>
          <cell r="H135" t="b">
            <v>1</v>
          </cell>
          <cell r="I135" t="str">
            <v>Closed</v>
          </cell>
          <cell r="J135" t="str">
            <v>Pushback</v>
          </cell>
        </row>
        <row r="136">
          <cell r="B136">
            <v>160423</v>
          </cell>
          <cell r="C136">
            <v>160423</v>
          </cell>
          <cell r="D136" t="str">
            <v>API Support - PCalzado</v>
          </cell>
          <cell r="E136" t="str">
            <v>'Technical Integration - NEW Integration</v>
          </cell>
          <cell r="F136" t="str">
            <v>Indra Tatikonda</v>
          </cell>
          <cell r="G136" t="str">
            <v>Andre Lindacher Echeverria</v>
          </cell>
          <cell r="H136" t="b">
            <v>0</v>
          </cell>
          <cell r="I136" t="str">
            <v>Closed</v>
          </cell>
          <cell r="J136" t="str">
            <v>Completed</v>
          </cell>
        </row>
        <row r="137">
          <cell r="B137">
            <v>160335</v>
          </cell>
          <cell r="C137">
            <v>160335</v>
          </cell>
          <cell r="D137" t="str">
            <v>Amazon Technical Onboarding Support - werkzeugwelten</v>
          </cell>
          <cell r="E137" t="str">
            <v>'Technical Integration - RE-Integration</v>
          </cell>
          <cell r="F137" t="str">
            <v>Yashwant Komati</v>
          </cell>
          <cell r="G137" t="str">
            <v>Markus Reiners</v>
          </cell>
          <cell r="H137" t="b">
            <v>0</v>
          </cell>
          <cell r="I137" t="str">
            <v>Closed</v>
          </cell>
          <cell r="J137" t="str">
            <v>Pushback</v>
          </cell>
        </row>
        <row r="138">
          <cell r="B138">
            <v>160283</v>
          </cell>
          <cell r="C138">
            <v>160283</v>
          </cell>
          <cell r="D138" t="str">
            <v>Bircogarden - API integration 2</v>
          </cell>
          <cell r="E138" t="str">
            <v>'Technical Integration - NEW Integration</v>
          </cell>
          <cell r="F138" t="str">
            <v>Dilip Chavali</v>
          </cell>
          <cell r="G138" t="str">
            <v>Filippo Dottori</v>
          </cell>
          <cell r="H138" t="b">
            <v>0</v>
          </cell>
          <cell r="I138" t="str">
            <v>Closed</v>
          </cell>
          <cell r="J138" t="str">
            <v>Completed</v>
          </cell>
        </row>
        <row r="139">
          <cell r="B139">
            <v>159891</v>
          </cell>
          <cell r="C139">
            <v>159891</v>
          </cell>
          <cell r="D139" t="str">
            <v>API Support Aigotech</v>
          </cell>
          <cell r="E139" t="str">
            <v>'Technical Integration - NEW Integration</v>
          </cell>
          <cell r="F139" t="str">
            <v>Indra Tatikonda</v>
          </cell>
          <cell r="G139" t="str">
            <v>Eduardo Arevalo Dolman</v>
          </cell>
          <cell r="H139" t="b">
            <v>0</v>
          </cell>
          <cell r="I139" t="str">
            <v>Closed</v>
          </cell>
          <cell r="J139" t="str">
            <v>Completed</v>
          </cell>
        </row>
        <row r="140">
          <cell r="B140">
            <v>159613</v>
          </cell>
          <cell r="C140">
            <v>159613</v>
          </cell>
          <cell r="D140" t="str">
            <v>Amazon Technical Onboarding Support - okluge</v>
          </cell>
          <cell r="E140" t="str">
            <v>'Technical Integration - RE-Integration</v>
          </cell>
          <cell r="F140" t="str">
            <v>Dilip Chavali</v>
          </cell>
          <cell r="G140" t="str">
            <v>Markus Reiners</v>
          </cell>
          <cell r="H140" t="b">
            <v>0</v>
          </cell>
          <cell r="I140" t="str">
            <v>Closed</v>
          </cell>
          <cell r="J140" t="str">
            <v>Completed</v>
          </cell>
        </row>
        <row r="141">
          <cell r="B141">
            <v>157719</v>
          </cell>
          <cell r="C141">
            <v>157719</v>
          </cell>
          <cell r="D141" t="str">
            <v>Amazon Technical Onboarding Support - Ambiente-3000 Shop - CID: 1077394163</v>
          </cell>
          <cell r="E141" t="str">
            <v>'Technical Integration - NEW Integration</v>
          </cell>
          <cell r="F141" t="str">
            <v>Niveditha Parvatha</v>
          </cell>
          <cell r="G141" t="str">
            <v>Marius Haeberle</v>
          </cell>
          <cell r="H141" t="b">
            <v>0</v>
          </cell>
          <cell r="I141" t="str">
            <v>Closed</v>
          </cell>
          <cell r="J141" t="str">
            <v>Completed</v>
          </cell>
        </row>
        <row r="142">
          <cell r="B142">
            <v>171136</v>
          </cell>
          <cell r="C142">
            <v>171136</v>
          </cell>
          <cell r="D142" t="str">
            <v>Solintel - API</v>
          </cell>
          <cell r="E142" t="str">
            <v>'Technical Integration - NEW Integration</v>
          </cell>
          <cell r="F142" t="str">
            <v>Niveditha Parvatha</v>
          </cell>
          <cell r="G142" t="str">
            <v>Sergi Llach I Capdeferro</v>
          </cell>
          <cell r="H142" t="b">
            <v>0</v>
          </cell>
          <cell r="I142" t="str">
            <v>Closed</v>
          </cell>
          <cell r="J142" t="str">
            <v>Pushback</v>
          </cell>
        </row>
        <row r="143">
          <cell r="B143">
            <v>170162</v>
          </cell>
          <cell r="C143">
            <v>170162</v>
          </cell>
          <cell r="D143" t="str">
            <v>API- NEW INTEGRATION</v>
          </cell>
          <cell r="E143" t="str">
            <v>'Technical Integration - NEW Integration</v>
          </cell>
          <cell r="F143" t="str">
            <v>Dilip Chavali</v>
          </cell>
          <cell r="G143" t="str">
            <v>Natalia Mutis Giraldo</v>
          </cell>
          <cell r="H143" t="b">
            <v>0</v>
          </cell>
          <cell r="I143" t="str">
            <v>Closed</v>
          </cell>
          <cell r="J143" t="str">
            <v>Completed</v>
          </cell>
        </row>
        <row r="144">
          <cell r="B144">
            <v>170020</v>
          </cell>
          <cell r="C144">
            <v>170020</v>
          </cell>
          <cell r="D144" t="str">
            <v>Amazon Technical Onboarding Support - Groupe Dragon</v>
          </cell>
          <cell r="E144" t="str">
            <v>'Technical Integration - RE-Integration</v>
          </cell>
          <cell r="F144" t="str">
            <v>Farah Bhagat</v>
          </cell>
          <cell r="G144" t="str">
            <v>Mathieu Choloux</v>
          </cell>
          <cell r="H144" t="b">
            <v>0</v>
          </cell>
          <cell r="I144" t="str">
            <v>Closed</v>
          </cell>
          <cell r="J144" t="str">
            <v>Pushback</v>
          </cell>
        </row>
        <row r="145">
          <cell r="B145">
            <v>169250</v>
          </cell>
          <cell r="C145">
            <v>169250</v>
          </cell>
          <cell r="D145" t="str">
            <v>VidaXL - API integration - Switching from MWS API to SP API</v>
          </cell>
          <cell r="E145" t="str">
            <v>'Technical Integration - RE-Integration</v>
          </cell>
          <cell r="F145" t="str">
            <v>Yashwant Komati</v>
          </cell>
          <cell r="G145" t="str">
            <v>Luc Devey Smith</v>
          </cell>
          <cell r="H145" t="b">
            <v>0</v>
          </cell>
          <cell r="I145" t="str">
            <v>Closed</v>
          </cell>
          <cell r="J145" t="str">
            <v>Pushback</v>
          </cell>
        </row>
        <row r="146">
          <cell r="B146">
            <v>180115</v>
          </cell>
          <cell r="C146">
            <v>180115</v>
          </cell>
          <cell r="D146" t="str">
            <v xml:space="preserve">Contact Person </v>
          </cell>
          <cell r="E146" t="str">
            <v>'Technical Integration - RE-Integration</v>
          </cell>
          <cell r="F146" t="str">
            <v>Yashwant Komati</v>
          </cell>
          <cell r="G146" t="str">
            <v>Madlen Jaworski</v>
          </cell>
          <cell r="H146" t="b">
            <v>0</v>
          </cell>
          <cell r="I146" t="str">
            <v>Closed</v>
          </cell>
          <cell r="J146" t="str">
            <v>Pushback</v>
          </cell>
        </row>
        <row r="147">
          <cell r="B147">
            <v>179736</v>
          </cell>
          <cell r="C147">
            <v>179736</v>
          </cell>
          <cell r="D147" t="str">
            <v>API</v>
          </cell>
          <cell r="E147" t="str">
            <v>'Technical Integration - NEW Integration</v>
          </cell>
          <cell r="F147" t="str">
            <v>Premalatha maddirala</v>
          </cell>
          <cell r="G147" t="str">
            <v>Natalia Mutis Giraldo</v>
          </cell>
          <cell r="H147" t="b">
            <v>0</v>
          </cell>
          <cell r="I147" t="str">
            <v>Closed</v>
          </cell>
          <cell r="J147" t="str">
            <v>Completed</v>
          </cell>
        </row>
        <row r="148">
          <cell r="B148">
            <v>179211</v>
          </cell>
          <cell r="C148">
            <v>179211</v>
          </cell>
          <cell r="D148" t="str">
            <v>Natsana GmbH</v>
          </cell>
          <cell r="E148" t="str">
            <v>'Technical Integration - RE-Integration</v>
          </cell>
          <cell r="F148" t="str">
            <v>Dilip Chavali</v>
          </cell>
          <cell r="G148" t="str">
            <v>Marvin Buchholz</v>
          </cell>
          <cell r="H148" t="b">
            <v>0</v>
          </cell>
          <cell r="I148" t="str">
            <v>Closed</v>
          </cell>
          <cell r="J148" t="str">
            <v>Completed</v>
          </cell>
        </row>
        <row r="149">
          <cell r="B149">
            <v>177957</v>
          </cell>
          <cell r="C149">
            <v>177957</v>
          </cell>
          <cell r="D149" t="str">
            <v>API support II</v>
          </cell>
          <cell r="E149" t="str">
            <v>'Technical Integration - RE-Integration</v>
          </cell>
          <cell r="F149" t="str">
            <v>Yashwant Komati</v>
          </cell>
          <cell r="G149" t="str">
            <v>Andre Lindacher Echeverria</v>
          </cell>
          <cell r="H149" t="b">
            <v>0</v>
          </cell>
          <cell r="I149" t="str">
            <v>Closed</v>
          </cell>
          <cell r="J149" t="str">
            <v>Pushback</v>
          </cell>
        </row>
        <row r="150">
          <cell r="B150">
            <v>177628</v>
          </cell>
          <cell r="C150">
            <v>177628</v>
          </cell>
          <cell r="D150" t="str">
            <v>API INTEGRATION</v>
          </cell>
          <cell r="E150" t="str">
            <v>'Technical Integration - RE-Integration</v>
          </cell>
          <cell r="F150" t="str">
            <v>Farah Bhagat</v>
          </cell>
          <cell r="G150" t="str">
            <v>Arpita Mitra</v>
          </cell>
          <cell r="H150" t="b">
            <v>0</v>
          </cell>
          <cell r="I150" t="str">
            <v>Closed</v>
          </cell>
          <cell r="J150" t="str">
            <v>Pushback</v>
          </cell>
        </row>
        <row r="151">
          <cell r="B151">
            <v>176453</v>
          </cell>
          <cell r="C151">
            <v>176453</v>
          </cell>
          <cell r="D151" t="str">
            <v>wilko - API Help</v>
          </cell>
          <cell r="E151" t="str">
            <v>'Technical Integration - NEW Integration</v>
          </cell>
          <cell r="F151" t="str">
            <v>PRAKASH JHA</v>
          </cell>
          <cell r="G151" t="str">
            <v>Matt Hill</v>
          </cell>
          <cell r="H151" t="b">
            <v>0</v>
          </cell>
          <cell r="I151" t="str">
            <v>Closed</v>
          </cell>
          <cell r="J151" t="str">
            <v>Pushback</v>
          </cell>
        </row>
        <row r="152">
          <cell r="B152">
            <v>175294</v>
          </cell>
          <cell r="C152">
            <v>175294</v>
          </cell>
          <cell r="D152" t="str">
            <v>API Support DHL</v>
          </cell>
          <cell r="E152" t="str">
            <v>'Technical Integration - NEW Integration</v>
          </cell>
          <cell r="F152" t="str">
            <v>Indra Tatikonda</v>
          </cell>
          <cell r="G152" t="str">
            <v>Marie Baeumer</v>
          </cell>
          <cell r="H152" t="b">
            <v>0</v>
          </cell>
          <cell r="I152" t="str">
            <v>Closed</v>
          </cell>
          <cell r="J152" t="str">
            <v>Pushback</v>
          </cell>
        </row>
        <row r="153">
          <cell r="B153">
            <v>175263</v>
          </cell>
          <cell r="C153">
            <v>175263</v>
          </cell>
          <cell r="D153" t="str">
            <v>API Support May 2022</v>
          </cell>
          <cell r="E153" t="str">
            <v>'Technical Integration - NEW Integration</v>
          </cell>
          <cell r="F153" t="str">
            <v>Dilip Chavali</v>
          </cell>
          <cell r="G153" t="str">
            <v>Oezlem Coemert</v>
          </cell>
          <cell r="H153" t="b">
            <v>0</v>
          </cell>
          <cell r="I153" t="str">
            <v>Closed</v>
          </cell>
          <cell r="J153" t="str">
            <v>Pushback</v>
          </cell>
        </row>
        <row r="154">
          <cell r="B154">
            <v>175190</v>
          </cell>
          <cell r="C154">
            <v>175190</v>
          </cell>
          <cell r="D154" t="str">
            <v>API integration support Paperchase may 2022</v>
          </cell>
          <cell r="E154" t="str">
            <v>'Technical Integration - NEW Integration</v>
          </cell>
          <cell r="F154" t="str">
            <v>Niveditha Parvatha</v>
          </cell>
          <cell r="G154" t="str">
            <v>Yannick DACLINAT</v>
          </cell>
          <cell r="H154" t="b">
            <v>0</v>
          </cell>
          <cell r="I154" t="str">
            <v>Closed</v>
          </cell>
          <cell r="J154" t="str">
            <v>Pushback</v>
          </cell>
        </row>
        <row r="155">
          <cell r="B155">
            <v>175167</v>
          </cell>
          <cell r="C155">
            <v>175167</v>
          </cell>
          <cell r="D155" t="str">
            <v>API Support Summer Foot</v>
          </cell>
          <cell r="E155" t="str">
            <v>'Technical Integration - RE-Integration</v>
          </cell>
          <cell r="F155" t="str">
            <v>PRAKASH JHA</v>
          </cell>
          <cell r="G155" t="str">
            <v>Philipp Schmoll</v>
          </cell>
          <cell r="H155" t="b">
            <v>0</v>
          </cell>
          <cell r="I155" t="str">
            <v>Closed</v>
          </cell>
          <cell r="J155" t="str">
            <v>Pushback</v>
          </cell>
        </row>
        <row r="156">
          <cell r="B156">
            <v>174389</v>
          </cell>
          <cell r="C156">
            <v>174389</v>
          </cell>
          <cell r="D156" t="str">
            <v>Idroponica Grow Shop - API</v>
          </cell>
          <cell r="E156" t="str">
            <v>'Technical Integration - RE-Integration</v>
          </cell>
          <cell r="F156" t="str">
            <v>Premalatha maddirala</v>
          </cell>
          <cell r="G156" t="str">
            <v>Filippo Dottori</v>
          </cell>
          <cell r="H156" t="b">
            <v>0</v>
          </cell>
          <cell r="I156" t="str">
            <v>Closed</v>
          </cell>
          <cell r="J156" t="str">
            <v>Completed</v>
          </cell>
        </row>
        <row r="157">
          <cell r="B157">
            <v>174287</v>
          </cell>
          <cell r="C157">
            <v>174287</v>
          </cell>
          <cell r="D157" t="str">
            <v>API support WOW Tech</v>
          </cell>
          <cell r="E157" t="str">
            <v>'Technical Integration - NEW Integration</v>
          </cell>
          <cell r="F157" t="str">
            <v>Lipsa Mohanty</v>
          </cell>
          <cell r="G157" t="str">
            <v>Stefan Tourneur</v>
          </cell>
          <cell r="H157" t="b">
            <v>0</v>
          </cell>
          <cell r="I157" t="str">
            <v>Closed</v>
          </cell>
          <cell r="J157" t="str">
            <v>Completed</v>
          </cell>
        </row>
        <row r="158">
          <cell r="B158">
            <v>173642</v>
          </cell>
          <cell r="C158">
            <v>173642</v>
          </cell>
          <cell r="D158" t="str">
            <v>Technical Integration</v>
          </cell>
          <cell r="E158" t="str">
            <v>'Technical Integration - RE-Integration</v>
          </cell>
          <cell r="F158" t="str">
            <v>Indra Tatikonda</v>
          </cell>
          <cell r="G158" t="str">
            <v>Nils Colovic</v>
          </cell>
          <cell r="H158" t="b">
            <v>0</v>
          </cell>
          <cell r="I158" t="str">
            <v>Closed</v>
          </cell>
          <cell r="J158" t="str">
            <v>Pushback</v>
          </cell>
        </row>
        <row r="159">
          <cell r="B159">
            <v>173624</v>
          </cell>
          <cell r="C159">
            <v>173624</v>
          </cell>
          <cell r="D159" t="str">
            <v>Integration help request</v>
          </cell>
          <cell r="E159" t="str">
            <v>'Technical Integration - NEW Integration</v>
          </cell>
          <cell r="F159" t="str">
            <v>Yashwant Komati</v>
          </cell>
          <cell r="G159" t="str">
            <v>Piervincenzo Cozza</v>
          </cell>
          <cell r="H159" t="b">
            <v>0</v>
          </cell>
          <cell r="I159" t="str">
            <v>Closed</v>
          </cell>
          <cell r="J159" t="str">
            <v>Pushback</v>
          </cell>
        </row>
        <row r="160">
          <cell r="B160">
            <v>188632</v>
          </cell>
          <cell r="C160">
            <v>188632</v>
          </cell>
          <cell r="D160" t="str">
            <v>API Support</v>
          </cell>
          <cell r="E160" t="str">
            <v>'Technical Integration - RE-Integration</v>
          </cell>
          <cell r="F160" t="str">
            <v>Indra Tatikonda</v>
          </cell>
          <cell r="G160" t="str">
            <v>Yoali Brito</v>
          </cell>
          <cell r="H160" t="b">
            <v>0</v>
          </cell>
          <cell r="I160" t="str">
            <v>Closed</v>
          </cell>
          <cell r="J160" t="str">
            <v>Pushback</v>
          </cell>
        </row>
        <row r="161">
          <cell r="B161">
            <v>188617</v>
          </cell>
          <cell r="C161">
            <v>188617</v>
          </cell>
          <cell r="D161" t="str">
            <v xml:space="preserve">API Support Re-Integration </v>
          </cell>
          <cell r="E161" t="str">
            <v>'Technical Integration - RE-Integration</v>
          </cell>
          <cell r="F161" t="str">
            <v>Farah Bhagat</v>
          </cell>
          <cell r="G161" t="str">
            <v>Yoali Brito</v>
          </cell>
          <cell r="H161" t="b">
            <v>0</v>
          </cell>
          <cell r="I161" t="str">
            <v>Closed</v>
          </cell>
          <cell r="J161" t="str">
            <v>Completed</v>
          </cell>
        </row>
        <row r="162">
          <cell r="B162">
            <v>188588</v>
          </cell>
          <cell r="C162">
            <v>188588</v>
          </cell>
          <cell r="D162" t="str">
            <v>API Integration Help WOB</v>
          </cell>
          <cell r="E162" t="str">
            <v>'Technical Integration - NEW Integration</v>
          </cell>
          <cell r="F162" t="str">
            <v>PRAKASH JHA</v>
          </cell>
          <cell r="G162" t="str">
            <v>Jessie Kabluckyj</v>
          </cell>
          <cell r="H162" t="b">
            <v>0</v>
          </cell>
          <cell r="I162" t="str">
            <v>Closed</v>
          </cell>
          <cell r="J162" t="str">
            <v>Completed</v>
          </cell>
        </row>
        <row r="163">
          <cell r="B163">
            <v>188054</v>
          </cell>
          <cell r="C163">
            <v>188054</v>
          </cell>
          <cell r="D163" t="str">
            <v>URGENT - Amazon Technical Onboarding Support - Arebos</v>
          </cell>
          <cell r="E163" t="str">
            <v>'Technical Integration - RE-Integration</v>
          </cell>
          <cell r="F163" t="str">
            <v>Harish Tathamangalam Ganesan</v>
          </cell>
          <cell r="G163" t="str">
            <v>Barbara Stockinger</v>
          </cell>
          <cell r="H163" t="b">
            <v>0</v>
          </cell>
          <cell r="I163" t="str">
            <v>Closed</v>
          </cell>
          <cell r="J163" t="str">
            <v>Completed</v>
          </cell>
        </row>
        <row r="164">
          <cell r="B164">
            <v>187948</v>
          </cell>
          <cell r="C164">
            <v>187948</v>
          </cell>
          <cell r="D164" t="str">
            <v>Goldenpoint - API Integration Giugno</v>
          </cell>
          <cell r="E164" t="str">
            <v>'Technical Integration - NEW Integration</v>
          </cell>
          <cell r="F164" t="str">
            <v>Filippo Dottori</v>
          </cell>
          <cell r="G164" t="str">
            <v>Filippo Dottori</v>
          </cell>
          <cell r="H164" t="b">
            <v>1</v>
          </cell>
          <cell r="I164" t="str">
            <v>Closed</v>
          </cell>
          <cell r="J164" t="str">
            <v>Pushback</v>
          </cell>
        </row>
        <row r="165">
          <cell r="B165">
            <v>187716</v>
          </cell>
          <cell r="C165">
            <v>187716</v>
          </cell>
          <cell r="D165" t="str">
            <v>API troubleshooting - Discounted Cleaning Supplies</v>
          </cell>
          <cell r="E165" t="str">
            <v>'Technical Integration - RE-Integration</v>
          </cell>
          <cell r="F165" t="str">
            <v>Harish Tathamangalam Ganesan</v>
          </cell>
          <cell r="G165" t="str">
            <v>James Mallard</v>
          </cell>
          <cell r="H165" t="b">
            <v>0</v>
          </cell>
          <cell r="I165" t="str">
            <v>Closed</v>
          </cell>
          <cell r="J165" t="str">
            <v>Pushback</v>
          </cell>
        </row>
        <row r="166">
          <cell r="B166">
            <v>186917</v>
          </cell>
          <cell r="C166">
            <v>186917</v>
          </cell>
          <cell r="D166" t="str">
            <v>API support request Koala Babycare</v>
          </cell>
          <cell r="E166" t="str">
            <v>'Technical Integration - RE-Integration</v>
          </cell>
          <cell r="F166" t="str">
            <v>Indra Tatikonda</v>
          </cell>
          <cell r="G166" t="str">
            <v>Nicolo Sozzi</v>
          </cell>
          <cell r="H166" t="b">
            <v>0</v>
          </cell>
          <cell r="I166" t="str">
            <v>Closed</v>
          </cell>
          <cell r="J166" t="str">
            <v>Completed</v>
          </cell>
        </row>
        <row r="167">
          <cell r="B167">
            <v>185337</v>
          </cell>
          <cell r="C167">
            <v>185337</v>
          </cell>
          <cell r="D167" t="str">
            <v>Evocasa - API ReIntegration Giugno</v>
          </cell>
          <cell r="E167" t="str">
            <v>'Technical Integration - RE-Integration</v>
          </cell>
          <cell r="F167" t="str">
            <v>Premalatha maddirala</v>
          </cell>
          <cell r="G167" t="str">
            <v>Filippo Dottori</v>
          </cell>
          <cell r="H167" t="b">
            <v>0</v>
          </cell>
          <cell r="I167" t="str">
            <v>Closed</v>
          </cell>
          <cell r="J167" t="str">
            <v>Pushback</v>
          </cell>
        </row>
        <row r="168">
          <cell r="B168">
            <v>185071</v>
          </cell>
          <cell r="C168">
            <v>185071</v>
          </cell>
          <cell r="D168" t="str">
            <v>API Application Issue</v>
          </cell>
          <cell r="E168" t="str">
            <v>'Technical Integration - RE-Integration</v>
          </cell>
          <cell r="F168" t="str">
            <v>Niveditha Parvatha</v>
          </cell>
          <cell r="G168" t="str">
            <v>Rafael Schaefer</v>
          </cell>
          <cell r="H168" t="b">
            <v>0</v>
          </cell>
          <cell r="I168" t="str">
            <v>Closed</v>
          </cell>
          <cell r="J168" t="str">
            <v>Completed</v>
          </cell>
        </row>
        <row r="169">
          <cell r="B169">
            <v>182768</v>
          </cell>
          <cell r="C169">
            <v>182768</v>
          </cell>
          <cell r="D169" t="str">
            <v>API Technical Integration TOUS</v>
          </cell>
          <cell r="E169" t="str">
            <v>'Technical Integration - NEW Integration</v>
          </cell>
          <cell r="F169" t="str">
            <v>Niveditha Parvatha</v>
          </cell>
          <cell r="G169" t="str">
            <v>Yoali Brito</v>
          </cell>
          <cell r="H169" t="b">
            <v>0</v>
          </cell>
          <cell r="I169" t="str">
            <v>Closed</v>
          </cell>
          <cell r="J169" t="str">
            <v>Completed</v>
          </cell>
        </row>
        <row r="170">
          <cell r="B170">
            <v>181314</v>
          </cell>
          <cell r="C170">
            <v>181314</v>
          </cell>
          <cell r="D170" t="str">
            <v>SP API migration - Tradeinn</v>
          </cell>
          <cell r="E170" t="str">
            <v>'Technical Integration - RE-Integration</v>
          </cell>
          <cell r="F170" t="str">
            <v>Dilip Chavali</v>
          </cell>
          <cell r="G170" t="str">
            <v>Alba Jove Cubel</v>
          </cell>
          <cell r="H170" t="b">
            <v>0</v>
          </cell>
          <cell r="I170" t="str">
            <v>Closed</v>
          </cell>
          <cell r="J170" t="str">
            <v>Completed</v>
          </cell>
        </row>
        <row r="171">
          <cell r="B171">
            <v>181276</v>
          </cell>
          <cell r="C171">
            <v>181276</v>
          </cell>
          <cell r="D171" t="str">
            <v>API Integration HMF 891079952</v>
          </cell>
          <cell r="E171" t="str">
            <v>'Technical Integration - RE-Integration</v>
          </cell>
          <cell r="F171" t="str">
            <v>PRAKASH JHA</v>
          </cell>
          <cell r="G171" t="str">
            <v>An-An Gaumann</v>
          </cell>
          <cell r="H171" t="b">
            <v>0</v>
          </cell>
          <cell r="I171" t="str">
            <v>Closed</v>
          </cell>
          <cell r="J171" t="str">
            <v>Pushback</v>
          </cell>
        </row>
        <row r="172">
          <cell r="B172">
            <v>204817</v>
          </cell>
          <cell r="C172">
            <v>204817</v>
          </cell>
          <cell r="D172" t="str">
            <v>Vladon Moebel - API Integration Support - Open Questions</v>
          </cell>
          <cell r="E172" t="str">
            <v>'Technical Integration - NEW Integration</v>
          </cell>
          <cell r="F172" t="str">
            <v>Farah Bhagat</v>
          </cell>
          <cell r="G172" t="str">
            <v>Benedikt Klueber</v>
          </cell>
          <cell r="H172" t="b">
            <v>0</v>
          </cell>
          <cell r="I172" t="str">
            <v>Closed</v>
          </cell>
          <cell r="J172" t="str">
            <v>Completed</v>
          </cell>
        </row>
        <row r="173">
          <cell r="B173">
            <v>201176</v>
          </cell>
          <cell r="C173">
            <v>201176</v>
          </cell>
          <cell r="D173" t="str">
            <v>Technical integration difficulties - Lulubuy - 07.2022</v>
          </cell>
          <cell r="E173" t="str">
            <v>'Technical Integration - NEW Integration</v>
          </cell>
          <cell r="F173" t="str">
            <v>Lipsa Mohanty</v>
          </cell>
          <cell r="G173" t="str">
            <v>Lipsa Mohanty</v>
          </cell>
          <cell r="H173" t="b">
            <v>1</v>
          </cell>
          <cell r="I173" t="str">
            <v>Closed</v>
          </cell>
          <cell r="J173" t="str">
            <v>Pushback</v>
          </cell>
        </row>
        <row r="174">
          <cell r="B174">
            <v>201104</v>
          </cell>
          <cell r="C174">
            <v>201104</v>
          </cell>
          <cell r="D174" t="str">
            <v xml:space="preserve">Technical Issue / Stock &amp; Inventory update via Brickfox </v>
          </cell>
          <cell r="E174" t="str">
            <v>'Technical Integration - RE-Integration</v>
          </cell>
          <cell r="F174" t="str">
            <v>Niveditha Parvatha</v>
          </cell>
          <cell r="G174" t="str">
            <v>Daniel Poncio</v>
          </cell>
          <cell r="H174" t="b">
            <v>0</v>
          </cell>
          <cell r="I174" t="str">
            <v>Closed</v>
          </cell>
          <cell r="J174" t="str">
            <v>Completed</v>
          </cell>
        </row>
        <row r="175">
          <cell r="B175">
            <v>200673</v>
          </cell>
          <cell r="C175">
            <v>200673</v>
          </cell>
          <cell r="D175" t="str">
            <v>Amazon Technical Onboarding Support - OneRetailGroup</v>
          </cell>
          <cell r="E175" t="str">
            <v>'Technical Integration - NEW Integration</v>
          </cell>
          <cell r="F175" t="str">
            <v>Yashwant Komati</v>
          </cell>
          <cell r="G175" t="str">
            <v>Danny Hine</v>
          </cell>
          <cell r="H175" t="b">
            <v>0</v>
          </cell>
          <cell r="I175" t="str">
            <v>Closed</v>
          </cell>
          <cell r="J175" t="str">
            <v>Completed</v>
          </cell>
        </row>
        <row r="176">
          <cell r="B176">
            <v>199090</v>
          </cell>
          <cell r="C176">
            <v>199090</v>
          </cell>
          <cell r="D176" t="str">
            <v>Technical Integration - Razor Group (FBA Aggregator)</v>
          </cell>
          <cell r="E176" t="str">
            <v>'Technical Integration - NEW Integration</v>
          </cell>
          <cell r="F176" t="str">
            <v>Dilip Chavali</v>
          </cell>
          <cell r="G176" t="str">
            <v>Hanna Meyer</v>
          </cell>
          <cell r="H176" t="b">
            <v>0</v>
          </cell>
          <cell r="I176" t="str">
            <v>Closed</v>
          </cell>
          <cell r="J176" t="str">
            <v>Completed</v>
          </cell>
        </row>
        <row r="177">
          <cell r="B177">
            <v>199084</v>
          </cell>
          <cell r="C177">
            <v>199084</v>
          </cell>
          <cell r="D177" t="str">
            <v>Amazon Technical Onboarding Support - [füllermaus- büchermaus]</v>
          </cell>
          <cell r="E177" t="str">
            <v>'Technical Integration - RE-Integration</v>
          </cell>
          <cell r="F177" t="str">
            <v>Premalatha maddirala</v>
          </cell>
          <cell r="G177" t="str">
            <v>Moritz Dorau</v>
          </cell>
          <cell r="H177" t="b">
            <v>0</v>
          </cell>
          <cell r="I177" t="str">
            <v>Closed</v>
          </cell>
          <cell r="J177" t="str">
            <v>Pushback</v>
          </cell>
        </row>
        <row r="178">
          <cell r="B178">
            <v>198153</v>
          </cell>
          <cell r="C178">
            <v>198153</v>
          </cell>
          <cell r="D178" t="str">
            <v>API Brodequins</v>
          </cell>
          <cell r="E178" t="str">
            <v>'Technical Integration - RE-Integration</v>
          </cell>
          <cell r="F178" t="str">
            <v>Yashwant Komati</v>
          </cell>
          <cell r="G178" t="str">
            <v>Alua Abdrakhim</v>
          </cell>
          <cell r="H178" t="b">
            <v>0</v>
          </cell>
          <cell r="I178" t="str">
            <v>Closed</v>
          </cell>
          <cell r="J178" t="str">
            <v>Completed</v>
          </cell>
        </row>
        <row r="179">
          <cell r="B179">
            <v>198012</v>
          </cell>
          <cell r="C179">
            <v>198012</v>
          </cell>
          <cell r="D179" t="str">
            <v>API request</v>
          </cell>
          <cell r="E179" t="str">
            <v>'Technical Integration - NEW Integration</v>
          </cell>
          <cell r="F179" t="str">
            <v>PRAKASH JHA</v>
          </cell>
          <cell r="G179" t="str">
            <v>Piervincenzo Cozza</v>
          </cell>
          <cell r="H179" t="b">
            <v>0</v>
          </cell>
          <cell r="I179" t="str">
            <v>Closed</v>
          </cell>
          <cell r="J179" t="str">
            <v>Pushback</v>
          </cell>
        </row>
        <row r="180">
          <cell r="B180">
            <v>197936</v>
          </cell>
          <cell r="C180">
            <v>197936</v>
          </cell>
          <cell r="D180" t="str">
            <v>APIs Integration Deporte79 - Amazon</v>
          </cell>
          <cell r="E180" t="str">
            <v>'Technical Integration - NEW Integration</v>
          </cell>
          <cell r="F180" t="str">
            <v>Indra Tatikonda</v>
          </cell>
          <cell r="G180" t="str">
            <v>Alberto Juarez Lopez</v>
          </cell>
          <cell r="H180" t="b">
            <v>0</v>
          </cell>
          <cell r="I180" t="str">
            <v>Closed</v>
          </cell>
          <cell r="J180" t="str">
            <v>Pushback</v>
          </cell>
        </row>
        <row r="181">
          <cell r="B181">
            <v>197839</v>
          </cell>
          <cell r="C181">
            <v>197839</v>
          </cell>
          <cell r="D181" t="str">
            <v>API Integration Ocio Dual</v>
          </cell>
          <cell r="E181" t="str">
            <v>'Technical Integration - NEW Integration</v>
          </cell>
          <cell r="F181" t="str">
            <v>Indra Tatikonda</v>
          </cell>
          <cell r="G181" t="str">
            <v>Yoali Brito</v>
          </cell>
          <cell r="H181" t="b">
            <v>0</v>
          </cell>
          <cell r="I181" t="str">
            <v>Closed</v>
          </cell>
          <cell r="J181" t="str">
            <v>Pushback</v>
          </cell>
        </row>
        <row r="182">
          <cell r="B182">
            <v>196084</v>
          </cell>
          <cell r="C182">
            <v>196084</v>
          </cell>
          <cell r="D182" t="str">
            <v>Punto By Ze - API</v>
          </cell>
          <cell r="E182" t="str">
            <v>'Technical Integration - NEW Integration</v>
          </cell>
          <cell r="F182" t="str">
            <v>Niveditha Parvatha</v>
          </cell>
          <cell r="G182" t="str">
            <v>Sergi Llach I Capdeferro</v>
          </cell>
          <cell r="H182" t="b">
            <v>0</v>
          </cell>
          <cell r="I182" t="str">
            <v>Closed</v>
          </cell>
          <cell r="J182" t="str">
            <v>Completed</v>
          </cell>
        </row>
        <row r="183">
          <cell r="B183">
            <v>195923</v>
          </cell>
          <cell r="C183">
            <v>195923</v>
          </cell>
          <cell r="D183" t="str">
            <v>API_DHL_Gress_Jun22</v>
          </cell>
          <cell r="E183" t="str">
            <v>'Technical Integration - RE-Integration</v>
          </cell>
          <cell r="F183" t="str">
            <v>Kristina Ernstberger</v>
          </cell>
          <cell r="G183" t="str">
            <v>Kristina Ernstberger</v>
          </cell>
          <cell r="H183" t="b">
            <v>1</v>
          </cell>
          <cell r="I183" t="str">
            <v>Closed</v>
          </cell>
          <cell r="J183" t="str">
            <v>Pushback</v>
          </cell>
        </row>
        <row r="184">
          <cell r="B184">
            <v>195301</v>
          </cell>
          <cell r="C184">
            <v>195301</v>
          </cell>
          <cell r="D184" t="str">
            <v>Amazon Technical Onboarding Support - RightPriceUK</v>
          </cell>
          <cell r="E184" t="str">
            <v>'Technical Integration - NEW Integration</v>
          </cell>
          <cell r="F184" t="str">
            <v>Arpita Mitra</v>
          </cell>
          <cell r="G184" t="str">
            <v>Arpita Mitra</v>
          </cell>
          <cell r="H184" t="b">
            <v>1</v>
          </cell>
          <cell r="I184" t="str">
            <v>Closed</v>
          </cell>
          <cell r="J184" t="str">
            <v>Pushback</v>
          </cell>
        </row>
        <row r="185">
          <cell r="B185">
            <v>194067</v>
          </cell>
          <cell r="C185">
            <v>194067</v>
          </cell>
          <cell r="D185" t="str">
            <v>OWLBOOK API Issue</v>
          </cell>
          <cell r="E185" t="str">
            <v>'Technical Integration - RE-Integration</v>
          </cell>
          <cell r="F185" t="str">
            <v>Farah Bhagat</v>
          </cell>
          <cell r="G185" t="str">
            <v>Florian Moellmann</v>
          </cell>
          <cell r="H185" t="b">
            <v>0</v>
          </cell>
          <cell r="I185" t="str">
            <v>Closed</v>
          </cell>
          <cell r="J185" t="str">
            <v>Completed</v>
          </cell>
        </row>
        <row r="186">
          <cell r="B186">
            <v>193281</v>
          </cell>
          <cell r="C186">
            <v>193281</v>
          </cell>
          <cell r="D186" t="str">
            <v>Integracion sistemas</v>
          </cell>
          <cell r="E186" t="str">
            <v>'Technical Integration - NEW Integration</v>
          </cell>
          <cell r="F186" t="str">
            <v>KEZIA IDIKKULA MUTHALALY</v>
          </cell>
          <cell r="G186" t="str">
            <v>Meghan Macpherson Zena</v>
          </cell>
          <cell r="H186" t="b">
            <v>0</v>
          </cell>
          <cell r="I186" t="str">
            <v>Closed</v>
          </cell>
          <cell r="J186" t="str">
            <v>Pushback</v>
          </cell>
        </row>
        <row r="187">
          <cell r="B187">
            <v>190284</v>
          </cell>
          <cell r="C187">
            <v>190284</v>
          </cell>
          <cell r="D187" t="str">
            <v>API Reintregation - Club del Zapato Junio22</v>
          </cell>
          <cell r="E187" t="str">
            <v>'Technical Integration - RE-Integration</v>
          </cell>
          <cell r="F187" t="str">
            <v>PRAKASH JHA</v>
          </cell>
          <cell r="G187" t="str">
            <v>Tomas Mota Martins Da Silva</v>
          </cell>
          <cell r="H187" t="b">
            <v>0</v>
          </cell>
          <cell r="I187" t="str">
            <v>Closed</v>
          </cell>
          <cell r="J187" t="str">
            <v>Completed</v>
          </cell>
        </row>
        <row r="188">
          <cell r="B188">
            <v>213158</v>
          </cell>
          <cell r="C188">
            <v>213158</v>
          </cell>
          <cell r="D188" t="str">
            <v xml:space="preserve">API </v>
          </cell>
          <cell r="E188" t="str">
            <v>'Technical Integration - NEW Integration</v>
          </cell>
          <cell r="F188" t="str">
            <v>Yashwant Komati</v>
          </cell>
          <cell r="G188" t="str">
            <v>Leslie Al Zemmouri Oliveros</v>
          </cell>
          <cell r="H188" t="b">
            <v>0</v>
          </cell>
          <cell r="I188" t="str">
            <v>Closed</v>
          </cell>
          <cell r="J188" t="str">
            <v>Pushback</v>
          </cell>
        </row>
        <row r="189">
          <cell r="B189">
            <v>213157</v>
          </cell>
          <cell r="C189">
            <v>213157</v>
          </cell>
          <cell r="D189" t="str">
            <v xml:space="preserve">Shopping Factory - Technical Integration API </v>
          </cell>
          <cell r="E189" t="str">
            <v>'Technical Integration - NEW Integration</v>
          </cell>
          <cell r="F189" t="str">
            <v>Rajarshi Chatterjee</v>
          </cell>
          <cell r="G189" t="str">
            <v>Julia Cazenave</v>
          </cell>
          <cell r="H189" t="b">
            <v>0</v>
          </cell>
          <cell r="I189" t="str">
            <v>Closed</v>
          </cell>
          <cell r="J189" t="str">
            <v>Completed</v>
          </cell>
        </row>
        <row r="190">
          <cell r="B190">
            <v>212477</v>
          </cell>
          <cell r="C190">
            <v>212477</v>
          </cell>
          <cell r="D190" t="str">
            <v>API support</v>
          </cell>
          <cell r="E190" t="str">
            <v>'Technical Integration - NEW Integration</v>
          </cell>
          <cell r="F190" t="str">
            <v>Farah Bhagat</v>
          </cell>
          <cell r="G190" t="str">
            <v>Agostino Guerra</v>
          </cell>
          <cell r="H190" t="b">
            <v>0</v>
          </cell>
          <cell r="I190" t="str">
            <v>Closed</v>
          </cell>
          <cell r="J190" t="str">
            <v>Completed</v>
          </cell>
        </row>
        <row r="191">
          <cell r="B191">
            <v>207954</v>
          </cell>
          <cell r="C191">
            <v>207954</v>
          </cell>
          <cell r="D191" t="str">
            <v>API Support needed</v>
          </cell>
          <cell r="E191" t="str">
            <v>'Technical Integration - RE-Integration</v>
          </cell>
          <cell r="F191" t="str">
            <v>Lipsa Mohanty</v>
          </cell>
          <cell r="G191" t="str">
            <v>Fabian Langer</v>
          </cell>
          <cell r="H191" t="b">
            <v>0</v>
          </cell>
          <cell r="I191" t="str">
            <v>Closed</v>
          </cell>
          <cell r="J191" t="str">
            <v>Completed</v>
          </cell>
        </row>
        <row r="192">
          <cell r="B192">
            <v>225307</v>
          </cell>
          <cell r="C192">
            <v>225307</v>
          </cell>
          <cell r="D192" t="str">
            <v>ODL Packaging - Tech Integration Call</v>
          </cell>
          <cell r="E192" t="str">
            <v>'Technical Integration - NEW Integration</v>
          </cell>
          <cell r="F192" t="str">
            <v>Farah Bhagat</v>
          </cell>
          <cell r="G192" t="str">
            <v>Daniel Eccles</v>
          </cell>
          <cell r="H192" t="b">
            <v>0</v>
          </cell>
          <cell r="I192" t="str">
            <v>Closed</v>
          </cell>
          <cell r="J192" t="str">
            <v>Completed</v>
          </cell>
        </row>
        <row r="193">
          <cell r="B193">
            <v>222307</v>
          </cell>
          <cell r="C193">
            <v>222307</v>
          </cell>
          <cell r="D193" t="str">
            <v>api merchant</v>
          </cell>
          <cell r="E193" t="str">
            <v>'Technical Integration - NEW Integration</v>
          </cell>
          <cell r="F193" t="str">
            <v>Lakshmi Pratyusha Velamakanni</v>
          </cell>
          <cell r="G193" t="str">
            <v>Joel Menda</v>
          </cell>
          <cell r="H193" t="b">
            <v>0</v>
          </cell>
          <cell r="I193" t="str">
            <v>Closed</v>
          </cell>
          <cell r="J193" t="str">
            <v>Completed</v>
          </cell>
        </row>
        <row r="194">
          <cell r="B194">
            <v>220004</v>
          </cell>
          <cell r="C194">
            <v>220004</v>
          </cell>
          <cell r="D194" t="str">
            <v>API support</v>
          </cell>
          <cell r="E194" t="str">
            <v>'Technical Integration - RE-Integration</v>
          </cell>
          <cell r="F194" t="str">
            <v>PRAKASH JHA</v>
          </cell>
          <cell r="G194" t="str">
            <v>PRAKASH JHA</v>
          </cell>
          <cell r="H194" t="b">
            <v>1</v>
          </cell>
          <cell r="I194" t="str">
            <v>WIP</v>
          </cell>
          <cell r="J194" t="str">
            <v>WIP</v>
          </cell>
        </row>
        <row r="195">
          <cell r="B195">
            <v>219009</v>
          </cell>
          <cell r="C195">
            <v>219009</v>
          </cell>
          <cell r="D195" t="str">
            <v>API</v>
          </cell>
          <cell r="E195" t="str">
            <v>'Technical Integration - NEW Integration</v>
          </cell>
          <cell r="F195" t="str">
            <v>Harish Tathamangalam Ganesan</v>
          </cell>
          <cell r="G195" t="str">
            <v>Raul Garcia</v>
          </cell>
          <cell r="H195" t="b">
            <v>0</v>
          </cell>
          <cell r="I195" t="str">
            <v>Closed</v>
          </cell>
          <cell r="J195" t="str">
            <v>Pushback</v>
          </cell>
        </row>
        <row r="196">
          <cell r="B196">
            <v>217421</v>
          </cell>
          <cell r="C196">
            <v>217421</v>
          </cell>
          <cell r="D196" t="str">
            <v xml:space="preserve">API Tech Isuse </v>
          </cell>
          <cell r="E196" t="str">
            <v>'Technical Integration - RE-Integration</v>
          </cell>
          <cell r="F196" t="str">
            <v>Premalatha maddirala</v>
          </cell>
          <cell r="G196" t="str">
            <v>Lubaina Shaherwala</v>
          </cell>
          <cell r="H196" t="b">
            <v>0</v>
          </cell>
          <cell r="I196" t="str">
            <v>Closed</v>
          </cell>
          <cell r="J196" t="str">
            <v>Completed</v>
          </cell>
        </row>
        <row r="197">
          <cell r="B197">
            <v>217404</v>
          </cell>
          <cell r="C197">
            <v>217404</v>
          </cell>
          <cell r="D197" t="str">
            <v>Zoom Ici - API</v>
          </cell>
          <cell r="E197" t="str">
            <v>'Technical Integration - NEW Integration</v>
          </cell>
          <cell r="F197" t="str">
            <v>Niveditha Parvatha</v>
          </cell>
          <cell r="G197" t="str">
            <v>Julia Cazenave</v>
          </cell>
          <cell r="H197" t="b">
            <v>0</v>
          </cell>
          <cell r="I197" t="str">
            <v>Closed</v>
          </cell>
          <cell r="J197" t="str">
            <v>Pushback</v>
          </cell>
        </row>
        <row r="198">
          <cell r="B198">
            <v>215525</v>
          </cell>
          <cell r="C198">
            <v>215525</v>
          </cell>
          <cell r="D198" t="str">
            <v>AS Discount API</v>
          </cell>
          <cell r="E198" t="str">
            <v>'Technical Integration - NEW Integration</v>
          </cell>
          <cell r="F198" t="str">
            <v>Lakshmi Pratyusha Velamakanni</v>
          </cell>
          <cell r="G198" t="str">
            <v>Julia Cazenave</v>
          </cell>
          <cell r="H198" t="b">
            <v>0</v>
          </cell>
          <cell r="I198" t="str">
            <v>Closed</v>
          </cell>
          <cell r="J198" t="str">
            <v>Completed</v>
          </cell>
        </row>
        <row r="199">
          <cell r="B199">
            <v>215465</v>
          </cell>
          <cell r="C199">
            <v>215465</v>
          </cell>
          <cell r="D199" t="str">
            <v xml:space="preserve">HM-Sat-Shop API </v>
          </cell>
          <cell r="E199" t="str">
            <v>'Technical Integration - RE-Integration</v>
          </cell>
          <cell r="F199" t="str">
            <v>Indra Tatikonda</v>
          </cell>
          <cell r="G199" t="str">
            <v>Florian Moellmann</v>
          </cell>
          <cell r="H199" t="b">
            <v>0</v>
          </cell>
          <cell r="I199" t="str">
            <v>Closed</v>
          </cell>
          <cell r="J199" t="str">
            <v>Pushback</v>
          </cell>
        </row>
        <row r="200">
          <cell r="B200">
            <v>215394</v>
          </cell>
          <cell r="C200">
            <v>215394</v>
          </cell>
          <cell r="D200" t="str">
            <v>API RE INTEGRATION</v>
          </cell>
          <cell r="E200" t="str">
            <v>'Technical Integration - RE-Integration</v>
          </cell>
          <cell r="F200" t="str">
            <v>KEZIA IDIKKULA MUTHALALY</v>
          </cell>
          <cell r="G200" t="str">
            <v>Natalia Mutis Giraldo</v>
          </cell>
          <cell r="H200" t="b">
            <v>0</v>
          </cell>
          <cell r="I200" t="str">
            <v>Closed</v>
          </cell>
          <cell r="J200" t="str">
            <v>Pushback</v>
          </cell>
        </row>
        <row r="201">
          <cell r="B201">
            <v>213572</v>
          </cell>
          <cell r="C201">
            <v>213572</v>
          </cell>
          <cell r="D201" t="str">
            <v>API VTR</v>
          </cell>
          <cell r="E201" t="str">
            <v>'Technical Integration - NEW Integration</v>
          </cell>
          <cell r="F201" t="str">
            <v>PRAKASH JHA</v>
          </cell>
          <cell r="G201" t="str">
            <v>Raul Garcia</v>
          </cell>
          <cell r="H201" t="b">
            <v>0</v>
          </cell>
          <cell r="I201" t="str">
            <v>Closed</v>
          </cell>
          <cell r="J201" t="str">
            <v>Completed</v>
          </cell>
        </row>
        <row r="202">
          <cell r="B202">
            <v>235895</v>
          </cell>
          <cell r="C202">
            <v>235895</v>
          </cell>
          <cell r="D202" t="str">
            <v>Medicalcorner technical Onboarding Support 229085993</v>
          </cell>
          <cell r="E202" t="str">
            <v>'Technical Integration - RE-Integration</v>
          </cell>
          <cell r="F202" t="str">
            <v>Dilip Chavali</v>
          </cell>
          <cell r="G202" t="str">
            <v>An-An Gaumann</v>
          </cell>
          <cell r="H202" t="b">
            <v>0</v>
          </cell>
          <cell r="I202" t="str">
            <v>Closed</v>
          </cell>
          <cell r="J202" t="str">
            <v>Pushback</v>
          </cell>
        </row>
        <row r="203">
          <cell r="B203">
            <v>235058</v>
          </cell>
          <cell r="C203">
            <v>235058</v>
          </cell>
          <cell r="D203" t="str">
            <v xml:space="preserve">Viscosoft - Technical Integration - NEW Integration </v>
          </cell>
          <cell r="E203" t="str">
            <v>'Technical Integration - RE-Integration</v>
          </cell>
          <cell r="F203" t="str">
            <v>Lakshmi Pratyusha Velamakanni</v>
          </cell>
          <cell r="G203" t="str">
            <v>Emma Barreto</v>
          </cell>
          <cell r="H203" t="b">
            <v>0</v>
          </cell>
          <cell r="I203" t="str">
            <v>Closed</v>
          </cell>
          <cell r="J203" t="str">
            <v>Completed</v>
          </cell>
        </row>
        <row r="204">
          <cell r="B204">
            <v>235037</v>
          </cell>
          <cell r="C204">
            <v>235037</v>
          </cell>
          <cell r="D204" t="str">
            <v>10 - Integration</v>
          </cell>
          <cell r="E204" t="str">
            <v>'Technical Integration - RE-Integration</v>
          </cell>
          <cell r="F204" t="str">
            <v>KEZIA IDIKKULA MUTHALALY</v>
          </cell>
          <cell r="G204" t="str">
            <v>Toni Turbanisch</v>
          </cell>
          <cell r="H204" t="b">
            <v>0</v>
          </cell>
          <cell r="I204" t="str">
            <v>Closed</v>
          </cell>
          <cell r="J204" t="str">
            <v>Pushback</v>
          </cell>
        </row>
        <row r="205">
          <cell r="B205">
            <v>233560</v>
          </cell>
          <cell r="C205">
            <v>233560</v>
          </cell>
          <cell r="D205" t="str">
            <v>Shirtraccer - DHL prime interface bug</v>
          </cell>
          <cell r="E205" t="str">
            <v>'Technical Integration - RE-Integration</v>
          </cell>
          <cell r="F205" t="str">
            <v>Rajarshi Chatterjee</v>
          </cell>
          <cell r="G205" t="str">
            <v>Yannick Buechting</v>
          </cell>
          <cell r="H205" t="b">
            <v>0</v>
          </cell>
          <cell r="I205" t="str">
            <v>Closed</v>
          </cell>
          <cell r="J205" t="str">
            <v>Pushback</v>
          </cell>
        </row>
        <row r="206">
          <cell r="B206">
            <v>232265</v>
          </cell>
          <cell r="C206">
            <v>232265</v>
          </cell>
          <cell r="D206" t="str">
            <v>API integration</v>
          </cell>
          <cell r="E206" t="str">
            <v>'Technical Integration - NEW Integration</v>
          </cell>
          <cell r="F206" t="str">
            <v>Yashwant Komati</v>
          </cell>
          <cell r="G206" t="str">
            <v>Benedetta Zocchi</v>
          </cell>
          <cell r="H206" t="b">
            <v>0</v>
          </cell>
          <cell r="I206" t="str">
            <v>Closed</v>
          </cell>
          <cell r="J206" t="str">
            <v>Pushback</v>
          </cell>
        </row>
        <row r="207">
          <cell r="B207">
            <v>232156</v>
          </cell>
          <cell r="C207">
            <v>232156</v>
          </cell>
          <cell r="D207" t="str">
            <v>Technical SP-API Integration E-Star</v>
          </cell>
          <cell r="E207" t="str">
            <v>'Technical Integration - NEW Integration</v>
          </cell>
          <cell r="F207" t="str">
            <v>Farah Bhagat</v>
          </cell>
          <cell r="G207" t="str">
            <v>Marvin Buchholz</v>
          </cell>
          <cell r="H207" t="b">
            <v>0</v>
          </cell>
          <cell r="I207" t="str">
            <v>Closed</v>
          </cell>
          <cell r="J207" t="str">
            <v>Completed</v>
          </cell>
        </row>
        <row r="208">
          <cell r="B208">
            <v>232155</v>
          </cell>
          <cell r="C208">
            <v>232155</v>
          </cell>
          <cell r="D208" t="str">
            <v>Technical SP-API Integration Klarstein</v>
          </cell>
          <cell r="E208" t="str">
            <v>'Technical Integration - NEW Integration</v>
          </cell>
          <cell r="F208" t="str">
            <v>Farah Bhagat</v>
          </cell>
          <cell r="G208" t="str">
            <v>Marvin Buchholz</v>
          </cell>
          <cell r="H208" t="b">
            <v>0</v>
          </cell>
          <cell r="I208" t="str">
            <v>Closed</v>
          </cell>
          <cell r="J208" t="str">
            <v>Completed</v>
          </cell>
        </row>
        <row r="209">
          <cell r="B209">
            <v>231351</v>
          </cell>
          <cell r="C209">
            <v>231351</v>
          </cell>
          <cell r="D209" t="str">
            <v>TAURO SP API</v>
          </cell>
          <cell r="E209" t="str">
            <v>'Technical Integration - RE-Integration</v>
          </cell>
          <cell r="F209" t="str">
            <v>Farah Bhagat</v>
          </cell>
          <cell r="G209" t="str">
            <v>Oliver Kewitz</v>
          </cell>
          <cell r="H209" t="b">
            <v>0</v>
          </cell>
          <cell r="I209" t="str">
            <v>Closed</v>
          </cell>
          <cell r="J209" t="str">
            <v>Completed</v>
          </cell>
        </row>
        <row r="210">
          <cell r="B210">
            <v>231120</v>
          </cell>
          <cell r="C210">
            <v>231120</v>
          </cell>
          <cell r="D210" t="str">
            <v>API</v>
          </cell>
          <cell r="E210" t="str">
            <v>'Technical Integration - NEW Integration</v>
          </cell>
          <cell r="F210" t="str">
            <v>KEZIA IDIKKULA MUTHALALY</v>
          </cell>
          <cell r="G210" t="str">
            <v>Tito Ade-Oguns</v>
          </cell>
          <cell r="H210" t="b">
            <v>0</v>
          </cell>
          <cell r="I210" t="str">
            <v>Closed</v>
          </cell>
          <cell r="J210" t="str">
            <v>Pushback</v>
          </cell>
        </row>
        <row r="211">
          <cell r="B211">
            <v>230191</v>
          </cell>
          <cell r="C211">
            <v>230191</v>
          </cell>
          <cell r="D211" t="str">
            <v>Amazon Technical Onboarding Support - AMP GmbH</v>
          </cell>
          <cell r="E211" t="str">
            <v>'Technical Integration - RE-Integration</v>
          </cell>
          <cell r="F211" t="str">
            <v>Indra Tatikonda</v>
          </cell>
          <cell r="G211" t="str">
            <v>Ziaf Rehman</v>
          </cell>
          <cell r="H211" t="b">
            <v>0</v>
          </cell>
          <cell r="I211" t="str">
            <v>Closed</v>
          </cell>
          <cell r="J211" t="str">
            <v>Pushback</v>
          </cell>
        </row>
        <row r="212">
          <cell r="B212">
            <v>230141</v>
          </cell>
          <cell r="C212">
            <v>230141</v>
          </cell>
          <cell r="D212" t="str">
            <v>6 - API Integration</v>
          </cell>
          <cell r="E212" t="str">
            <v>'Technical Integration - NEW Integration</v>
          </cell>
          <cell r="F212" t="str">
            <v>Lipsa Mohanty</v>
          </cell>
          <cell r="G212" t="str">
            <v>Toni Turbanisch</v>
          </cell>
          <cell r="H212" t="b">
            <v>0</v>
          </cell>
          <cell r="I212" t="str">
            <v>Closed</v>
          </cell>
          <cell r="J212" t="str">
            <v>Pushback</v>
          </cell>
        </row>
        <row r="213">
          <cell r="B213">
            <v>230109</v>
          </cell>
          <cell r="C213">
            <v>230109</v>
          </cell>
          <cell r="D213" t="str">
            <v>AMXL refund afterbuy</v>
          </cell>
          <cell r="E213" t="str">
            <v>'Technical Integration - RE-Integration</v>
          </cell>
          <cell r="F213" t="str">
            <v>Himanshu Dhami</v>
          </cell>
          <cell r="G213" t="str">
            <v>Younas Mohamed-Krieger</v>
          </cell>
          <cell r="H213" t="b">
            <v>0</v>
          </cell>
          <cell r="I213" t="str">
            <v>Closed</v>
          </cell>
          <cell r="J213" t="str">
            <v>Pushback</v>
          </cell>
        </row>
        <row r="214">
          <cell r="B214">
            <v>229742</v>
          </cell>
          <cell r="C214">
            <v>229742</v>
          </cell>
          <cell r="D214" t="str">
            <v>Amazon Technical Onboarding Support - Warimex</v>
          </cell>
          <cell r="E214" t="str">
            <v>'Technical Integration - RE-Integration</v>
          </cell>
          <cell r="F214" t="str">
            <v>Rajarshi Chatterjee</v>
          </cell>
          <cell r="G214" t="str">
            <v>Pia Mairinger</v>
          </cell>
          <cell r="H214" t="b">
            <v>0</v>
          </cell>
          <cell r="I214" t="str">
            <v>Closed</v>
          </cell>
          <cell r="J214" t="str">
            <v>Pushback</v>
          </cell>
        </row>
        <row r="215">
          <cell r="B215">
            <v>255631</v>
          </cell>
          <cell r="C215">
            <v>255631</v>
          </cell>
          <cell r="D215" t="str">
            <v>API for automatic invoices - Importaciones Mugar</v>
          </cell>
          <cell r="E215" t="str">
            <v>'Technical Integration - NEW Integration</v>
          </cell>
          <cell r="F215" t="str">
            <v>Niveditha Parvatha</v>
          </cell>
          <cell r="G215" t="str">
            <v>Alberto Juarez Lopez</v>
          </cell>
          <cell r="H215" t="b">
            <v>0</v>
          </cell>
          <cell r="I215" t="str">
            <v>Closed</v>
          </cell>
          <cell r="J215" t="str">
            <v>Pushback</v>
          </cell>
        </row>
        <row r="216">
          <cell r="B216">
            <v>252414</v>
          </cell>
          <cell r="C216">
            <v>252414</v>
          </cell>
          <cell r="D216" t="str">
            <v>API RE-INTEGRATION</v>
          </cell>
          <cell r="E216" t="str">
            <v>'Technical Integration - RE-Integration</v>
          </cell>
          <cell r="F216" t="str">
            <v>Premalatha maddirala</v>
          </cell>
          <cell r="G216" t="str">
            <v>Arpita Mitra</v>
          </cell>
          <cell r="H216" t="b">
            <v>0</v>
          </cell>
          <cell r="I216" t="str">
            <v>Closed</v>
          </cell>
          <cell r="J216" t="str">
            <v>Completed</v>
          </cell>
        </row>
        <row r="217">
          <cell r="B217">
            <v>250898</v>
          </cell>
          <cell r="C217">
            <v>250898</v>
          </cell>
          <cell r="D217" t="str">
            <v>API integration JTL</v>
          </cell>
          <cell r="E217" t="str">
            <v>'Technical Integration - RE-Integration</v>
          </cell>
          <cell r="F217" t="str">
            <v>KEZIA IDIKKULA MUTHALALY</v>
          </cell>
          <cell r="G217" t="str">
            <v>Dennis Catanese</v>
          </cell>
          <cell r="H217" t="b">
            <v>0</v>
          </cell>
          <cell r="I217" t="str">
            <v>Closed</v>
          </cell>
          <cell r="J217" t="str">
            <v>Pushback</v>
          </cell>
        </row>
        <row r="218">
          <cell r="B218">
            <v>247216</v>
          </cell>
          <cell r="C218">
            <v>247216</v>
          </cell>
          <cell r="D218" t="str">
            <v>API support</v>
          </cell>
          <cell r="E218" t="str">
            <v>'Technical Integration - RE-Integration</v>
          </cell>
          <cell r="F218" t="str">
            <v>Yashwant Komati</v>
          </cell>
          <cell r="G218" t="str">
            <v>Mariia Podvalna</v>
          </cell>
          <cell r="H218" t="b">
            <v>0</v>
          </cell>
          <cell r="I218" t="str">
            <v>Closed</v>
          </cell>
          <cell r="J218" t="str">
            <v>Completed</v>
          </cell>
        </row>
        <row r="219">
          <cell r="B219">
            <v>247166</v>
          </cell>
          <cell r="C219">
            <v>247166</v>
          </cell>
          <cell r="D219" t="str">
            <v>API call with Selling Partner</v>
          </cell>
          <cell r="E219" t="str">
            <v>'Technical Integration - RE-Integration</v>
          </cell>
          <cell r="F219" t="str">
            <v>Lakshmi Pratyusha Velamakanni</v>
          </cell>
          <cell r="G219" t="str">
            <v>Cristina Melodia</v>
          </cell>
          <cell r="H219" t="b">
            <v>0</v>
          </cell>
          <cell r="I219" t="str">
            <v>Closed</v>
          </cell>
          <cell r="J219" t="str">
            <v>Pushback</v>
          </cell>
        </row>
        <row r="220">
          <cell r="B220">
            <v>246179</v>
          </cell>
          <cell r="C220">
            <v>246179</v>
          </cell>
          <cell r="D220" t="str">
            <v>API Technical Support B2B Orders</v>
          </cell>
          <cell r="E220" t="str">
            <v>'Technical Integration - RE-Integration</v>
          </cell>
          <cell r="F220" t="str">
            <v>Niveditha Parvatha</v>
          </cell>
          <cell r="G220" t="str">
            <v>Rafael Schaefer</v>
          </cell>
          <cell r="H220" t="b">
            <v>0</v>
          </cell>
          <cell r="I220" t="str">
            <v>Closed</v>
          </cell>
          <cell r="J220" t="str">
            <v>Completed</v>
          </cell>
        </row>
        <row r="221">
          <cell r="B221">
            <v>245161</v>
          </cell>
          <cell r="C221">
            <v>245161</v>
          </cell>
          <cell r="D221" t="str">
            <v>API integration Cotton Artean</v>
          </cell>
          <cell r="E221" t="str">
            <v>'Technical Integration - NEW Integration</v>
          </cell>
          <cell r="F221" t="str">
            <v>PRAKASH JHA</v>
          </cell>
          <cell r="G221" t="str">
            <v>Sarah Romani</v>
          </cell>
          <cell r="H221" t="b">
            <v>0</v>
          </cell>
          <cell r="I221" t="str">
            <v>Closed</v>
          </cell>
          <cell r="J221" t="str">
            <v>Completed</v>
          </cell>
        </row>
        <row r="222">
          <cell r="B222">
            <v>245153</v>
          </cell>
          <cell r="C222">
            <v>245153</v>
          </cell>
          <cell r="D222" t="str">
            <v>Issues with Speed4Trade</v>
          </cell>
          <cell r="E222" t="str">
            <v>'Technical Integration - RE-Integration</v>
          </cell>
          <cell r="F222" t="str">
            <v>Farah Bhagat</v>
          </cell>
          <cell r="G222" t="str">
            <v>Katharina Zimmermann</v>
          </cell>
          <cell r="H222" t="b">
            <v>0</v>
          </cell>
          <cell r="I222" t="str">
            <v>Closed</v>
          </cell>
          <cell r="J222" t="str">
            <v>Pushback</v>
          </cell>
        </row>
        <row r="223">
          <cell r="B223">
            <v>239410</v>
          </cell>
          <cell r="C223">
            <v>239410</v>
          </cell>
          <cell r="D223" t="str">
            <v>API Support for EU for Ledger</v>
          </cell>
          <cell r="E223" t="str">
            <v>'Technical Integration - NEW Integration</v>
          </cell>
          <cell r="F223" t="str">
            <v>KEZIA IDIKKULA MUTHALALY</v>
          </cell>
          <cell r="G223" t="str">
            <v>Alexander Maier</v>
          </cell>
          <cell r="H223" t="b">
            <v>0</v>
          </cell>
          <cell r="I223" t="str">
            <v>Closed</v>
          </cell>
          <cell r="J223" t="str">
            <v>Pushback</v>
          </cell>
        </row>
        <row r="224">
          <cell r="B224">
            <v>239019</v>
          </cell>
          <cell r="C224">
            <v>239019</v>
          </cell>
          <cell r="D224" t="str">
            <v xml:space="preserve">Zeshoes - Technical Integration - RE-Integration </v>
          </cell>
          <cell r="E224" t="str">
            <v>'Technical Integration - RE-Integration</v>
          </cell>
          <cell r="F224" t="str">
            <v>Harish Tathamangalam Ganesan</v>
          </cell>
          <cell r="G224" t="str">
            <v>Emma Barreto</v>
          </cell>
          <cell r="H224" t="b">
            <v>0</v>
          </cell>
          <cell r="I224" t="str">
            <v>Closed</v>
          </cell>
          <cell r="J224" t="str">
            <v>Pushback</v>
          </cell>
        </row>
        <row r="225">
          <cell r="B225">
            <v>238049</v>
          </cell>
          <cell r="C225">
            <v>238049</v>
          </cell>
          <cell r="D225" t="str">
            <v>Integration - Bathroom4Less - ELX Tracking</v>
          </cell>
          <cell r="E225" t="str">
            <v>'Technical Integration - NEW Integration</v>
          </cell>
          <cell r="F225" t="str">
            <v>PRAKASH JHA</v>
          </cell>
          <cell r="G225" t="str">
            <v>Kieran Goncalves</v>
          </cell>
          <cell r="H225" t="b">
            <v>0</v>
          </cell>
          <cell r="I225" t="str">
            <v>Closed</v>
          </cell>
          <cell r="J225" t="str">
            <v>Completed</v>
          </cell>
        </row>
        <row r="226">
          <cell r="B226">
            <v>236617</v>
          </cell>
          <cell r="C226">
            <v>236617</v>
          </cell>
          <cell r="D226" t="str">
            <v>API Aosom</v>
          </cell>
          <cell r="E226" t="str">
            <v>'Technical Integration - RE-Integration</v>
          </cell>
          <cell r="F226" t="str">
            <v>Niveditha Parvatha</v>
          </cell>
          <cell r="G226" t="str">
            <v>Mathieu Choloux</v>
          </cell>
          <cell r="H226" t="b">
            <v>0</v>
          </cell>
          <cell r="I226" t="str">
            <v>Closed</v>
          </cell>
          <cell r="J226" t="str">
            <v>Pushback</v>
          </cell>
        </row>
        <row r="227">
          <cell r="B227">
            <v>236371</v>
          </cell>
          <cell r="C227">
            <v>236371</v>
          </cell>
          <cell r="D227" t="str">
            <v>Amazon Technical Onboarding Support - horze</v>
          </cell>
          <cell r="E227" t="str">
            <v>'Technical Integration - RE-Integration</v>
          </cell>
          <cell r="F227" t="str">
            <v>Premalatha maddirala</v>
          </cell>
          <cell r="G227" t="str">
            <v>Maurice Koerbel</v>
          </cell>
          <cell r="H227" t="b">
            <v>0</v>
          </cell>
          <cell r="I227" t="str">
            <v>Closed</v>
          </cell>
          <cell r="J227" t="str">
            <v>Completed</v>
          </cell>
        </row>
        <row r="228">
          <cell r="B228">
            <v>270054</v>
          </cell>
          <cell r="C228">
            <v>270054</v>
          </cell>
          <cell r="D228" t="str">
            <v>API integration issues in UK - Les Poulettes Bijoux</v>
          </cell>
          <cell r="E228" t="str">
            <v>'Technical Integration - RE-Integration</v>
          </cell>
          <cell r="F228" t="str">
            <v>Rajarshi Chatterjee</v>
          </cell>
          <cell r="G228" t="str">
            <v>Marie Gaudet</v>
          </cell>
          <cell r="H228" t="b">
            <v>0</v>
          </cell>
          <cell r="I228" t="str">
            <v>Closed</v>
          </cell>
          <cell r="J228" t="str">
            <v>Pushback</v>
          </cell>
        </row>
        <row r="229">
          <cell r="B229">
            <v>268099</v>
          </cell>
          <cell r="C229">
            <v>268099</v>
          </cell>
          <cell r="D229" t="str">
            <v>API integration</v>
          </cell>
          <cell r="E229" t="str">
            <v>'Technical Integration - NEW Integration</v>
          </cell>
          <cell r="F229" t="str">
            <v>PRAKASH JHA</v>
          </cell>
          <cell r="G229" t="str">
            <v>Natalia Mutis Giraldo</v>
          </cell>
          <cell r="H229" t="b">
            <v>0</v>
          </cell>
          <cell r="I229" t="str">
            <v>Closed</v>
          </cell>
          <cell r="J229" t="str">
            <v>Completed</v>
          </cell>
        </row>
        <row r="230">
          <cell r="B230">
            <v>268070</v>
          </cell>
          <cell r="C230">
            <v>268070</v>
          </cell>
          <cell r="D230" t="str">
            <v>Technical Integration</v>
          </cell>
          <cell r="E230" t="str">
            <v>'Technical Integration - NEW Integration</v>
          </cell>
          <cell r="F230" t="str">
            <v>KEZIA IDIKKULA MUTHALALY</v>
          </cell>
          <cell r="G230" t="str">
            <v>Leyre Alvarez Torre</v>
          </cell>
          <cell r="H230" t="b">
            <v>0</v>
          </cell>
          <cell r="I230" t="str">
            <v>Closed</v>
          </cell>
          <cell r="J230" t="str">
            <v>Pushback</v>
          </cell>
        </row>
        <row r="231">
          <cell r="B231">
            <v>268048</v>
          </cell>
          <cell r="C231">
            <v>268048</v>
          </cell>
          <cell r="D231" t="str">
            <v>API</v>
          </cell>
          <cell r="E231" t="str">
            <v>'Technical Integration - NEW Integration</v>
          </cell>
          <cell r="F231" t="str">
            <v>Premalatha maddirala</v>
          </cell>
          <cell r="G231" t="str">
            <v>Tito Ade-Oguns</v>
          </cell>
          <cell r="H231" t="b">
            <v>0</v>
          </cell>
          <cell r="I231" t="str">
            <v>Closed</v>
          </cell>
          <cell r="J231" t="str">
            <v>Pushback</v>
          </cell>
        </row>
        <row r="232">
          <cell r="B232">
            <v>267957</v>
          </cell>
          <cell r="C232">
            <v>267957</v>
          </cell>
          <cell r="D232" t="str">
            <v>API Support</v>
          </cell>
          <cell r="E232" t="str">
            <v>'Technical Integration - NEW Integration</v>
          </cell>
          <cell r="F232" t="str">
            <v>Farah Bhagat</v>
          </cell>
          <cell r="G232" t="str">
            <v>Andre Lindacher Echeverria</v>
          </cell>
          <cell r="H232" t="b">
            <v>0</v>
          </cell>
          <cell r="I232" t="str">
            <v>Closed</v>
          </cell>
          <cell r="J232" t="str">
            <v>Pushback</v>
          </cell>
        </row>
        <row r="233">
          <cell r="B233">
            <v>265389</v>
          </cell>
          <cell r="C233">
            <v>265389</v>
          </cell>
          <cell r="D233" t="str">
            <v>API Support</v>
          </cell>
          <cell r="E233" t="str">
            <v>'Technical Integration - RE-Integration</v>
          </cell>
          <cell r="F233" t="str">
            <v>Niveditha Parvatha</v>
          </cell>
          <cell r="G233" t="str">
            <v>Andre Lindacher Echeverria</v>
          </cell>
          <cell r="H233" t="b">
            <v>0</v>
          </cell>
          <cell r="I233" t="str">
            <v>Closed</v>
          </cell>
          <cell r="J233" t="str">
            <v>Pushback</v>
          </cell>
        </row>
        <row r="234">
          <cell r="B234">
            <v>265341</v>
          </cell>
          <cell r="C234">
            <v>265341</v>
          </cell>
          <cell r="D234" t="str">
            <v>API connection</v>
          </cell>
          <cell r="E234" t="str">
            <v>'Technical Integration - RE-Integration</v>
          </cell>
          <cell r="F234" t="str">
            <v>Yashwant Komati</v>
          </cell>
          <cell r="G234" t="str">
            <v>Marion NICOLAS</v>
          </cell>
          <cell r="H234" t="b">
            <v>0</v>
          </cell>
          <cell r="I234" t="str">
            <v>Closed</v>
          </cell>
          <cell r="J234" t="str">
            <v>Pushback</v>
          </cell>
        </row>
        <row r="235">
          <cell r="B235">
            <v>264821</v>
          </cell>
          <cell r="C235">
            <v>264821</v>
          </cell>
          <cell r="D235" t="str">
            <v>API Kundeninformationen</v>
          </cell>
          <cell r="E235" t="str">
            <v>'Technical Integration - NEW Integration</v>
          </cell>
          <cell r="F235" t="str">
            <v>KEZIA IDIKKULA MUTHALALY</v>
          </cell>
          <cell r="G235" t="str">
            <v>Constantin Goetsch</v>
          </cell>
          <cell r="H235" t="b">
            <v>0</v>
          </cell>
          <cell r="I235" t="str">
            <v>Closed</v>
          </cell>
          <cell r="J235" t="str">
            <v>Pushback</v>
          </cell>
        </row>
        <row r="236">
          <cell r="B236">
            <v>261671</v>
          </cell>
          <cell r="C236">
            <v>261671</v>
          </cell>
          <cell r="D236" t="str">
            <v>API request Lulubuy</v>
          </cell>
          <cell r="E236" t="str">
            <v>'Technical Integration - RE-Integration</v>
          </cell>
          <cell r="F236" t="str">
            <v>Lipsa Mohanty</v>
          </cell>
          <cell r="G236" t="str">
            <v>Marie Gaudet</v>
          </cell>
          <cell r="H236" t="b">
            <v>0</v>
          </cell>
          <cell r="I236" t="str">
            <v>Closed</v>
          </cell>
          <cell r="J236" t="str">
            <v>Completed</v>
          </cell>
        </row>
        <row r="237">
          <cell r="B237">
            <v>261001</v>
          </cell>
          <cell r="C237">
            <v>261001</v>
          </cell>
          <cell r="D237" t="str">
            <v>Amazon Technical Onboarding Support - Mixcoveroriginal</v>
          </cell>
          <cell r="E237" t="str">
            <v>'Technical Integration - RE-Integration</v>
          </cell>
          <cell r="F237" t="str">
            <v>Himanshu Dhami</v>
          </cell>
          <cell r="G237" t="str">
            <v>Charlotte Bonin</v>
          </cell>
          <cell r="H237" t="b">
            <v>0</v>
          </cell>
          <cell r="I237" t="str">
            <v>Closed</v>
          </cell>
          <cell r="J237" t="str">
            <v>Pushback</v>
          </cell>
        </row>
        <row r="238">
          <cell r="B238">
            <v>260377</v>
          </cell>
          <cell r="C238">
            <v>260377</v>
          </cell>
          <cell r="D238" t="str">
            <v>API Support</v>
          </cell>
          <cell r="E238" t="str">
            <v>'Technical Integration - NEW Integration</v>
          </cell>
          <cell r="F238" t="str">
            <v>Niveditha Parvatha</v>
          </cell>
          <cell r="G238" t="str">
            <v>Marius Haeberle</v>
          </cell>
          <cell r="H238" t="b">
            <v>0</v>
          </cell>
          <cell r="I238" t="str">
            <v>Closed</v>
          </cell>
          <cell r="J238" t="str">
            <v>Pushback</v>
          </cell>
        </row>
        <row r="239">
          <cell r="B239">
            <v>257711</v>
          </cell>
          <cell r="C239">
            <v>257711</v>
          </cell>
          <cell r="D239" t="str">
            <v>API integration upload limits</v>
          </cell>
          <cell r="E239" t="str">
            <v>'Technical Integration - RE-Integration</v>
          </cell>
          <cell r="F239" t="str">
            <v>Harish Tathamangalam Ganesan</v>
          </cell>
          <cell r="G239" t="str">
            <v>James Mallard</v>
          </cell>
          <cell r="H239" t="b">
            <v>0</v>
          </cell>
          <cell r="I239" t="str">
            <v>Closed</v>
          </cell>
          <cell r="J239" t="str">
            <v>Completed</v>
          </cell>
        </row>
        <row r="240">
          <cell r="B240">
            <v>276588</v>
          </cell>
          <cell r="C240">
            <v>276588</v>
          </cell>
          <cell r="D240" t="str">
            <v>getgoods - API interface issues</v>
          </cell>
          <cell r="E240" t="str">
            <v>'Technical Integration - RE-Integration</v>
          </cell>
          <cell r="F240" t="str">
            <v>Moritz Dorau</v>
          </cell>
          <cell r="G240" t="str">
            <v>Moritz Dorau</v>
          </cell>
          <cell r="H240" t="b">
            <v>1</v>
          </cell>
          <cell r="I240" t="str">
            <v>Closed</v>
          </cell>
          <cell r="J240" t="str">
            <v>Pushback</v>
          </cell>
        </row>
        <row r="241">
          <cell r="B241">
            <v>274011</v>
          </cell>
          <cell r="C241">
            <v>274011</v>
          </cell>
          <cell r="D241" t="str">
            <v>OWLBOOK API Issue - Label Creation</v>
          </cell>
          <cell r="E241" t="str">
            <v>'Technical Integration - RE-Integration</v>
          </cell>
          <cell r="F241" t="str">
            <v>Farah Bhagat</v>
          </cell>
          <cell r="G241" t="str">
            <v>Florian Moellmann</v>
          </cell>
          <cell r="H241" t="b">
            <v>0</v>
          </cell>
          <cell r="I241" t="str">
            <v>Closed</v>
          </cell>
          <cell r="J241" t="str">
            <v>Completed</v>
          </cell>
        </row>
        <row r="242">
          <cell r="B242">
            <v>271454</v>
          </cell>
          <cell r="C242">
            <v>271454</v>
          </cell>
          <cell r="D242" t="str">
            <v>API Support 2</v>
          </cell>
          <cell r="E242" t="str">
            <v>'Technical Integration - RE-Integration</v>
          </cell>
          <cell r="F242" t="str">
            <v>PRAKASH JHA</v>
          </cell>
          <cell r="G242" t="str">
            <v>PRAKASH JHA</v>
          </cell>
          <cell r="H242" t="b">
            <v>1</v>
          </cell>
          <cell r="I242" t="str">
            <v>WIP</v>
          </cell>
          <cell r="J242" t="str">
            <v>WIP</v>
          </cell>
        </row>
        <row r="243">
          <cell r="B243">
            <v>270529</v>
          </cell>
          <cell r="C243">
            <v>270529</v>
          </cell>
          <cell r="D243" t="str">
            <v xml:space="preserve">Amazon Technical Onboarding Support - Everbrent </v>
          </cell>
          <cell r="E243" t="str">
            <v>'Technical Integration - RE-Integration</v>
          </cell>
          <cell r="F243" t="str">
            <v>Lipsa Mohanty</v>
          </cell>
          <cell r="G243" t="str">
            <v>Katharina Zimmermann</v>
          </cell>
          <cell r="H243" t="b">
            <v>0</v>
          </cell>
          <cell r="I243" t="str">
            <v>Closed</v>
          </cell>
          <cell r="J243" t="str">
            <v>Pushback</v>
          </cell>
        </row>
        <row r="244">
          <cell r="B244">
            <v>284555</v>
          </cell>
          <cell r="C244">
            <v>284555</v>
          </cell>
          <cell r="D244" t="str">
            <v>Amazon Technical Onboarding Support - Blockhütte</v>
          </cell>
          <cell r="E244" t="str">
            <v>'Technical Integration - NEW Integration</v>
          </cell>
          <cell r="F244" t="str">
            <v>Rajarshi Chatterjee</v>
          </cell>
          <cell r="G244" t="str">
            <v>Constantin Goetsch</v>
          </cell>
          <cell r="H244" t="b">
            <v>0</v>
          </cell>
          <cell r="I244" t="str">
            <v>Closed</v>
          </cell>
          <cell r="J244" t="str">
            <v>Pushback</v>
          </cell>
        </row>
        <row r="245">
          <cell r="B245">
            <v>284295</v>
          </cell>
          <cell r="C245">
            <v>284295</v>
          </cell>
          <cell r="D245" t="str">
            <v xml:space="preserve">Arcade Retail - API </v>
          </cell>
          <cell r="E245" t="str">
            <v>'Technical Integration - NEW Integration</v>
          </cell>
          <cell r="F245" t="str">
            <v>Indra Tatikonda</v>
          </cell>
          <cell r="G245" t="str">
            <v>Charlotte Potter</v>
          </cell>
          <cell r="H245" t="b">
            <v>0</v>
          </cell>
          <cell r="I245" t="str">
            <v>Closed</v>
          </cell>
          <cell r="J245" t="str">
            <v>Completed</v>
          </cell>
        </row>
        <row r="246">
          <cell r="B246">
            <v>283760</v>
          </cell>
          <cell r="C246">
            <v>283760</v>
          </cell>
          <cell r="D246" t="str">
            <v>API - PRIME SALES GLOBAL</v>
          </cell>
          <cell r="E246" t="str">
            <v>'Technical Integration - RE-Integration</v>
          </cell>
          <cell r="F246" t="str">
            <v>PRAKASH JHA</v>
          </cell>
          <cell r="G246" t="str">
            <v>Miriam Malo de Molina</v>
          </cell>
          <cell r="H246" t="b">
            <v>0</v>
          </cell>
          <cell r="I246" t="str">
            <v>Closed</v>
          </cell>
          <cell r="J246" t="str">
            <v>Pushback</v>
          </cell>
        </row>
        <row r="247">
          <cell r="B247">
            <v>283681</v>
          </cell>
          <cell r="C247">
            <v>283681</v>
          </cell>
          <cell r="D247" t="str">
            <v>Integrador dudas</v>
          </cell>
          <cell r="E247" t="str">
            <v>'Technical Integration - NEW Integration</v>
          </cell>
          <cell r="F247" t="str">
            <v>Harish Ganesan</v>
          </cell>
          <cell r="G247" t="str">
            <v>Raul Garcia</v>
          </cell>
          <cell r="H247" t="b">
            <v>0</v>
          </cell>
          <cell r="I247" t="str">
            <v>Closed</v>
          </cell>
          <cell r="J247" t="str">
            <v>Pushback</v>
          </cell>
        </row>
        <row r="248">
          <cell r="B248">
            <v>281784</v>
          </cell>
          <cell r="C248">
            <v>281784</v>
          </cell>
          <cell r="D248" t="str">
            <v>ISDD: API Task</v>
          </cell>
          <cell r="E248" t="str">
            <v>'Technical Integration - RE-Integration</v>
          </cell>
          <cell r="F248" t="str">
            <v>Lakshmi Pratyusha Velamakanni</v>
          </cell>
          <cell r="G248" t="str">
            <v>Fabian Langer</v>
          </cell>
          <cell r="H248" t="b">
            <v>0</v>
          </cell>
          <cell r="I248" t="str">
            <v>Closed</v>
          </cell>
          <cell r="J248" t="str">
            <v>Completed</v>
          </cell>
        </row>
        <row r="249">
          <cell r="B249">
            <v>280565</v>
          </cell>
          <cell r="C249">
            <v>280565</v>
          </cell>
          <cell r="D249" t="str">
            <v>API Request Blacks</v>
          </cell>
          <cell r="E249" t="str">
            <v>'Technical Integration - NEW Integration</v>
          </cell>
          <cell r="F249" t="str">
            <v>Indra Tatikonda</v>
          </cell>
          <cell r="G249" t="str">
            <v>Nashwa Van Flute</v>
          </cell>
          <cell r="H249" t="b">
            <v>0</v>
          </cell>
          <cell r="I249" t="str">
            <v>Closed</v>
          </cell>
          <cell r="J249" t="str">
            <v>Completed</v>
          </cell>
        </row>
        <row r="250">
          <cell r="B250">
            <v>280465</v>
          </cell>
          <cell r="C250">
            <v>280465</v>
          </cell>
          <cell r="D250" t="str">
            <v>Tauro API</v>
          </cell>
          <cell r="E250" t="str">
            <v>'Technical Integration - RE-Integration</v>
          </cell>
          <cell r="F250" t="str">
            <v>Niveditha Parvatha</v>
          </cell>
          <cell r="G250" t="str">
            <v>Oliver Kewitz</v>
          </cell>
          <cell r="H250" t="b">
            <v>0</v>
          </cell>
          <cell r="I250" t="str">
            <v>Closed</v>
          </cell>
          <cell r="J250" t="str">
            <v>Pushback</v>
          </cell>
        </row>
        <row r="251">
          <cell r="B251">
            <v>279145</v>
          </cell>
          <cell r="C251">
            <v>279145</v>
          </cell>
          <cell r="D251" t="str">
            <v>SP-API migration NADUF - technical issue</v>
          </cell>
          <cell r="E251" t="str">
            <v>'Technical Integration - RE-Integration</v>
          </cell>
          <cell r="F251" t="str">
            <v>PRAKASH JHA</v>
          </cell>
          <cell r="G251" t="str">
            <v>Davide Peri</v>
          </cell>
          <cell r="H251" t="b">
            <v>0</v>
          </cell>
          <cell r="I251" t="str">
            <v>Closed</v>
          </cell>
          <cell r="J251" t="str">
            <v>Completed</v>
          </cell>
        </row>
        <row r="252">
          <cell r="B252">
            <v>279005</v>
          </cell>
          <cell r="C252">
            <v>279005</v>
          </cell>
          <cell r="D252" t="str">
            <v>API - EPTO</v>
          </cell>
          <cell r="E252" t="str">
            <v>'Technical Integration - NEW Integration</v>
          </cell>
          <cell r="F252" t="str">
            <v>Niveditha Parvatha</v>
          </cell>
          <cell r="G252" t="str">
            <v>Federico Cafarella</v>
          </cell>
          <cell r="H252" t="b">
            <v>0</v>
          </cell>
          <cell r="I252" t="str">
            <v>Closed</v>
          </cell>
          <cell r="J252" t="str">
            <v>Pushback</v>
          </cell>
        </row>
        <row r="253">
          <cell r="B253">
            <v>289167</v>
          </cell>
          <cell r="C253">
            <v>289167</v>
          </cell>
          <cell r="D253" t="str">
            <v>API Support MCF 11436230312</v>
          </cell>
          <cell r="E253" t="str">
            <v>'Technical Integration - NEW Integration</v>
          </cell>
          <cell r="F253" t="str">
            <v>Premalatha maddirala</v>
          </cell>
          <cell r="G253" t="str">
            <v>An-An Gaumann</v>
          </cell>
          <cell r="H253" t="b">
            <v>0</v>
          </cell>
          <cell r="I253" t="str">
            <v>Closed</v>
          </cell>
          <cell r="J253" t="str">
            <v>Pushback</v>
          </cell>
        </row>
        <row r="254">
          <cell r="B254">
            <v>288373</v>
          </cell>
          <cell r="C254">
            <v>288373</v>
          </cell>
          <cell r="D254" t="str">
            <v>API Amazon Technical Support - Parabio</v>
          </cell>
          <cell r="E254" t="str">
            <v>'Technical Integration - RE-Integration</v>
          </cell>
          <cell r="F254" t="str">
            <v>Yashwant Komati</v>
          </cell>
          <cell r="G254" t="str">
            <v>Alice Longathe</v>
          </cell>
          <cell r="H254" t="b">
            <v>0</v>
          </cell>
          <cell r="I254" t="str">
            <v>Closed</v>
          </cell>
          <cell r="J254" t="str">
            <v>Pushback</v>
          </cell>
        </row>
        <row r="255">
          <cell r="B255">
            <v>288150</v>
          </cell>
          <cell r="C255">
            <v>288150</v>
          </cell>
          <cell r="D255" t="str">
            <v>Re-Integration AOSOM</v>
          </cell>
          <cell r="E255" t="str">
            <v>'Technical Integration - RE-Integration</v>
          </cell>
          <cell r="F255" t="str">
            <v>Niveditha Parvatha</v>
          </cell>
          <cell r="G255" t="str">
            <v>Leyre Alvarez Torre</v>
          </cell>
          <cell r="H255" t="b">
            <v>0</v>
          </cell>
          <cell r="I255" t="str">
            <v>Closed</v>
          </cell>
          <cell r="J255" t="str">
            <v>Pushback</v>
          </cell>
        </row>
        <row r="256">
          <cell r="B256">
            <v>288120</v>
          </cell>
          <cell r="C256">
            <v>288120</v>
          </cell>
          <cell r="D256" t="str">
            <v>Technical Integration Chassemarket - API</v>
          </cell>
          <cell r="E256" t="str">
            <v>'Technical Integration - RE-Integration</v>
          </cell>
          <cell r="F256" t="str">
            <v>Niveditha Parvatha</v>
          </cell>
          <cell r="G256" t="str">
            <v>Charlotte Degroote</v>
          </cell>
          <cell r="H256" t="b">
            <v>0</v>
          </cell>
          <cell r="I256" t="str">
            <v>Closed</v>
          </cell>
          <cell r="J256" t="str">
            <v>Pushback</v>
          </cell>
        </row>
        <row r="257">
          <cell r="B257">
            <v>287319</v>
          </cell>
          <cell r="C257">
            <v>287319</v>
          </cell>
          <cell r="D257" t="str">
            <v>API integration</v>
          </cell>
          <cell r="E257" t="str">
            <v>'Technical Integration - NEW Integration</v>
          </cell>
          <cell r="F257" t="str">
            <v>Yashwant Komati</v>
          </cell>
          <cell r="G257" t="str">
            <v>Benedetta Zocchi</v>
          </cell>
          <cell r="H257" t="b">
            <v>0</v>
          </cell>
          <cell r="I257" t="str">
            <v>Closed</v>
          </cell>
          <cell r="J257" t="str">
            <v>Pushback</v>
          </cell>
        </row>
        <row r="258">
          <cell r="B258">
            <v>287234</v>
          </cell>
          <cell r="C258">
            <v>287234</v>
          </cell>
          <cell r="D258" t="str">
            <v>API Integration Amazon &lt;-&gt; SAP</v>
          </cell>
          <cell r="E258" t="str">
            <v>'Technical Integration - RE-Integration</v>
          </cell>
          <cell r="F258" t="str">
            <v>Himanshu Dhami</v>
          </cell>
          <cell r="G258" t="str">
            <v>Dennis Catanese</v>
          </cell>
          <cell r="H258" t="b">
            <v>0</v>
          </cell>
          <cell r="I258" t="str">
            <v>Closed</v>
          </cell>
          <cell r="J258" t="str">
            <v>Pushback</v>
          </cell>
        </row>
        <row r="259">
          <cell r="B259">
            <v>292377</v>
          </cell>
          <cell r="C259">
            <v>292377</v>
          </cell>
          <cell r="D259" t="str">
            <v>API Support FBA UK</v>
          </cell>
          <cell r="E259" t="str">
            <v>'Technical Integration - RE-Integration</v>
          </cell>
          <cell r="F259" t="str">
            <v>Niveditha Parvatha</v>
          </cell>
          <cell r="G259" t="str">
            <v>Ziaf Rehman</v>
          </cell>
          <cell r="H259" t="b">
            <v>0</v>
          </cell>
          <cell r="I259" t="str">
            <v>Closed</v>
          </cell>
          <cell r="J259" t="str">
            <v>Pushback</v>
          </cell>
        </row>
        <row r="260">
          <cell r="B260">
            <v>291657</v>
          </cell>
          <cell r="C260">
            <v>291657</v>
          </cell>
          <cell r="D260" t="str">
            <v>RAL - Shop Technical Integration</v>
          </cell>
          <cell r="E260" t="str">
            <v>'Technical Integration - RE-Integration</v>
          </cell>
          <cell r="F260" t="str">
            <v>Premalatha maddirala</v>
          </cell>
          <cell r="G260" t="str">
            <v>Barbara Stockinger</v>
          </cell>
          <cell r="H260" t="b">
            <v>0</v>
          </cell>
          <cell r="I260" t="str">
            <v>Closed</v>
          </cell>
          <cell r="J260" t="str">
            <v>Completed</v>
          </cell>
        </row>
        <row r="261">
          <cell r="B261">
            <v>290546</v>
          </cell>
          <cell r="C261">
            <v>290546</v>
          </cell>
          <cell r="D261" t="str">
            <v xml:space="preserve">vivere - api support </v>
          </cell>
          <cell r="E261" t="str">
            <v>'Technical Integration - RE-Integration</v>
          </cell>
          <cell r="F261" t="str">
            <v>Rajarshi Chatterjee</v>
          </cell>
          <cell r="G261" t="str">
            <v>Matt Hill</v>
          </cell>
          <cell r="H261" t="b">
            <v>0</v>
          </cell>
          <cell r="I261" t="str">
            <v>Closed</v>
          </cell>
          <cell r="J261" t="str">
            <v>Pushback</v>
          </cell>
        </row>
        <row r="262">
          <cell r="B262">
            <v>290412</v>
          </cell>
          <cell r="C262">
            <v>290412</v>
          </cell>
          <cell r="D262" t="str">
            <v>IFL API Issue</v>
          </cell>
          <cell r="E262" t="str">
            <v>'Technical Integration - NEW Integration</v>
          </cell>
          <cell r="F262" t="str">
            <v>Yashwant Komati</v>
          </cell>
          <cell r="G262" t="str">
            <v>Natalia Jain</v>
          </cell>
          <cell r="H262" t="b">
            <v>0</v>
          </cell>
          <cell r="I262" t="str">
            <v>Closed</v>
          </cell>
          <cell r="J262" t="str">
            <v>Completed</v>
          </cell>
        </row>
        <row r="263">
          <cell r="B263">
            <v>289976</v>
          </cell>
          <cell r="C263">
            <v>289976</v>
          </cell>
          <cell r="D263" t="str">
            <v>Amazon Technical Onboarding Support - [Chalkys]</v>
          </cell>
          <cell r="E263" t="str">
            <v>'Technical Integration - RE-Integration</v>
          </cell>
          <cell r="F263" t="str">
            <v>KEZIA IDIKKULA MUTHALALY</v>
          </cell>
          <cell r="G263" t="str">
            <v>Iasha Tasanaiam</v>
          </cell>
          <cell r="H263" t="b">
            <v>0</v>
          </cell>
          <cell r="I263" t="str">
            <v>Closed</v>
          </cell>
          <cell r="J263" t="str">
            <v>Completed</v>
          </cell>
        </row>
        <row r="264">
          <cell r="B264">
            <v>297420</v>
          </cell>
          <cell r="C264">
            <v>297420</v>
          </cell>
          <cell r="D264" t="str">
            <v>API request</v>
          </cell>
          <cell r="E264" t="str">
            <v>'Technical Integration - NEW Integration</v>
          </cell>
          <cell r="F264" t="str">
            <v>Lipsa Mohanty</v>
          </cell>
          <cell r="G264" t="str">
            <v>Tiziana Pezzotti</v>
          </cell>
          <cell r="H264" t="b">
            <v>0</v>
          </cell>
          <cell r="I264" t="str">
            <v>Closed</v>
          </cell>
          <cell r="J264" t="str">
            <v>Pushback</v>
          </cell>
        </row>
        <row r="265">
          <cell r="B265">
            <v>297084</v>
          </cell>
          <cell r="C265">
            <v>297084</v>
          </cell>
          <cell r="D265" t="str">
            <v xml:space="preserve">Nutravita Top 100 API Creation. </v>
          </cell>
          <cell r="E265" t="str">
            <v>'Technical Integration - NEW Integration</v>
          </cell>
          <cell r="F265" t="str">
            <v>PRAKASH JHA</v>
          </cell>
          <cell r="G265" t="str">
            <v>Nashwa Van Flute</v>
          </cell>
          <cell r="H265" t="b">
            <v>0</v>
          </cell>
          <cell r="I265" t="str">
            <v>Closed</v>
          </cell>
          <cell r="J265" t="str">
            <v>Completed</v>
          </cell>
        </row>
        <row r="266">
          <cell r="B266">
            <v>296784</v>
          </cell>
          <cell r="C266">
            <v>296784</v>
          </cell>
          <cell r="D266" t="str">
            <v>vidaXL API - Support</v>
          </cell>
          <cell r="E266" t="str">
            <v>'Technical Integration - RE-Integration</v>
          </cell>
          <cell r="F266" t="str">
            <v>Yashwant Komati</v>
          </cell>
          <cell r="G266" t="str">
            <v>Nicolo Sozzi</v>
          </cell>
          <cell r="H266" t="b">
            <v>0</v>
          </cell>
          <cell r="I266" t="str">
            <v>Closed</v>
          </cell>
          <cell r="J266" t="str">
            <v>Pushback</v>
          </cell>
        </row>
        <row r="267">
          <cell r="B267">
            <v>296755</v>
          </cell>
          <cell r="C267">
            <v>296755</v>
          </cell>
          <cell r="D267" t="str">
            <v>Epic Brands - Technical Integration SFP</v>
          </cell>
          <cell r="E267" t="str">
            <v>'Technical Integration - NEW Integration</v>
          </cell>
          <cell r="F267" t="str">
            <v>Indra Tatikonda</v>
          </cell>
          <cell r="G267" t="str">
            <v>Hanna Meyer</v>
          </cell>
          <cell r="H267" t="b">
            <v>0</v>
          </cell>
          <cell r="I267" t="str">
            <v>Closed</v>
          </cell>
          <cell r="J267" t="str">
            <v>Pushback</v>
          </cell>
        </row>
        <row r="268">
          <cell r="B268">
            <v>293184</v>
          </cell>
          <cell r="C268">
            <v>293184</v>
          </cell>
          <cell r="D268" t="str">
            <v>API integration</v>
          </cell>
          <cell r="E268" t="str">
            <v>'Technical Integration - NEW Integration</v>
          </cell>
          <cell r="F268" t="str">
            <v>Premalatha maddirala</v>
          </cell>
          <cell r="G268" t="str">
            <v>Premalatha maddirala</v>
          </cell>
          <cell r="H268" t="b">
            <v>1</v>
          </cell>
          <cell r="I268" t="str">
            <v>Pending</v>
          </cell>
          <cell r="J268" t="str">
            <v>Awaiting Information</v>
          </cell>
        </row>
        <row r="269">
          <cell r="B269">
            <v>293161</v>
          </cell>
          <cell r="C269">
            <v>293161</v>
          </cell>
          <cell r="D269" t="str">
            <v>merchant api</v>
          </cell>
          <cell r="E269" t="str">
            <v>'Technical Integration - NEW Integration</v>
          </cell>
          <cell r="F269" t="str">
            <v>Farah Bhagat</v>
          </cell>
          <cell r="G269" t="str">
            <v>Joel Menda</v>
          </cell>
          <cell r="H269" t="b">
            <v>0</v>
          </cell>
          <cell r="I269" t="str">
            <v>Closed</v>
          </cell>
          <cell r="J269" t="str">
            <v>Pushback</v>
          </cell>
        </row>
        <row r="270">
          <cell r="B270">
            <v>303751</v>
          </cell>
          <cell r="C270">
            <v>303751</v>
          </cell>
          <cell r="D270" t="str">
            <v>Bata_RMA Resi_18.11.22</v>
          </cell>
          <cell r="E270" t="str">
            <v>'Technical Integration - RE-Integration</v>
          </cell>
          <cell r="F270" t="str">
            <v>PRAKASH JHA</v>
          </cell>
          <cell r="G270" t="str">
            <v>Luca Botti</v>
          </cell>
          <cell r="H270" t="b">
            <v>0</v>
          </cell>
          <cell r="I270" t="str">
            <v>Closed</v>
          </cell>
          <cell r="J270" t="str">
            <v>Completed</v>
          </cell>
        </row>
        <row r="271">
          <cell r="B271">
            <v>303729</v>
          </cell>
          <cell r="C271">
            <v>303729</v>
          </cell>
          <cell r="D271" t="str">
            <v>Amazon Technical Onboarding Support - FrankoniaÂ </v>
          </cell>
          <cell r="E271" t="str">
            <v>'Technical Integration - NEW Integration</v>
          </cell>
          <cell r="F271" t="str">
            <v>Lakshmi Pratyusha Velamakanni</v>
          </cell>
          <cell r="G271" t="str">
            <v>Vanessa Weiss</v>
          </cell>
          <cell r="H271" t="b">
            <v>0</v>
          </cell>
          <cell r="I271" t="str">
            <v>Closed</v>
          </cell>
          <cell r="J271" t="str">
            <v>Pushback</v>
          </cell>
        </row>
        <row r="272">
          <cell r="B272">
            <v>303117</v>
          </cell>
          <cell r="C272">
            <v>303117</v>
          </cell>
          <cell r="D272" t="str">
            <v>Amazon Technical Onboarding Support - [SPEWA GmbH]</v>
          </cell>
          <cell r="E272" t="str">
            <v>'Technical Integration - NEW Integration</v>
          </cell>
          <cell r="F272" t="str">
            <v>Niveditha Parvatha</v>
          </cell>
          <cell r="G272" t="str">
            <v>Vanessa Weiss</v>
          </cell>
          <cell r="H272" t="b">
            <v>0</v>
          </cell>
          <cell r="I272" t="str">
            <v>Closed</v>
          </cell>
          <cell r="J272" t="str">
            <v>Pushback</v>
          </cell>
        </row>
        <row r="273">
          <cell r="B273">
            <v>302927</v>
          </cell>
          <cell r="C273">
            <v>302927</v>
          </cell>
          <cell r="D273" t="str">
            <v>Antler API</v>
          </cell>
          <cell r="E273" t="str">
            <v>'Technical Integration - NEW Integration</v>
          </cell>
          <cell r="F273" t="str">
            <v>Yashwant Komati</v>
          </cell>
          <cell r="G273" t="str">
            <v>Yashwant Komati</v>
          </cell>
          <cell r="H273" t="b">
            <v>1</v>
          </cell>
          <cell r="I273" t="str">
            <v>WIP</v>
          </cell>
          <cell r="J273" t="str">
            <v>WIP</v>
          </cell>
        </row>
        <row r="274">
          <cell r="B274">
            <v>302920</v>
          </cell>
          <cell r="C274">
            <v>302920</v>
          </cell>
          <cell r="D274" t="str">
            <v>Amazon Technical Onboarding Support - parfum-de</v>
          </cell>
          <cell r="E274" t="str">
            <v>'Technical Integration - RE-Integration</v>
          </cell>
          <cell r="F274" t="str">
            <v>Himanshu Dhami</v>
          </cell>
          <cell r="G274" t="str">
            <v>Zeynep Demir</v>
          </cell>
          <cell r="H274" t="b">
            <v>0</v>
          </cell>
          <cell r="I274" t="str">
            <v>Closed</v>
          </cell>
          <cell r="J274" t="str">
            <v>Pushback</v>
          </cell>
        </row>
        <row r="275">
          <cell r="B275">
            <v>302704</v>
          </cell>
          <cell r="C275">
            <v>302704</v>
          </cell>
          <cell r="D275" t="str">
            <v>Technical Integration Juguetes Abracadabra</v>
          </cell>
          <cell r="E275" t="str">
            <v>'Technical Integration - NEW Integration</v>
          </cell>
          <cell r="F275" t="str">
            <v>Farah Bhagat</v>
          </cell>
          <cell r="G275" t="str">
            <v>Sarah Romani</v>
          </cell>
          <cell r="H275" t="b">
            <v>0</v>
          </cell>
          <cell r="I275" t="str">
            <v>Closed</v>
          </cell>
          <cell r="J275" t="str">
            <v>Pushback</v>
          </cell>
        </row>
        <row r="276">
          <cell r="B276">
            <v>302673</v>
          </cell>
          <cell r="C276">
            <v>302673</v>
          </cell>
          <cell r="D276" t="str">
            <v>Amazon Technical Onboarding Support - United Salon Technologies GmbH</v>
          </cell>
          <cell r="E276" t="str">
            <v>'Technical Integration - NEW Integration</v>
          </cell>
          <cell r="F276" t="str">
            <v>Rajarshi Chatterjee</v>
          </cell>
          <cell r="G276" t="str">
            <v>Jorden Knolle</v>
          </cell>
          <cell r="H276" t="b">
            <v>0</v>
          </cell>
          <cell r="I276" t="str">
            <v>Closed</v>
          </cell>
          <cell r="J276" t="str">
            <v>Pushback</v>
          </cell>
        </row>
        <row r="277">
          <cell r="B277">
            <v>300447</v>
          </cell>
          <cell r="C277">
            <v>300447</v>
          </cell>
          <cell r="D277" t="str">
            <v>API Support</v>
          </cell>
          <cell r="E277" t="str">
            <v>'Technical Integration - NEW Integration</v>
          </cell>
          <cell r="F277" t="str">
            <v>Harish Ganesan</v>
          </cell>
          <cell r="G277" t="str">
            <v>Oezlem Coemert</v>
          </cell>
          <cell r="H277" t="b">
            <v>0</v>
          </cell>
          <cell r="I277" t="str">
            <v>Closed</v>
          </cell>
          <cell r="J277" t="str">
            <v>Pushback</v>
          </cell>
        </row>
        <row r="278">
          <cell r="B278">
            <v>280677</v>
          </cell>
          <cell r="C278">
            <v>280677</v>
          </cell>
          <cell r="D278" t="str">
            <v>Goodlife Company GmbH: New Enrollement ASP 360</v>
          </cell>
          <cell r="E278" t="str">
            <v>'ASP 360 - New Enrollment Creation</v>
          </cell>
          <cell r="F278" t="str">
            <v>manually</v>
          </cell>
          <cell r="G278" t="str">
            <v>manually</v>
          </cell>
          <cell r="H278" t="b">
            <v>1</v>
          </cell>
          <cell r="I278" t="str">
            <v>Closed</v>
          </cell>
          <cell r="J278" t="str">
            <v>Pushback</v>
          </cell>
        </row>
        <row r="279">
          <cell r="B279">
            <v>244898</v>
          </cell>
          <cell r="C279">
            <v>244898</v>
          </cell>
          <cell r="D279" t="str">
            <v>PTG Monthly - maxpash - EWM</v>
          </cell>
          <cell r="E279" t="str">
            <v xml:space="preserve">'Onboarding &amp; Attrition: PTG - Monthly SPX </v>
          </cell>
          <cell r="F279" t="str">
            <v>Hosep Santourian</v>
          </cell>
          <cell r="G279" t="str">
            <v>Max Pashley</v>
          </cell>
          <cell r="H279" t="b">
            <v>0</v>
          </cell>
          <cell r="I279" t="str">
            <v>Closed</v>
          </cell>
          <cell r="J279" t="str">
            <v>Pushback</v>
          </cell>
        </row>
        <row r="280">
          <cell r="B280">
            <v>311978</v>
          </cell>
          <cell r="C280">
            <v>311978</v>
          </cell>
          <cell r="D280" t="str">
            <v>Integration Cyber Scribe</v>
          </cell>
          <cell r="E280" t="str">
            <v>'Technical Integration - NEW Integration</v>
          </cell>
          <cell r="F280" t="str">
            <v>Himanshu Dhami</v>
          </cell>
          <cell r="G280" t="str">
            <v>Himanshu Dhami</v>
          </cell>
          <cell r="H280" t="b">
            <v>1</v>
          </cell>
          <cell r="I280" t="str">
            <v>WIP</v>
          </cell>
          <cell r="J280" t="str">
            <v>WIP</v>
          </cell>
        </row>
        <row r="281">
          <cell r="B281">
            <v>311976</v>
          </cell>
          <cell r="C281">
            <v>311976</v>
          </cell>
          <cell r="D281" t="str">
            <v>IQOS Official Store - B2X agency</v>
          </cell>
          <cell r="E281" t="str">
            <v>'Technical Integration - NEW Integration</v>
          </cell>
          <cell r="F281" t="str">
            <v>Indra Tatikonda</v>
          </cell>
          <cell r="G281" t="str">
            <v>Andrea Ottonello</v>
          </cell>
          <cell r="H281" t="b">
            <v>0</v>
          </cell>
          <cell r="I281" t="str">
            <v>Closed</v>
          </cell>
          <cell r="J281" t="str">
            <v>Completed</v>
          </cell>
        </row>
        <row r="282">
          <cell r="B282">
            <v>311853</v>
          </cell>
          <cell r="C282">
            <v>311853</v>
          </cell>
          <cell r="D282" t="str">
            <v>API integration</v>
          </cell>
          <cell r="E282" t="str">
            <v>'Technical Integration - NEW Integration</v>
          </cell>
          <cell r="F282" t="str">
            <v>Dilip Chavali</v>
          </cell>
          <cell r="G282" t="str">
            <v>Benedetta Zocchi</v>
          </cell>
          <cell r="H282" t="b">
            <v>0</v>
          </cell>
          <cell r="I282" t="str">
            <v>Closed</v>
          </cell>
          <cell r="J282" t="str">
            <v>Pushback</v>
          </cell>
        </row>
        <row r="283">
          <cell r="B283">
            <v>318894</v>
          </cell>
          <cell r="C283">
            <v>318894</v>
          </cell>
          <cell r="D283" t="str">
            <v xml:space="preserve">API - Intergration Query </v>
          </cell>
          <cell r="E283" t="str">
            <v>'Technical Integration - RE-Integration</v>
          </cell>
          <cell r="F283" t="str">
            <v>Himanshu Dhami</v>
          </cell>
          <cell r="G283" t="str">
            <v>Tom Jeffrey</v>
          </cell>
          <cell r="H283" t="b">
            <v>0</v>
          </cell>
          <cell r="I283" t="str">
            <v>Closed</v>
          </cell>
          <cell r="J283" t="str">
            <v>Pushback</v>
          </cell>
        </row>
        <row r="284">
          <cell r="B284">
            <v>318880</v>
          </cell>
          <cell r="C284">
            <v>318880</v>
          </cell>
          <cell r="D284" t="str">
            <v>API Integration Amazon Ads Asam Beauty 01.12.2022</v>
          </cell>
          <cell r="E284" t="str">
            <v>'Technical Integration - NEW Integration</v>
          </cell>
          <cell r="F284" t="str">
            <v>Niveditha Parvatha</v>
          </cell>
          <cell r="G284" t="str">
            <v>Pia Mairinger</v>
          </cell>
          <cell r="H284" t="b">
            <v>0</v>
          </cell>
          <cell r="I284" t="str">
            <v>Closed</v>
          </cell>
          <cell r="J284" t="str">
            <v>Pushback</v>
          </cell>
        </row>
        <row r="285">
          <cell r="B285">
            <v>318429</v>
          </cell>
          <cell r="C285">
            <v>318429</v>
          </cell>
          <cell r="D285" t="str">
            <v>SolarCentreÂ® - API NEW INTEGRATION</v>
          </cell>
          <cell r="E285" t="str">
            <v>'Technical Integration - NEW Integration</v>
          </cell>
          <cell r="F285" t="str">
            <v>Yashwant Komati</v>
          </cell>
          <cell r="G285" t="str">
            <v>Harry Greasley</v>
          </cell>
          <cell r="H285" t="b">
            <v>0</v>
          </cell>
          <cell r="I285" t="str">
            <v>Closed</v>
          </cell>
          <cell r="J285" t="str">
            <v>Completed</v>
          </cell>
        </row>
        <row r="286">
          <cell r="B286">
            <v>317676</v>
          </cell>
          <cell r="C286">
            <v>317676</v>
          </cell>
          <cell r="D286" t="str">
            <v>APIs Integration Deporte79 - Amazon</v>
          </cell>
          <cell r="E286" t="str">
            <v>'Technical Integration - NEW Integration</v>
          </cell>
          <cell r="F286" t="str">
            <v>Indra Tatikonda</v>
          </cell>
          <cell r="G286" t="str">
            <v>Alberto Juarez Lopez</v>
          </cell>
          <cell r="H286" t="b">
            <v>0</v>
          </cell>
          <cell r="I286" t="str">
            <v>Closed</v>
          </cell>
          <cell r="J286" t="str">
            <v>Completed</v>
          </cell>
        </row>
        <row r="287">
          <cell r="B287">
            <v>328437</v>
          </cell>
          <cell r="C287">
            <v>328437</v>
          </cell>
          <cell r="D287" t="str">
            <v>Amazon Technical Onboarding Support - THE REPLICANT</v>
          </cell>
          <cell r="E287" t="str">
            <v>'Technical Integration - RE-Integration</v>
          </cell>
          <cell r="F287" t="str">
            <v>Rajarshi Chatterjee</v>
          </cell>
          <cell r="G287" t="str">
            <v>Alice Longathe</v>
          </cell>
          <cell r="H287" t="b">
            <v>0</v>
          </cell>
          <cell r="I287" t="str">
            <v>Closed</v>
          </cell>
          <cell r="J287" t="str">
            <v>Pushback</v>
          </cell>
        </row>
        <row r="288">
          <cell r="B288">
            <v>326060</v>
          </cell>
          <cell r="C288">
            <v>326060</v>
          </cell>
          <cell r="D288" t="str">
            <v>Amazon Technical Onboarding Support - [Just Hype]</v>
          </cell>
          <cell r="E288" t="str">
            <v>'Technical Integration - NEW Integration</v>
          </cell>
          <cell r="F288" t="str">
            <v>Dilip Chavali</v>
          </cell>
          <cell r="G288" t="str">
            <v>Tito Ade-Oguns</v>
          </cell>
          <cell r="H288" t="b">
            <v>0</v>
          </cell>
          <cell r="I288" t="str">
            <v>Closed</v>
          </cell>
          <cell r="J288" t="str">
            <v>Pushback</v>
          </cell>
        </row>
        <row r="289">
          <cell r="B289">
            <v>323967</v>
          </cell>
          <cell r="C289">
            <v>323967</v>
          </cell>
          <cell r="D289" t="str">
            <v>Technical Integrator</v>
          </cell>
          <cell r="E289" t="str">
            <v>'Technical Integration - NEW Integration</v>
          </cell>
          <cell r="F289" t="str">
            <v>Harish Ganesan</v>
          </cell>
          <cell r="G289" t="str">
            <v>Yannik Kulle</v>
          </cell>
          <cell r="H289" t="b">
            <v>0</v>
          </cell>
          <cell r="I289" t="str">
            <v>Closed</v>
          </cell>
          <cell r="J289" t="str">
            <v>Pushback</v>
          </cell>
        </row>
        <row r="290">
          <cell r="B290">
            <v>323808</v>
          </cell>
          <cell r="C290">
            <v>323808</v>
          </cell>
          <cell r="D290" t="str">
            <v xml:space="preserve"> Amazon Technical Onboarding Support - [futterbar]</v>
          </cell>
          <cell r="E290" t="str">
            <v>'Technical Integration - RE-Integration</v>
          </cell>
          <cell r="F290" t="str">
            <v>PRAKASH JHA</v>
          </cell>
          <cell r="G290" t="str">
            <v>Selena Charlene Eberwein</v>
          </cell>
          <cell r="H290" t="b">
            <v>0</v>
          </cell>
          <cell r="I290" t="str">
            <v>Closed</v>
          </cell>
          <cell r="J290" t="str">
            <v>Completed</v>
          </cell>
        </row>
        <row r="291">
          <cell r="B291">
            <v>322995</v>
          </cell>
          <cell r="C291">
            <v>322995</v>
          </cell>
          <cell r="D291" t="str">
            <v>API RCOCIO</v>
          </cell>
          <cell r="E291" t="str">
            <v>'Technical Integration - NEW Integration</v>
          </cell>
          <cell r="F291" t="str">
            <v>Lakshmi Pratyusha Velamakanni</v>
          </cell>
          <cell r="G291" t="str">
            <v>Agostino Guerra</v>
          </cell>
          <cell r="H291" t="b">
            <v>0</v>
          </cell>
          <cell r="I291" t="str">
            <v>Closed</v>
          </cell>
          <cell r="J291" t="str">
            <v>Pushback</v>
          </cell>
        </row>
        <row r="292">
          <cell r="B292">
            <v>322989</v>
          </cell>
          <cell r="C292">
            <v>322989</v>
          </cell>
          <cell r="D292" t="str">
            <v xml:space="preserve">API Issues </v>
          </cell>
          <cell r="E292" t="str">
            <v>'Technical Integration - RE-Integration</v>
          </cell>
          <cell r="F292" t="str">
            <v>Farah Bhagat</v>
          </cell>
          <cell r="G292" t="str">
            <v>Markus Maximilian Wesseling</v>
          </cell>
          <cell r="H292" t="b">
            <v>0</v>
          </cell>
          <cell r="I292" t="str">
            <v>Closed</v>
          </cell>
          <cell r="J292" t="str">
            <v>Pushback</v>
          </cell>
        </row>
        <row r="293">
          <cell r="B293">
            <v>320968</v>
          </cell>
          <cell r="C293">
            <v>320968</v>
          </cell>
          <cell r="D293" t="str">
            <v>API request - RE-INTEGRATION EUROBRICO</v>
          </cell>
          <cell r="E293" t="str">
            <v>'Technical Integration - RE-Integration</v>
          </cell>
          <cell r="F293" t="str">
            <v>Lipsa Mohanty</v>
          </cell>
          <cell r="G293" t="str">
            <v>Davide Peri</v>
          </cell>
          <cell r="H293" t="b">
            <v>0</v>
          </cell>
          <cell r="I293" t="str">
            <v>Closed</v>
          </cell>
          <cell r="J293" t="str">
            <v>Completed</v>
          </cell>
        </row>
        <row r="294">
          <cell r="B294">
            <v>320806</v>
          </cell>
          <cell r="C294">
            <v>320806</v>
          </cell>
          <cell r="D294" t="str">
            <v>API Support Mammaly</v>
          </cell>
          <cell r="E294" t="str">
            <v>'Technical Integration - NEW Integration</v>
          </cell>
          <cell r="F294" t="str">
            <v>Farah Bhagat</v>
          </cell>
          <cell r="G294" t="str">
            <v>Charity Leibinger</v>
          </cell>
          <cell r="H294" t="b">
            <v>0</v>
          </cell>
          <cell r="I294" t="str">
            <v>Closed</v>
          </cell>
          <cell r="J294" t="str">
            <v>Pushback</v>
          </cell>
        </row>
        <row r="295">
          <cell r="B295">
            <v>320756</v>
          </cell>
          <cell r="C295">
            <v>320756</v>
          </cell>
          <cell r="D295" t="str">
            <v>Technical Support Personalizador</v>
          </cell>
          <cell r="E295" t="str">
            <v>'Technical Integration - RE-Integration</v>
          </cell>
          <cell r="F295" t="str">
            <v>Premalatha maddirala</v>
          </cell>
          <cell r="G295" t="str">
            <v>Sarah Romani</v>
          </cell>
          <cell r="H295" t="b">
            <v>0</v>
          </cell>
          <cell r="I295" t="str">
            <v>Closed</v>
          </cell>
          <cell r="J295" t="str">
            <v>Pushback</v>
          </cell>
        </row>
        <row r="296">
          <cell r="B296">
            <v>336754</v>
          </cell>
          <cell r="C296">
            <v>336754</v>
          </cell>
          <cell r="D296" t="str">
            <v>API Support</v>
          </cell>
          <cell r="E296" t="str">
            <v>'Technical Integration - NEW Integration</v>
          </cell>
          <cell r="F296" t="str">
            <v>Yashwant Komati</v>
          </cell>
          <cell r="G296" t="str">
            <v>Yashwant Komati</v>
          </cell>
          <cell r="H296" t="b">
            <v>1</v>
          </cell>
          <cell r="I296" t="str">
            <v>WIP</v>
          </cell>
          <cell r="J296" t="str">
            <v>WIP</v>
          </cell>
        </row>
        <row r="297">
          <cell r="B297">
            <v>336257</v>
          </cell>
          <cell r="C297">
            <v>336257</v>
          </cell>
          <cell r="D297" t="str">
            <v>API COVER POOL</v>
          </cell>
          <cell r="E297" t="str">
            <v>'Technical Integration - NEW Integration</v>
          </cell>
          <cell r="F297" t="str">
            <v>Lakshmi Pratyusha Velamakanni</v>
          </cell>
          <cell r="G297" t="str">
            <v>Gonzalo Llinas Torres</v>
          </cell>
          <cell r="H297" t="b">
            <v>0</v>
          </cell>
          <cell r="I297" t="str">
            <v>Closed</v>
          </cell>
          <cell r="J297" t="str">
            <v>Pushback</v>
          </cell>
        </row>
        <row r="298">
          <cell r="B298">
            <v>331419</v>
          </cell>
          <cell r="C298">
            <v>331419</v>
          </cell>
          <cell r="D298" t="str">
            <v>API</v>
          </cell>
          <cell r="E298" t="str">
            <v>'Technical Integration - NEW Integration</v>
          </cell>
          <cell r="F298" t="str">
            <v>KEZIA IDIKKULA MUTHALALY</v>
          </cell>
          <cell r="G298" t="str">
            <v>Filippo Salviato</v>
          </cell>
          <cell r="H298" t="b">
            <v>0</v>
          </cell>
          <cell r="I298" t="str">
            <v>Closed</v>
          </cell>
          <cell r="J298" t="str">
            <v>Completed</v>
          </cell>
        </row>
        <row r="299">
          <cell r="B299">
            <v>331401</v>
          </cell>
          <cell r="C299">
            <v>331401</v>
          </cell>
          <cell r="D299" t="str">
            <v>Technical Support - Re-Integration</v>
          </cell>
          <cell r="E299" t="str">
            <v>'Technical Integration - RE-Integration</v>
          </cell>
          <cell r="F299" t="str">
            <v>Yashwant Komati</v>
          </cell>
          <cell r="G299" t="str">
            <v>Till Meisner</v>
          </cell>
          <cell r="H299" t="b">
            <v>0</v>
          </cell>
          <cell r="I299" t="str">
            <v>Closed</v>
          </cell>
          <cell r="J299" t="str">
            <v>Pushback</v>
          </cell>
        </row>
        <row r="300">
          <cell r="B300">
            <v>331386</v>
          </cell>
          <cell r="C300">
            <v>331386</v>
          </cell>
          <cell r="D300" t="str">
            <v xml:space="preserve">Fotop - API </v>
          </cell>
          <cell r="E300" t="str">
            <v>'Technical Integration - RE-Integration</v>
          </cell>
          <cell r="F300" t="str">
            <v>Niveditha Parvatha</v>
          </cell>
          <cell r="G300" t="str">
            <v>Victor Modrego Eisman</v>
          </cell>
          <cell r="H300" t="b">
            <v>0</v>
          </cell>
          <cell r="I300" t="str">
            <v>Closed</v>
          </cell>
          <cell r="J300" t="str">
            <v>Pushback</v>
          </cell>
        </row>
        <row r="301">
          <cell r="B301">
            <v>339854</v>
          </cell>
          <cell r="C301">
            <v>339854</v>
          </cell>
          <cell r="D301" t="str">
            <v>API</v>
          </cell>
          <cell r="E301" t="str">
            <v>'Technical Integration - NEW Integration</v>
          </cell>
          <cell r="F301" t="str">
            <v>Rajarshi Chatterjee</v>
          </cell>
          <cell r="G301" t="str">
            <v>Tito Ade-Oguns</v>
          </cell>
          <cell r="H301" t="b">
            <v>0</v>
          </cell>
          <cell r="I301" t="str">
            <v>Closed</v>
          </cell>
          <cell r="J301" t="str">
            <v>Pushback</v>
          </cell>
        </row>
        <row r="302">
          <cell r="B302">
            <v>339531</v>
          </cell>
          <cell r="C302">
            <v>339531</v>
          </cell>
          <cell r="D302" t="str">
            <v>API Consulting</v>
          </cell>
          <cell r="E302" t="str">
            <v>'Technical Integration - RE-Integration</v>
          </cell>
          <cell r="F302" t="str">
            <v>Harish Ganesan</v>
          </cell>
          <cell r="G302" t="str">
            <v>Stefan Zuther</v>
          </cell>
          <cell r="H302" t="b">
            <v>0</v>
          </cell>
          <cell r="I302" t="str">
            <v>Closed</v>
          </cell>
          <cell r="J302" t="str">
            <v>Completed</v>
          </cell>
        </row>
        <row r="303">
          <cell r="B303">
            <v>348839</v>
          </cell>
          <cell r="C303">
            <v>348839</v>
          </cell>
          <cell r="D303" t="str">
            <v xml:space="preserve">Magento - caricamento feed </v>
          </cell>
          <cell r="E303" t="str">
            <v>'Technical Integration - NEW Integration</v>
          </cell>
          <cell r="F303" t="str">
            <v>Dilip Chavali</v>
          </cell>
          <cell r="G303" t="str">
            <v>Giulia Boffi</v>
          </cell>
          <cell r="H303" t="b">
            <v>0</v>
          </cell>
          <cell r="I303" t="str">
            <v>Closed</v>
          </cell>
          <cell r="J303" t="str">
            <v>Completed</v>
          </cell>
        </row>
        <row r="304">
          <cell r="B304">
            <v>351085</v>
          </cell>
          <cell r="C304">
            <v>351085</v>
          </cell>
          <cell r="D304" t="str">
            <v>API STAHLWERK Call</v>
          </cell>
          <cell r="E304" t="str">
            <v>'Technical Integration - NEW Integration</v>
          </cell>
          <cell r="F304" t="str">
            <v>Farah Bhagat</v>
          </cell>
          <cell r="G304" t="str">
            <v>Maria Anna Richter</v>
          </cell>
          <cell r="H304" t="b">
            <v>0</v>
          </cell>
          <cell r="I304" t="str">
            <v>Closed</v>
          </cell>
          <cell r="J304" t="str">
            <v>Pushback</v>
          </cell>
        </row>
        <row r="305">
          <cell r="B305">
            <v>350661</v>
          </cell>
          <cell r="C305">
            <v>350661</v>
          </cell>
          <cell r="D305" t="str">
            <v>Amazon Technical Onboarding Support - PUMA</v>
          </cell>
          <cell r="E305" t="str">
            <v>'Technical Integration - NEW Integration</v>
          </cell>
          <cell r="F305" t="str">
            <v>KEZIA IDIKKULA MUTHALALY</v>
          </cell>
          <cell r="G305" t="str">
            <v>KEZIA IDIKKULA MUTHALALY</v>
          </cell>
          <cell r="H305" t="b">
            <v>1</v>
          </cell>
          <cell r="I305" t="str">
            <v>WIP</v>
          </cell>
          <cell r="J305" t="str">
            <v>WIP</v>
          </cell>
        </row>
        <row r="306">
          <cell r="B306">
            <v>350654</v>
          </cell>
          <cell r="C306">
            <v>350654</v>
          </cell>
          <cell r="D306" t="str">
            <v>API</v>
          </cell>
          <cell r="E306" t="str">
            <v>'Technical Integration - RE-Integration</v>
          </cell>
          <cell r="F306" t="str">
            <v>Niveditha Parvatha</v>
          </cell>
          <cell r="G306" t="str">
            <v>Andrea Muy Colina</v>
          </cell>
          <cell r="H306" t="b">
            <v>0</v>
          </cell>
          <cell r="I306" t="str">
            <v>Closed</v>
          </cell>
          <cell r="J306" t="str">
            <v>Pushback</v>
          </cell>
        </row>
        <row r="307">
          <cell r="B307">
            <v>357996</v>
          </cell>
          <cell r="C307">
            <v>357996</v>
          </cell>
          <cell r="D307" t="str">
            <v>Integration - SchuhBamberg</v>
          </cell>
          <cell r="E307" t="str">
            <v>'Technical Integration - NEW Integration</v>
          </cell>
          <cell r="F307" t="str">
            <v>KEZIA IDIKKULA MUTHALALY</v>
          </cell>
          <cell r="G307" t="str">
            <v>Yannik Kulle</v>
          </cell>
          <cell r="H307" t="b">
            <v>0</v>
          </cell>
          <cell r="I307" t="str">
            <v>Closed</v>
          </cell>
          <cell r="J307" t="str">
            <v>Pushback</v>
          </cell>
        </row>
        <row r="308">
          <cell r="B308">
            <v>354928</v>
          </cell>
          <cell r="C308">
            <v>354928</v>
          </cell>
          <cell r="D308" t="str">
            <v>API CONTACT AUTOTEILE GOCHT</v>
          </cell>
          <cell r="E308" t="str">
            <v>'Technical Integration - NEW Integration</v>
          </cell>
          <cell r="F308" t="str">
            <v>Dilip Chavali</v>
          </cell>
          <cell r="G308" t="str">
            <v>Simon GREFF</v>
          </cell>
          <cell r="H308" t="b">
            <v>0</v>
          </cell>
          <cell r="I308" t="str">
            <v>WIP</v>
          </cell>
          <cell r="J308" t="str">
            <v>Completed</v>
          </cell>
        </row>
        <row r="309">
          <cell r="B309">
            <v>354896</v>
          </cell>
          <cell r="C309">
            <v>354896</v>
          </cell>
          <cell r="D309" t="str">
            <v>Catalog Creation - API (Arbeitsbedarf24)</v>
          </cell>
          <cell r="E309" t="str">
            <v>'Technical Integration - RE-Integration</v>
          </cell>
          <cell r="F309" t="str">
            <v>Harish Ganesan</v>
          </cell>
          <cell r="G309" t="str">
            <v>Sebastian Bitsch</v>
          </cell>
          <cell r="H309" t="b">
            <v>0</v>
          </cell>
          <cell r="I309" t="str">
            <v>Closed</v>
          </cell>
          <cell r="J309" t="str">
            <v>Pushback</v>
          </cell>
        </row>
        <row r="310">
          <cell r="B310">
            <v>354604</v>
          </cell>
          <cell r="C310">
            <v>354604</v>
          </cell>
          <cell r="D310" t="str">
            <v>Eis-de: API integration</v>
          </cell>
          <cell r="E310" t="str">
            <v>'Technical Integration - NEW Integration</v>
          </cell>
          <cell r="F310" t="str">
            <v>Lakshmi Pratyusha Velamakanni</v>
          </cell>
          <cell r="G310" t="str">
            <v>Steve Wuensche</v>
          </cell>
          <cell r="H310" t="b">
            <v>0</v>
          </cell>
          <cell r="I310" t="str">
            <v>Closed</v>
          </cell>
          <cell r="J310" t="str">
            <v>Completed</v>
          </cell>
        </row>
        <row r="311">
          <cell r="B311">
            <v>354202</v>
          </cell>
          <cell r="C311">
            <v>354202</v>
          </cell>
          <cell r="D311" t="str">
            <v>API integration</v>
          </cell>
          <cell r="E311" t="str">
            <v>'Technical Integration - NEW Integration</v>
          </cell>
          <cell r="F311" t="str">
            <v>KEZIA IDIKKULA MUTHALALY</v>
          </cell>
          <cell r="G311" t="str">
            <v>Natalia Mutis Giraldo</v>
          </cell>
          <cell r="H311" t="b">
            <v>0</v>
          </cell>
          <cell r="I311" t="str">
            <v>Closed</v>
          </cell>
          <cell r="J311" t="str">
            <v>Pushback</v>
          </cell>
        </row>
        <row r="312">
          <cell r="B312">
            <v>348788</v>
          </cell>
          <cell r="C312">
            <v>348788</v>
          </cell>
          <cell r="D312" t="str">
            <v>glorfeel: Advertising API</v>
          </cell>
          <cell r="E312" t="str">
            <v>'Technical Integration - NEW Integration</v>
          </cell>
          <cell r="F312" t="str">
            <v>Steve Wuensche</v>
          </cell>
          <cell r="G312" t="str">
            <v>Steve Wuensche</v>
          </cell>
          <cell r="H312" t="b">
            <v>1</v>
          </cell>
          <cell r="I312" t="str">
            <v>Assigned</v>
          </cell>
          <cell r="J312" t="str">
            <v>Submitted</v>
          </cell>
        </row>
        <row r="313">
          <cell r="B313">
            <v>371804</v>
          </cell>
          <cell r="C313">
            <v>371804</v>
          </cell>
          <cell r="D313" t="str">
            <v>Technical Onboarding Support</v>
          </cell>
          <cell r="E313" t="str">
            <v>'Technical Integration - NEW Integration</v>
          </cell>
          <cell r="F313" t="str">
            <v>Premalatha maddirala</v>
          </cell>
          <cell r="G313" t="str">
            <v>Sahar Sharifzadah</v>
          </cell>
          <cell r="H313" t="b">
            <v>0</v>
          </cell>
          <cell r="I313" t="str">
            <v>Closed</v>
          </cell>
          <cell r="J313" t="str">
            <v>Pushback</v>
          </cell>
        </row>
        <row r="314">
          <cell r="B314">
            <v>371166</v>
          </cell>
          <cell r="C314">
            <v>371166</v>
          </cell>
          <cell r="D314" t="str">
            <v>Kinetica API</v>
          </cell>
          <cell r="E314" t="str">
            <v>'Technical Integration - NEW Integration</v>
          </cell>
          <cell r="F314" t="str">
            <v>PRAKASH JHA</v>
          </cell>
          <cell r="G314" t="str">
            <v>Michael Paterson</v>
          </cell>
          <cell r="H314" t="b">
            <v>0</v>
          </cell>
          <cell r="I314" t="str">
            <v>Closed</v>
          </cell>
          <cell r="J314" t="str">
            <v>Pushback</v>
          </cell>
        </row>
        <row r="315">
          <cell r="B315">
            <v>371154</v>
          </cell>
          <cell r="C315">
            <v>371154</v>
          </cell>
          <cell r="D315" t="str">
            <v xml:space="preserve">API_Support_Inventory_Report </v>
          </cell>
          <cell r="E315" t="str">
            <v>'Technical Integration - RE-Integration</v>
          </cell>
          <cell r="F315" t="str">
            <v>Niveditha Parvatha</v>
          </cell>
          <cell r="G315" t="str">
            <v>Markus Maximilian Wesseling</v>
          </cell>
          <cell r="H315" t="b">
            <v>0</v>
          </cell>
          <cell r="I315" t="str">
            <v>Closed</v>
          </cell>
          <cell r="J315" t="str">
            <v>Completed</v>
          </cell>
        </row>
        <row r="316">
          <cell r="B316">
            <v>371132</v>
          </cell>
          <cell r="C316">
            <v>371132</v>
          </cell>
          <cell r="D316" t="str">
            <v>API integration for SFP Buy Shipping BIODIS</v>
          </cell>
          <cell r="E316" t="str">
            <v>'Technical Integration - NEW Integration</v>
          </cell>
          <cell r="F316" t="str">
            <v>Dilip Chavali</v>
          </cell>
          <cell r="G316" t="str">
            <v>Alberto Juarez Lopez</v>
          </cell>
          <cell r="H316" t="b">
            <v>0</v>
          </cell>
          <cell r="I316" t="str">
            <v>Closed</v>
          </cell>
          <cell r="J316" t="str">
            <v>Pushback</v>
          </cell>
        </row>
        <row r="317">
          <cell r="B317">
            <v>371051</v>
          </cell>
          <cell r="C317">
            <v>371051</v>
          </cell>
          <cell r="D317" t="str">
            <v>SFP API 1aWhisky</v>
          </cell>
          <cell r="E317" t="str">
            <v>'Technical Integration - RE-Integration</v>
          </cell>
          <cell r="F317" t="str">
            <v>Rajarshi Chatterjee</v>
          </cell>
          <cell r="G317" t="str">
            <v>Sebastian Bitsch</v>
          </cell>
          <cell r="H317" t="b">
            <v>0</v>
          </cell>
          <cell r="I317" t="str">
            <v>Closed</v>
          </cell>
          <cell r="J317" t="str">
            <v>Pushback</v>
          </cell>
        </row>
        <row r="318">
          <cell r="B318">
            <v>370981</v>
          </cell>
          <cell r="C318">
            <v>370981</v>
          </cell>
          <cell r="D318" t="str">
            <v>SFP JTL Integration</v>
          </cell>
          <cell r="E318" t="str">
            <v>'Technical Integration - RE-Integration</v>
          </cell>
          <cell r="F318" t="str">
            <v>Rajarshi Chatterjee</v>
          </cell>
          <cell r="G318" t="str">
            <v>Sebastian Bitsch</v>
          </cell>
          <cell r="H318" t="b">
            <v>0</v>
          </cell>
          <cell r="I318" t="str">
            <v>Closed</v>
          </cell>
          <cell r="J318" t="str">
            <v>Pushback</v>
          </cell>
        </row>
        <row r="319">
          <cell r="B319">
            <v>370973</v>
          </cell>
          <cell r="C319">
            <v>370973</v>
          </cell>
          <cell r="D319" t="str">
            <v xml:space="preserve">URGENT API Integration Task </v>
          </cell>
          <cell r="E319" t="str">
            <v>'Technical Integration - RE-Integration</v>
          </cell>
          <cell r="F319" t="str">
            <v>Indra Tatikonda</v>
          </cell>
          <cell r="G319" t="str">
            <v>Indra Tatikonda</v>
          </cell>
          <cell r="H319" t="b">
            <v>1</v>
          </cell>
          <cell r="I319" t="str">
            <v>WIP</v>
          </cell>
          <cell r="J319" t="str">
            <v>WIP</v>
          </cell>
        </row>
        <row r="320">
          <cell r="B320">
            <v>370778</v>
          </cell>
          <cell r="C320">
            <v>370778</v>
          </cell>
          <cell r="D320" t="str">
            <v xml:space="preserve">API Contact Sol Retail </v>
          </cell>
          <cell r="E320" t="str">
            <v>'Technical Integration - RE-Integration</v>
          </cell>
          <cell r="F320" t="str">
            <v>Indra Tatikonda</v>
          </cell>
          <cell r="G320" t="str">
            <v>Indra Tatikonda</v>
          </cell>
          <cell r="H320" t="b">
            <v>1</v>
          </cell>
          <cell r="I320" t="str">
            <v>WIP</v>
          </cell>
          <cell r="J320" t="str">
            <v>WIP</v>
          </cell>
        </row>
        <row r="321">
          <cell r="B321">
            <v>370770</v>
          </cell>
          <cell r="C321">
            <v>370770</v>
          </cell>
          <cell r="D321" t="str">
            <v>API integration for SFP</v>
          </cell>
          <cell r="E321" t="str">
            <v>'Technical Integration - RE-Integration</v>
          </cell>
          <cell r="F321" t="str">
            <v>Lipsa Mohanty</v>
          </cell>
          <cell r="G321" t="str">
            <v>Tiziana Pezzotti</v>
          </cell>
          <cell r="H321" t="b">
            <v>0</v>
          </cell>
          <cell r="I321" t="str">
            <v>Closed</v>
          </cell>
          <cell r="J321" t="str">
            <v>Pushback</v>
          </cell>
        </row>
        <row r="322">
          <cell r="B322">
            <v>368878</v>
          </cell>
          <cell r="C322">
            <v>368878</v>
          </cell>
          <cell r="D322" t="str">
            <v>Integration_CustomerService</v>
          </cell>
          <cell r="E322" t="str">
            <v>'Technical Integration - NEW Integration</v>
          </cell>
          <cell r="F322" t="str">
            <v>Farah Bhagat</v>
          </cell>
          <cell r="G322" t="str">
            <v>Markus Maximilian Wesseling</v>
          </cell>
          <cell r="H322" t="b">
            <v>0</v>
          </cell>
          <cell r="I322" t="str">
            <v>Closed</v>
          </cell>
          <cell r="J322" t="str">
            <v>Pushback</v>
          </cell>
        </row>
        <row r="323">
          <cell r="B323">
            <v>368556</v>
          </cell>
          <cell r="C323">
            <v>368556</v>
          </cell>
          <cell r="D323" t="str">
            <v xml:space="preserve">Zeshoes - API </v>
          </cell>
          <cell r="E323" t="str">
            <v>'Technical Integration - RE-Integration</v>
          </cell>
          <cell r="F323" t="str">
            <v>Lipsa Mohanty</v>
          </cell>
          <cell r="G323" t="str">
            <v>Emma Barreto</v>
          </cell>
          <cell r="H323" t="b">
            <v>0</v>
          </cell>
          <cell r="I323" t="str">
            <v>Closed</v>
          </cell>
          <cell r="J323" t="str">
            <v>Pushback</v>
          </cell>
        </row>
        <row r="324">
          <cell r="B324">
            <v>367646</v>
          </cell>
          <cell r="C324">
            <v>367646</v>
          </cell>
          <cell r="D324" t="str">
            <v>API support</v>
          </cell>
          <cell r="E324" t="str">
            <v>'Technical Integration - RE-Integration</v>
          </cell>
          <cell r="F324" t="str">
            <v>Lipsa Mohanty</v>
          </cell>
          <cell r="G324" t="str">
            <v>Alisa Bartsch</v>
          </cell>
          <cell r="H324" t="b">
            <v>0</v>
          </cell>
          <cell r="I324" t="str">
            <v>Closed</v>
          </cell>
          <cell r="J324" t="str">
            <v>Pushback</v>
          </cell>
        </row>
        <row r="325">
          <cell r="B325">
            <v>367625</v>
          </cell>
          <cell r="C325">
            <v>367625</v>
          </cell>
          <cell r="D325" t="str">
            <v>API Integration January 2023</v>
          </cell>
          <cell r="E325" t="str">
            <v>'Technical Integration - NEW Integration</v>
          </cell>
          <cell r="F325" t="str">
            <v>KEZIA IDIKKULA MUTHALALY</v>
          </cell>
          <cell r="G325" t="str">
            <v>Dennis Catanese</v>
          </cell>
          <cell r="H325" t="b">
            <v>0</v>
          </cell>
          <cell r="I325" t="str">
            <v>Closed</v>
          </cell>
          <cell r="J325" t="str">
            <v>Completed</v>
          </cell>
        </row>
        <row r="326">
          <cell r="B326">
            <v>363237</v>
          </cell>
          <cell r="C326">
            <v>363237</v>
          </cell>
          <cell r="D326" t="str">
            <v>API integration for TENDEUS's orders</v>
          </cell>
          <cell r="E326" t="str">
            <v>'Technical Integration - NEW Integration</v>
          </cell>
          <cell r="F326" t="str">
            <v>Himanshu Dhami</v>
          </cell>
          <cell r="G326" t="str">
            <v>Alberto Juarez Lopez</v>
          </cell>
          <cell r="H326" t="b">
            <v>0</v>
          </cell>
          <cell r="I326" t="str">
            <v>Closed</v>
          </cell>
          <cell r="J326" t="str">
            <v>Completed</v>
          </cell>
        </row>
        <row r="327">
          <cell r="B327">
            <v>363064</v>
          </cell>
          <cell r="C327">
            <v>363064</v>
          </cell>
          <cell r="D327" t="str">
            <v>API Integration</v>
          </cell>
          <cell r="E327" t="str">
            <v>'Technical Integration - NEW Integration</v>
          </cell>
          <cell r="F327" t="str">
            <v>Premalatha maddirala</v>
          </cell>
          <cell r="G327" t="str">
            <v>Oezlem Coemert</v>
          </cell>
          <cell r="H327" t="b">
            <v>0</v>
          </cell>
          <cell r="I327" t="str">
            <v>Closed</v>
          </cell>
          <cell r="J327" t="str">
            <v>Completed</v>
          </cell>
        </row>
        <row r="328">
          <cell r="B328">
            <v>373002</v>
          </cell>
          <cell r="C328">
            <v>373002</v>
          </cell>
          <cell r="D328" t="str">
            <v>Technical Integrator</v>
          </cell>
          <cell r="E328" t="str">
            <v>'Technical Integration - RE-Integration</v>
          </cell>
          <cell r="F328" t="str">
            <v>Premalatha maddirala</v>
          </cell>
          <cell r="G328" t="str">
            <v>Yannik Kulle</v>
          </cell>
          <cell r="H328" t="b">
            <v>0</v>
          </cell>
          <cell r="I328" t="str">
            <v>Closed</v>
          </cell>
          <cell r="J328" t="str">
            <v>Pushback</v>
          </cell>
        </row>
        <row r="329">
          <cell r="B329">
            <v>372703</v>
          </cell>
          <cell r="C329">
            <v>372703</v>
          </cell>
          <cell r="D329" t="str">
            <v>Amazon Technical Onboarding Support - RaiffeisenBAUMARKT24</v>
          </cell>
          <cell r="E329" t="str">
            <v>'Technical Integration - NEW Integration</v>
          </cell>
          <cell r="F329" t="str">
            <v>Harish Ganesan</v>
          </cell>
          <cell r="G329" t="str">
            <v>Mick Wannink</v>
          </cell>
          <cell r="H329" t="b">
            <v>0</v>
          </cell>
          <cell r="I329" t="str">
            <v>Closed</v>
          </cell>
          <cell r="J329" t="str">
            <v>Pushback</v>
          </cell>
        </row>
        <row r="330">
          <cell r="B330">
            <v>372619</v>
          </cell>
          <cell r="C330">
            <v>372619</v>
          </cell>
          <cell r="D330" t="str">
            <v>API Support Zapaterias RIN</v>
          </cell>
          <cell r="E330" t="str">
            <v>'Technical Integration - RE-Integration</v>
          </cell>
          <cell r="F330" t="str">
            <v>KEZIA IDIKKULA MUTHALALY</v>
          </cell>
          <cell r="G330" t="str">
            <v>Andre Lindacher Echeverria</v>
          </cell>
          <cell r="H330" t="b">
            <v>0</v>
          </cell>
          <cell r="I330" t="str">
            <v>Closed</v>
          </cell>
          <cell r="J330" t="str">
            <v>Pushback</v>
          </cell>
        </row>
        <row r="331">
          <cell r="B331">
            <v>372604</v>
          </cell>
          <cell r="C331">
            <v>372604</v>
          </cell>
          <cell r="D331" t="str">
            <v>API - Technical Integration</v>
          </cell>
          <cell r="E331" t="str">
            <v>'Technical Integration - RE-Integration</v>
          </cell>
          <cell r="F331" t="str">
            <v>Yashwant Komati</v>
          </cell>
          <cell r="G331" t="str">
            <v>Elisa Valentina Ruther</v>
          </cell>
          <cell r="H331" t="b">
            <v>0</v>
          </cell>
          <cell r="I331" t="str">
            <v>Closed</v>
          </cell>
          <cell r="J331" t="str">
            <v>Pushback</v>
          </cell>
        </row>
        <row r="332">
          <cell r="B332">
            <v>372602</v>
          </cell>
          <cell r="C332">
            <v>372602</v>
          </cell>
          <cell r="D332" t="str">
            <v>API Feb 2023</v>
          </cell>
          <cell r="E332" t="str">
            <v>'Technical Integration - NEW Integration</v>
          </cell>
          <cell r="F332" t="str">
            <v>Niveditha Parvatha</v>
          </cell>
          <cell r="G332" t="str">
            <v>Oezlem Coemert</v>
          </cell>
          <cell r="H332" t="b">
            <v>0</v>
          </cell>
          <cell r="I332" t="str">
            <v>Closed</v>
          </cell>
          <cell r="J332" t="str">
            <v>Completed</v>
          </cell>
        </row>
        <row r="333">
          <cell r="B333">
            <v>372559</v>
          </cell>
          <cell r="C333">
            <v>372559</v>
          </cell>
          <cell r="D333" t="str">
            <v>Feb - API Integration Support</v>
          </cell>
          <cell r="E333" t="str">
            <v>'Technical Integration - RE-Integration</v>
          </cell>
          <cell r="F333" t="str">
            <v>Farah Bhagat</v>
          </cell>
          <cell r="G333" t="str">
            <v>Oliver Hudson</v>
          </cell>
          <cell r="H333" t="b">
            <v>0</v>
          </cell>
          <cell r="I333" t="str">
            <v>Closed</v>
          </cell>
          <cell r="J333" t="str">
            <v>Completed</v>
          </cell>
        </row>
        <row r="334">
          <cell r="B334">
            <v>371926</v>
          </cell>
          <cell r="C334">
            <v>371926</v>
          </cell>
          <cell r="D334" t="str">
            <v>API for Transparency Program</v>
          </cell>
          <cell r="E334" t="str">
            <v>'Technical Integration - RE-Integration</v>
          </cell>
          <cell r="F334" t="str">
            <v>Lakshmi Pratyusha Velamakanni</v>
          </cell>
          <cell r="G334" t="str">
            <v>Lakshmi Pratyusha Velamakanni</v>
          </cell>
          <cell r="H334" t="b">
            <v>1</v>
          </cell>
          <cell r="I334" t="str">
            <v>WIP</v>
          </cell>
          <cell r="J334" t="str">
            <v>WIP</v>
          </cell>
        </row>
        <row r="335">
          <cell r="B335">
            <v>385766</v>
          </cell>
          <cell r="C335">
            <v>385766</v>
          </cell>
          <cell r="D335" t="str">
            <v>API Re-Integration</v>
          </cell>
          <cell r="E335" t="str">
            <v>'Technical Integration - RE-Integration</v>
          </cell>
          <cell r="F335" t="str">
            <v>Harish Ganesan</v>
          </cell>
          <cell r="G335" t="str">
            <v>Luisa Marie Puetz</v>
          </cell>
          <cell r="H335" t="b">
            <v>0</v>
          </cell>
          <cell r="I335" t="str">
            <v>Closed</v>
          </cell>
          <cell r="J335" t="str">
            <v>Pushback</v>
          </cell>
        </row>
        <row r="336">
          <cell r="B336">
            <v>384282</v>
          </cell>
          <cell r="C336">
            <v>384282</v>
          </cell>
          <cell r="D336" t="str">
            <v>Kewayes API Support</v>
          </cell>
          <cell r="E336" t="str">
            <v>'Technical Integration - NEW Integration</v>
          </cell>
          <cell r="F336" t="str">
            <v>Niveditha Parvatha</v>
          </cell>
          <cell r="G336" t="str">
            <v>Niveditha Parvatha</v>
          </cell>
          <cell r="H336" t="b">
            <v>1</v>
          </cell>
          <cell r="I336" t="str">
            <v>Pending</v>
          </cell>
          <cell r="J336" t="str">
            <v>Awaiting Information</v>
          </cell>
        </row>
        <row r="337">
          <cell r="B337">
            <v>384269</v>
          </cell>
          <cell r="C337">
            <v>384269</v>
          </cell>
          <cell r="D337" t="str">
            <v>Amazon Technical Onboarding Support- light Factory</v>
          </cell>
          <cell r="E337" t="str">
            <v>'Technical Integration - RE-Integration</v>
          </cell>
          <cell r="F337" t="str">
            <v>Lipsa Mohanty</v>
          </cell>
          <cell r="G337" t="str">
            <v>Lipsa Mohanty</v>
          </cell>
          <cell r="H337" t="b">
            <v>1</v>
          </cell>
          <cell r="I337" t="str">
            <v>WIP</v>
          </cell>
          <cell r="J337" t="str">
            <v>WIP</v>
          </cell>
        </row>
        <row r="338">
          <cell r="B338">
            <v>380048</v>
          </cell>
          <cell r="C338">
            <v>380048</v>
          </cell>
          <cell r="D338" t="str">
            <v>Tauro API support</v>
          </cell>
          <cell r="E338" t="str">
            <v>'Technical Integration - RE-Integration</v>
          </cell>
          <cell r="F338" t="str">
            <v>Niveditha Parvatha</v>
          </cell>
          <cell r="G338" t="str">
            <v>Oliver Kewitz</v>
          </cell>
          <cell r="H338" t="b">
            <v>0</v>
          </cell>
          <cell r="I338" t="str">
            <v>Closed</v>
          </cell>
          <cell r="J338" t="str">
            <v>Pushback</v>
          </cell>
        </row>
        <row r="339">
          <cell r="B339">
            <v>380046</v>
          </cell>
          <cell r="C339">
            <v>380046</v>
          </cell>
          <cell r="D339" t="str">
            <v>Rauschenberger - Technical Integration</v>
          </cell>
          <cell r="E339" t="str">
            <v>'Technical Integration - RE-Integration</v>
          </cell>
          <cell r="F339" t="str">
            <v>Himanshu Dhami</v>
          </cell>
          <cell r="G339" t="str">
            <v>Moritz Dorau</v>
          </cell>
          <cell r="H339" t="b">
            <v>0</v>
          </cell>
          <cell r="I339" t="str">
            <v>Closed</v>
          </cell>
          <cell r="J339" t="str">
            <v>Pushback</v>
          </cell>
        </row>
        <row r="340">
          <cell r="B340">
            <v>379845</v>
          </cell>
          <cell r="C340">
            <v>379845</v>
          </cell>
          <cell r="D340" t="str">
            <v>Integration API - B2B Optical - Feb 2023</v>
          </cell>
          <cell r="E340" t="str">
            <v>'Technical Integration - NEW Integration</v>
          </cell>
          <cell r="F340" t="str">
            <v>Rajarshi Chatterjee</v>
          </cell>
          <cell r="G340" t="str">
            <v>Rajarshi Chatterjee</v>
          </cell>
          <cell r="H340" t="b">
            <v>1</v>
          </cell>
          <cell r="I340" t="str">
            <v>WIP</v>
          </cell>
          <cell r="J340" t="str">
            <v>WIP</v>
          </cell>
        </row>
        <row r="341">
          <cell r="B341">
            <v>379494</v>
          </cell>
          <cell r="C341">
            <v>379494</v>
          </cell>
          <cell r="D341" t="str">
            <v>Migration from MWS to SP-API</v>
          </cell>
          <cell r="E341" t="str">
            <v>'Technical Integration - NEW Integration</v>
          </cell>
          <cell r="F341" t="str">
            <v>Dilip Chavali</v>
          </cell>
          <cell r="G341" t="str">
            <v>Mariia Podvalna</v>
          </cell>
          <cell r="H341" t="b">
            <v>0</v>
          </cell>
          <cell r="I341" t="str">
            <v>Closed</v>
          </cell>
          <cell r="J341" t="str">
            <v>Completed</v>
          </cell>
        </row>
        <row r="342">
          <cell r="B342">
            <v>379043</v>
          </cell>
          <cell r="C342">
            <v>379043</v>
          </cell>
          <cell r="D342" t="str">
            <v xml:space="preserve">API Support </v>
          </cell>
          <cell r="E342" t="str">
            <v>'Technical Integration - NEW Integration</v>
          </cell>
          <cell r="F342" t="str">
            <v>PRAKASH JHA</v>
          </cell>
          <cell r="G342" t="str">
            <v>Sina Krause</v>
          </cell>
          <cell r="H342" t="b">
            <v>0</v>
          </cell>
          <cell r="I342" t="str">
            <v>Closed</v>
          </cell>
          <cell r="J342" t="str">
            <v>Completed</v>
          </cell>
        </row>
        <row r="343">
          <cell r="B343">
            <v>379040</v>
          </cell>
          <cell r="C343">
            <v>379040</v>
          </cell>
          <cell r="D343" t="str">
            <v xml:space="preserve">API anjou </v>
          </cell>
          <cell r="E343" t="str">
            <v>'Technical Integration - RE-Integration</v>
          </cell>
          <cell r="F343" t="str">
            <v>Lakshmi Pratyusha Velamakanni</v>
          </cell>
          <cell r="G343" t="str">
            <v>Andrea Muy Colina</v>
          </cell>
          <cell r="H343" t="b">
            <v>0</v>
          </cell>
          <cell r="I343" t="str">
            <v>Closed</v>
          </cell>
          <cell r="J343" t="str">
            <v>Pushback</v>
          </cell>
        </row>
        <row r="344">
          <cell r="B344">
            <v>378912</v>
          </cell>
          <cell r="C344">
            <v>378912</v>
          </cell>
          <cell r="D344" t="str">
            <v>Technical Integration - Body &amp; Fit</v>
          </cell>
          <cell r="E344" t="str">
            <v>'Technical Integration - NEW Integration</v>
          </cell>
          <cell r="F344" t="str">
            <v>Lakshmi Pratyusha Velamakanni</v>
          </cell>
          <cell r="G344" t="str">
            <v>Lakshmi Pratyusha Velamakanni</v>
          </cell>
          <cell r="H344" t="b">
            <v>1</v>
          </cell>
          <cell r="I344" t="str">
            <v>WIP</v>
          </cell>
          <cell r="J344" t="str">
            <v>WIP</v>
          </cell>
        </row>
        <row r="345">
          <cell r="B345">
            <v>378807</v>
          </cell>
          <cell r="C345">
            <v>378807</v>
          </cell>
          <cell r="D345" t="str">
            <v>API Technical Support</v>
          </cell>
          <cell r="E345" t="str">
            <v>'Technical Integration - RE-Integration</v>
          </cell>
          <cell r="F345" t="str">
            <v>Niveditha Parvatha</v>
          </cell>
          <cell r="G345" t="str">
            <v>Sebastian Bitsch</v>
          </cell>
          <cell r="H345" t="b">
            <v>0</v>
          </cell>
          <cell r="I345" t="str">
            <v>Closed</v>
          </cell>
          <cell r="J345" t="str">
            <v>Pushback</v>
          </cell>
        </row>
        <row r="346">
          <cell r="B346">
            <v>377668</v>
          </cell>
          <cell r="C346">
            <v>377668</v>
          </cell>
          <cell r="D346" t="str">
            <v xml:space="preserve">Univers du pro API </v>
          </cell>
          <cell r="E346" t="str">
            <v>'Technical Integration - NEW Integration</v>
          </cell>
          <cell r="F346" t="str">
            <v>Dilip Chavali</v>
          </cell>
          <cell r="G346" t="str">
            <v>Domitille Chignon</v>
          </cell>
          <cell r="H346" t="b">
            <v>0</v>
          </cell>
          <cell r="I346" t="str">
            <v>Closed</v>
          </cell>
          <cell r="J346" t="str">
            <v>Pushback</v>
          </cell>
        </row>
        <row r="347">
          <cell r="B347">
            <v>377667</v>
          </cell>
          <cell r="C347">
            <v>377667</v>
          </cell>
          <cell r="D347" t="str">
            <v>API integration Janabebe Accept orders</v>
          </cell>
          <cell r="E347" t="str">
            <v>'Technical Integration - NEW Integration</v>
          </cell>
          <cell r="F347" t="str">
            <v>Himanshu Dhami</v>
          </cell>
          <cell r="G347" t="str">
            <v>Himanshu Dhami</v>
          </cell>
          <cell r="H347" t="b">
            <v>1</v>
          </cell>
          <cell r="I347" t="str">
            <v>WIP</v>
          </cell>
          <cell r="J347" t="str">
            <v>WIP</v>
          </cell>
        </row>
        <row r="348">
          <cell r="B348">
            <v>377646</v>
          </cell>
          <cell r="C348">
            <v>377646</v>
          </cell>
          <cell r="D348" t="str">
            <v>FS_Report API_10.02.23</v>
          </cell>
          <cell r="E348" t="str">
            <v>'Technical Integration - RE-Integration</v>
          </cell>
          <cell r="F348" t="str">
            <v>Yashwant Komati</v>
          </cell>
          <cell r="G348" t="str">
            <v>Yashwant Komati</v>
          </cell>
          <cell r="H348" t="b">
            <v>1</v>
          </cell>
          <cell r="I348" t="str">
            <v>WIP</v>
          </cell>
          <cell r="J348" t="str">
            <v>WIP</v>
          </cell>
        </row>
        <row r="349">
          <cell r="B349">
            <v>377627</v>
          </cell>
          <cell r="C349">
            <v>377627</v>
          </cell>
          <cell r="D349" t="str">
            <v>API LDMK</v>
          </cell>
          <cell r="E349" t="str">
            <v>'Technical Integration - RE-Integration</v>
          </cell>
          <cell r="F349" t="str">
            <v>Lipsa Mohanty</v>
          </cell>
          <cell r="G349" t="str">
            <v>Tiziana Pezzotti</v>
          </cell>
          <cell r="H349" t="b">
            <v>0</v>
          </cell>
          <cell r="I349" t="str">
            <v>Closed</v>
          </cell>
          <cell r="J349" t="str">
            <v>Completed</v>
          </cell>
        </row>
        <row r="350">
          <cell r="B350">
            <v>377380</v>
          </cell>
          <cell r="C350">
            <v>377380</v>
          </cell>
          <cell r="D350" t="str">
            <v>Amazon Technical Onboarding Support - [Just Hype]</v>
          </cell>
          <cell r="E350" t="str">
            <v>'Technical Integration - NEW Integration</v>
          </cell>
          <cell r="F350" t="str">
            <v>KEZIA IDIKKULA MUTHALALY</v>
          </cell>
          <cell r="G350" t="str">
            <v>Tito Ade-Oguns</v>
          </cell>
          <cell r="H350" t="b">
            <v>0</v>
          </cell>
          <cell r="I350" t="str">
            <v>Closed</v>
          </cell>
          <cell r="J350" t="str">
            <v>Pushback</v>
          </cell>
        </row>
        <row r="351">
          <cell r="B351">
            <v>374773</v>
          </cell>
          <cell r="C351">
            <v>374773</v>
          </cell>
          <cell r="D351" t="str">
            <v xml:space="preserve">Vaping Store Technical Onboarding Support </v>
          </cell>
          <cell r="E351" t="str">
            <v>'Technical Integration - NEW Integration</v>
          </cell>
          <cell r="F351" t="str">
            <v>PRAKASH JHA</v>
          </cell>
          <cell r="G351" t="str">
            <v>Domitille Chignon</v>
          </cell>
          <cell r="H351" t="b">
            <v>0</v>
          </cell>
          <cell r="I351" t="str">
            <v>Closed</v>
          </cell>
          <cell r="J351" t="str">
            <v>Completed</v>
          </cell>
        </row>
        <row r="352">
          <cell r="B352">
            <v>374454</v>
          </cell>
          <cell r="C352">
            <v>374454</v>
          </cell>
          <cell r="D352" t="str">
            <v>Expondo - TEchnical Integration</v>
          </cell>
          <cell r="E352" t="str">
            <v>'Technical Integration - NEW Integration</v>
          </cell>
          <cell r="F352" t="str">
            <v>Lipsa Mohanty</v>
          </cell>
          <cell r="G352" t="str">
            <v>Lipsa Mohanty</v>
          </cell>
          <cell r="H352" t="b">
            <v>1</v>
          </cell>
          <cell r="I352" t="str">
            <v>WIP</v>
          </cell>
          <cell r="J352" t="str">
            <v>WIP</v>
          </cell>
        </row>
        <row r="353">
          <cell r="B353">
            <v>374084</v>
          </cell>
          <cell r="C353">
            <v>374084</v>
          </cell>
          <cell r="D353" t="str">
            <v>API Support</v>
          </cell>
          <cell r="E353" t="str">
            <v>'Technical Integration - RE-Integration</v>
          </cell>
          <cell r="F353" t="str">
            <v>Lakshmi Pratyusha Velamakanni</v>
          </cell>
          <cell r="G353" t="str">
            <v>Marina Liebich</v>
          </cell>
          <cell r="H353" t="b">
            <v>0</v>
          </cell>
          <cell r="I353" t="str">
            <v>Closed</v>
          </cell>
          <cell r="J353" t="str">
            <v>Pushback</v>
          </cell>
        </row>
        <row r="354">
          <cell r="B354">
            <v>374074</v>
          </cell>
          <cell r="C354">
            <v>374074</v>
          </cell>
          <cell r="D354" t="str">
            <v>Amazon Technical Onboarding Support - Game World</v>
          </cell>
          <cell r="E354" t="str">
            <v>'Technical Integration - RE-Integration</v>
          </cell>
          <cell r="F354" t="str">
            <v>Dilip Chavali</v>
          </cell>
          <cell r="G354" t="str">
            <v>Marcel Backenecker</v>
          </cell>
          <cell r="H354" t="b">
            <v>0</v>
          </cell>
          <cell r="I354" t="str">
            <v>Closed</v>
          </cell>
          <cell r="J354" t="str">
            <v>Pushback</v>
          </cell>
        </row>
        <row r="355">
          <cell r="B355">
            <v>374048</v>
          </cell>
          <cell r="C355">
            <v>374048</v>
          </cell>
          <cell r="D355" t="str">
            <v>Apohealth technical integration</v>
          </cell>
          <cell r="E355" t="str">
            <v>'Technical Integration - RE-Integration</v>
          </cell>
          <cell r="F355" t="str">
            <v>Himanshu Dhami</v>
          </cell>
          <cell r="G355" t="str">
            <v>Peter Zeitelhack</v>
          </cell>
          <cell r="H355" t="b">
            <v>0</v>
          </cell>
          <cell r="I355" t="str">
            <v>Closed</v>
          </cell>
          <cell r="J355" t="str">
            <v>Completed</v>
          </cell>
        </row>
        <row r="356">
          <cell r="B356">
            <v>373443</v>
          </cell>
          <cell r="C356">
            <v>373443</v>
          </cell>
          <cell r="D356" t="str">
            <v>Babyartikel - API Integration</v>
          </cell>
          <cell r="E356" t="str">
            <v>'Technical Integration - RE-Integration</v>
          </cell>
          <cell r="F356" t="str">
            <v>Farah Bhagat</v>
          </cell>
          <cell r="G356" t="str">
            <v>Elisa Valentina Ruther</v>
          </cell>
          <cell r="H356" t="b">
            <v>0</v>
          </cell>
          <cell r="I356" t="str">
            <v>Closed</v>
          </cell>
          <cell r="J356" t="str">
            <v>Pushback</v>
          </cell>
        </row>
        <row r="357">
          <cell r="B357">
            <v>371742</v>
          </cell>
          <cell r="C357">
            <v>371742</v>
          </cell>
          <cell r="D357" t="str">
            <v>Check Problems: JTL + Seller Flex</v>
          </cell>
          <cell r="E357" t="str">
            <v>'Technical Integration - RE-Integration</v>
          </cell>
          <cell r="F357" t="str">
            <v>Sina Krause</v>
          </cell>
          <cell r="G357" t="str">
            <v>Sina Krause</v>
          </cell>
          <cell r="H357" t="b">
            <v>1</v>
          </cell>
          <cell r="I357" t="str">
            <v>Assigned</v>
          </cell>
          <cell r="J357" t="str">
            <v>Submitted</v>
          </cell>
        </row>
        <row r="358">
          <cell r="B358">
            <v>390071</v>
          </cell>
          <cell r="C358">
            <v>390071</v>
          </cell>
          <cell r="D358" t="str">
            <v>API integration for different MPs</v>
          </cell>
          <cell r="E358" t="str">
            <v>'Technical Integration - NEW Integration</v>
          </cell>
          <cell r="F358" t="str">
            <v>Premalatha maddirala</v>
          </cell>
          <cell r="G358" t="str">
            <v>Tiziana Pezzotti</v>
          </cell>
          <cell r="H358" t="b">
            <v>0</v>
          </cell>
          <cell r="I358" t="str">
            <v>Closed</v>
          </cell>
          <cell r="J358" t="str">
            <v>Completed</v>
          </cell>
        </row>
        <row r="359">
          <cell r="B359">
            <v>389358</v>
          </cell>
          <cell r="C359">
            <v>389358</v>
          </cell>
          <cell r="D359" t="str">
            <v>API</v>
          </cell>
          <cell r="E359" t="str">
            <v>'Technical Integration - NEW Integration</v>
          </cell>
          <cell r="F359" t="str">
            <v>Farah Bhagat</v>
          </cell>
          <cell r="G359" t="str">
            <v>Davide Corizzo</v>
          </cell>
          <cell r="H359" t="b">
            <v>0</v>
          </cell>
          <cell r="I359" t="str">
            <v>Closed</v>
          </cell>
          <cell r="J359" t="str">
            <v>Pushback</v>
          </cell>
        </row>
        <row r="360">
          <cell r="B360">
            <v>389179</v>
          </cell>
          <cell r="C360">
            <v>389179</v>
          </cell>
          <cell r="D360" t="str">
            <v>Amazon Technical Onboarding Support - [Tassenliebling]</v>
          </cell>
          <cell r="E360" t="str">
            <v>'Technical Integration - NEW Integration</v>
          </cell>
          <cell r="F360" t="str">
            <v>Rajarshi Chatterjee</v>
          </cell>
          <cell r="G360" t="str">
            <v>Rajarshi Chatterjee</v>
          </cell>
          <cell r="H360" t="b">
            <v>1</v>
          </cell>
          <cell r="I360" t="str">
            <v>WIP</v>
          </cell>
          <cell r="J360" t="str">
            <v>WIP</v>
          </cell>
        </row>
        <row r="361">
          <cell r="B361">
            <v>386286</v>
          </cell>
          <cell r="C361">
            <v>386286</v>
          </cell>
          <cell r="D361" t="str">
            <v>Amazon Technical Onboarding Support - [ABY Style]</v>
          </cell>
          <cell r="E361" t="str">
            <v>'Technical Integration - NEW Integration</v>
          </cell>
          <cell r="F361" t="str">
            <v>Farah Bhagat</v>
          </cell>
          <cell r="G361" t="str">
            <v>Farah Bhagat</v>
          </cell>
          <cell r="H361" t="b">
            <v>1</v>
          </cell>
          <cell r="I361" t="str">
            <v>WIP</v>
          </cell>
          <cell r="J361" t="str">
            <v>WIP</v>
          </cell>
        </row>
        <row r="362">
          <cell r="B362">
            <v>386210</v>
          </cell>
          <cell r="C362">
            <v>386210</v>
          </cell>
          <cell r="D362" t="str">
            <v>SFP Label Integration - VidaXL DE (CID: 774543602)</v>
          </cell>
          <cell r="E362" t="str">
            <v>'Technical Integration - NEW Integration</v>
          </cell>
          <cell r="F362" t="str">
            <v>Dilip Chavali</v>
          </cell>
          <cell r="G362" t="str">
            <v>Benedikt Klueber</v>
          </cell>
          <cell r="H362" t="b">
            <v>0</v>
          </cell>
          <cell r="I362" t="str">
            <v>Closed</v>
          </cell>
          <cell r="J362" t="str">
            <v>Completed</v>
          </cell>
        </row>
        <row r="363">
          <cell r="B363">
            <v>397563</v>
          </cell>
          <cell r="C363">
            <v>397563</v>
          </cell>
          <cell r="D363" t="str">
            <v>Amazon Technical Onboarding Support - [Save The Books]</v>
          </cell>
          <cell r="E363" t="str">
            <v>'Technical Integration - RE-Integration</v>
          </cell>
          <cell r="F363" t="str">
            <v>Dilip Chavali</v>
          </cell>
          <cell r="G363" t="str">
            <v>Amy Thornhill</v>
          </cell>
          <cell r="H363" t="b">
            <v>0</v>
          </cell>
          <cell r="I363" t="str">
            <v>WIP</v>
          </cell>
          <cell r="J363" t="str">
            <v>Completed</v>
          </cell>
        </row>
        <row r="364">
          <cell r="B364">
            <v>397538</v>
          </cell>
          <cell r="C364">
            <v>397538</v>
          </cell>
          <cell r="D364" t="str">
            <v>Amazon Technical Onboarding Support - [Smart Distribution Technologies]</v>
          </cell>
          <cell r="E364" t="str">
            <v>'Technical Integration - NEW Integration</v>
          </cell>
          <cell r="F364" t="str">
            <v>Rajarshi Chatterjee</v>
          </cell>
          <cell r="G364" t="str">
            <v>Matthias Bronnenmeyer</v>
          </cell>
          <cell r="H364" t="b">
            <v>0</v>
          </cell>
          <cell r="I364" t="str">
            <v>Closed</v>
          </cell>
          <cell r="J364" t="str">
            <v>Completed</v>
          </cell>
        </row>
        <row r="365">
          <cell r="B365">
            <v>397525</v>
          </cell>
          <cell r="C365">
            <v>397525</v>
          </cell>
          <cell r="D365" t="str">
            <v>Mec Shopping API</v>
          </cell>
          <cell r="E365" t="str">
            <v>'Technical Integration - RE-Integration</v>
          </cell>
          <cell r="F365" t="str">
            <v>Premalatha maddirala</v>
          </cell>
          <cell r="G365" t="str">
            <v>Premalatha maddirala</v>
          </cell>
          <cell r="H365" t="b">
            <v>1</v>
          </cell>
          <cell r="I365" t="str">
            <v>WIP</v>
          </cell>
          <cell r="J365" t="str">
            <v>WIP</v>
          </cell>
        </row>
        <row r="366">
          <cell r="B366">
            <v>397480</v>
          </cell>
          <cell r="C366">
            <v>397480</v>
          </cell>
          <cell r="D366" t="str">
            <v>AMPS API Pilot_Sportstech</v>
          </cell>
          <cell r="E366" t="str">
            <v>'Technical Integration - NEW Integration</v>
          </cell>
          <cell r="F366" t="str">
            <v>Farah Bhagat</v>
          </cell>
          <cell r="G366" t="str">
            <v>Daniel Poncio</v>
          </cell>
          <cell r="H366" t="b">
            <v>0</v>
          </cell>
          <cell r="I366" t="str">
            <v>Closed</v>
          </cell>
          <cell r="J366" t="str">
            <v>Pushback</v>
          </cell>
        </row>
        <row r="367">
          <cell r="B367">
            <v>397442</v>
          </cell>
          <cell r="C367">
            <v>397442</v>
          </cell>
          <cell r="D367" t="str">
            <v>One Retail Group MWS &gt; SP API Support</v>
          </cell>
          <cell r="E367" t="str">
            <v>'Technical Integration - NEW Integration</v>
          </cell>
          <cell r="F367" t="str">
            <v>Yashwant Komati</v>
          </cell>
          <cell r="G367" t="str">
            <v>Danny Hine</v>
          </cell>
          <cell r="H367" t="b">
            <v>0</v>
          </cell>
          <cell r="I367" t="str">
            <v>Closed</v>
          </cell>
          <cell r="J367" t="str">
            <v>Pushback</v>
          </cell>
        </row>
        <row r="368">
          <cell r="B368">
            <v>403134</v>
          </cell>
          <cell r="C368">
            <v>403134</v>
          </cell>
          <cell r="D368" t="str">
            <v>Ailime - New integration request</v>
          </cell>
          <cell r="E368" t="str">
            <v>'Technical Integration - NEW Integration</v>
          </cell>
          <cell r="F368" t="str">
            <v>Yashwant Komati</v>
          </cell>
          <cell r="G368" t="str">
            <v>Yashwant Komati</v>
          </cell>
          <cell r="H368" t="b">
            <v>1</v>
          </cell>
          <cell r="I368" t="str">
            <v>Pending</v>
          </cell>
          <cell r="J368" t="str">
            <v>Awaiting Information</v>
          </cell>
        </row>
        <row r="369">
          <cell r="B369">
            <v>402876</v>
          </cell>
          <cell r="C369">
            <v>402876</v>
          </cell>
          <cell r="D369" t="str">
            <v>Hair Gallery support request</v>
          </cell>
          <cell r="E369" t="str">
            <v>'Technical Integration - RE-Integration</v>
          </cell>
          <cell r="F369" t="str">
            <v>Yashwant Komati</v>
          </cell>
          <cell r="G369" t="str">
            <v>Veronica Villa</v>
          </cell>
          <cell r="H369" t="b">
            <v>0</v>
          </cell>
          <cell r="I369" t="str">
            <v>Closed</v>
          </cell>
          <cell r="J369" t="str">
            <v>Completed</v>
          </cell>
        </row>
        <row r="370">
          <cell r="B370">
            <v>402818</v>
          </cell>
          <cell r="C370">
            <v>402818</v>
          </cell>
          <cell r="D370" t="str">
            <v>New integration request</v>
          </cell>
          <cell r="E370" t="str">
            <v>'Technical Integration - NEW Integration</v>
          </cell>
          <cell r="F370" t="str">
            <v>Yashwant Komati</v>
          </cell>
          <cell r="G370" t="str">
            <v>Dania Milletti</v>
          </cell>
          <cell r="H370" t="b">
            <v>0</v>
          </cell>
          <cell r="I370" t="str">
            <v>Closed</v>
          </cell>
          <cell r="J370" t="str">
            <v>Completed</v>
          </cell>
        </row>
        <row r="371">
          <cell r="B371">
            <v>402471</v>
          </cell>
          <cell r="C371">
            <v>402471</v>
          </cell>
          <cell r="D371" t="str">
            <v>Amazon Technical Onboarding Support - Bestway Official</v>
          </cell>
          <cell r="E371" t="str">
            <v>'Technical Integration - NEW Integration</v>
          </cell>
          <cell r="F371" t="str">
            <v>Rajarshi Chatterjee</v>
          </cell>
          <cell r="G371" t="str">
            <v>Elena Tisato</v>
          </cell>
          <cell r="H371" t="b">
            <v>0</v>
          </cell>
          <cell r="I371" t="str">
            <v>Closed</v>
          </cell>
          <cell r="J371" t="str">
            <v>Completed</v>
          </cell>
        </row>
        <row r="372">
          <cell r="B372">
            <v>400556</v>
          </cell>
          <cell r="C372">
            <v>400556</v>
          </cell>
          <cell r="D372" t="str">
            <v>API Support erkmann</v>
          </cell>
          <cell r="E372" t="str">
            <v>'Technical Integration - RE-Integration</v>
          </cell>
          <cell r="F372" t="str">
            <v>Rajarshi Chatterjee</v>
          </cell>
          <cell r="G372" t="str">
            <v>Maria Siegmund</v>
          </cell>
          <cell r="H372" t="b">
            <v>0</v>
          </cell>
          <cell r="I372" t="str">
            <v>Closed</v>
          </cell>
          <cell r="J372" t="str">
            <v>Pushback</v>
          </cell>
        </row>
        <row r="373">
          <cell r="B373">
            <v>412996</v>
          </cell>
          <cell r="C373">
            <v>412996</v>
          </cell>
          <cell r="D373" t="str">
            <v>API Integration</v>
          </cell>
          <cell r="E373" t="str">
            <v>'Technical Integration - NEW Integration</v>
          </cell>
          <cell r="F373" t="str">
            <v>Indra Tatikonda</v>
          </cell>
          <cell r="G373" t="str">
            <v>Indra Tatikonda</v>
          </cell>
          <cell r="H373" t="b">
            <v>1</v>
          </cell>
          <cell r="I373" t="str">
            <v>WIP</v>
          </cell>
          <cell r="J373" t="str">
            <v>WIP</v>
          </cell>
        </row>
        <row r="374">
          <cell r="B374">
            <v>408382</v>
          </cell>
          <cell r="C374">
            <v>408382</v>
          </cell>
          <cell r="D374" t="str">
            <v>Amazon Technical Onboarding Support - Mituso</v>
          </cell>
          <cell r="E374" t="str">
            <v>'Technical Integration - NEW Integration</v>
          </cell>
          <cell r="F374" t="str">
            <v>Niveditha Parvatha</v>
          </cell>
          <cell r="G374" t="str">
            <v>Jasmin von Klonczynski</v>
          </cell>
          <cell r="H374" t="b">
            <v>0</v>
          </cell>
          <cell r="I374" t="str">
            <v>Closed</v>
          </cell>
          <cell r="J374" t="str">
            <v>Completed</v>
          </cell>
        </row>
        <row r="375">
          <cell r="B375">
            <v>405293</v>
          </cell>
          <cell r="C375">
            <v>405293</v>
          </cell>
          <cell r="D375" t="str">
            <v>AMPS API Pilot_S&amp;O Handelsgesellschaft mbH</v>
          </cell>
          <cell r="E375" t="str">
            <v>'Technical Integration - NEW Integration</v>
          </cell>
          <cell r="F375" t="str">
            <v>Yashwant Komati</v>
          </cell>
          <cell r="G375" t="str">
            <v>Yashwant Komati</v>
          </cell>
          <cell r="H375" t="b">
            <v>1</v>
          </cell>
          <cell r="I375" t="str">
            <v>Assigned</v>
          </cell>
          <cell r="J375" t="str">
            <v>Submitted</v>
          </cell>
        </row>
        <row r="376">
          <cell r="B376">
            <v>405221</v>
          </cell>
          <cell r="C376">
            <v>405221</v>
          </cell>
          <cell r="D376" t="str">
            <v>Rin - API</v>
          </cell>
          <cell r="E376" t="str">
            <v>'Technical Integration - RE-Integration</v>
          </cell>
          <cell r="F376" t="str">
            <v>Rajarshi Chatterjee</v>
          </cell>
          <cell r="G376" t="str">
            <v>Pedro Rabanal Ortiz</v>
          </cell>
          <cell r="H376" t="b">
            <v>0</v>
          </cell>
          <cell r="I376" t="str">
            <v>Closed</v>
          </cell>
          <cell r="J376" t="str">
            <v>Pushback</v>
          </cell>
        </row>
        <row r="377">
          <cell r="B377">
            <v>419690</v>
          </cell>
          <cell r="C377">
            <v>419690</v>
          </cell>
          <cell r="D377" t="str">
            <v>Errors within API interface for SFP orders</v>
          </cell>
          <cell r="E377" t="str">
            <v>'Technical Integration - RE-Integration</v>
          </cell>
          <cell r="F377" t="str">
            <v>Lakshmi Pratyusha Velamakanni</v>
          </cell>
          <cell r="G377" t="str">
            <v>Mert Tamer</v>
          </cell>
          <cell r="H377" t="b">
            <v>0</v>
          </cell>
          <cell r="I377" t="str">
            <v>Closed</v>
          </cell>
          <cell r="J377" t="str">
            <v>Completed</v>
          </cell>
        </row>
        <row r="378">
          <cell r="B378">
            <v>419071</v>
          </cell>
          <cell r="C378">
            <v>419071</v>
          </cell>
          <cell r="D378" t="str">
            <v>FC Bayern - Integrator Support</v>
          </cell>
          <cell r="E378" t="str">
            <v>'Technical Integration - NEW Integration</v>
          </cell>
          <cell r="F378" t="str">
            <v>Niveditha Parvatha</v>
          </cell>
          <cell r="G378" t="str">
            <v>Niveditha Parvatha</v>
          </cell>
          <cell r="H378" t="b">
            <v>1</v>
          </cell>
          <cell r="I378" t="str">
            <v>WIP</v>
          </cell>
          <cell r="J378" t="str">
            <v>WIP</v>
          </cell>
        </row>
        <row r="379">
          <cell r="B379">
            <v>418166</v>
          </cell>
          <cell r="C379">
            <v>418166</v>
          </cell>
          <cell r="D379" t="str">
            <v>API Support - Power Fitness Shop</v>
          </cell>
          <cell r="E379" t="str">
            <v>'Technical Integration - NEW Integration</v>
          </cell>
          <cell r="F379" t="str">
            <v>Rajarshi Chatterjee</v>
          </cell>
          <cell r="G379" t="str">
            <v>Deniz Demirsar</v>
          </cell>
          <cell r="H379" t="b">
            <v>0</v>
          </cell>
          <cell r="I379" t="str">
            <v>Closed</v>
          </cell>
          <cell r="J379" t="str">
            <v>Pushback</v>
          </cell>
        </row>
        <row r="380">
          <cell r="B380">
            <v>417484</v>
          </cell>
          <cell r="C380">
            <v>417484</v>
          </cell>
          <cell r="D380" t="str">
            <v>Amazon Technical Onboarding Support - Art Suministros</v>
          </cell>
          <cell r="E380" t="str">
            <v>'Technical Integration - NEW Integration</v>
          </cell>
          <cell r="F380" t="str">
            <v>KEZIA IDIKKULA MUTHALALY</v>
          </cell>
          <cell r="G380" t="str">
            <v>Emilio Lozano Lozano</v>
          </cell>
          <cell r="H380" t="b">
            <v>0</v>
          </cell>
          <cell r="I380" t="str">
            <v>Closed</v>
          </cell>
          <cell r="J380" t="str">
            <v>Pushback</v>
          </cell>
        </row>
        <row r="381">
          <cell r="B381">
            <v>417462</v>
          </cell>
          <cell r="C381">
            <v>417462</v>
          </cell>
          <cell r="D381" t="str">
            <v>Amazon Technical Onboarding Support - Mon Jouet PrefereÂ </v>
          </cell>
          <cell r="E381" t="str">
            <v>'Technical Integration - NEW Integration</v>
          </cell>
          <cell r="F381" t="str">
            <v>Premalatha Maddirala</v>
          </cell>
          <cell r="G381" t="str">
            <v>Domitille Chignon</v>
          </cell>
          <cell r="H381" t="b">
            <v>0</v>
          </cell>
          <cell r="I381" t="str">
            <v>Closed</v>
          </cell>
          <cell r="J381" t="str">
            <v>Completed</v>
          </cell>
        </row>
        <row r="382">
          <cell r="B382">
            <v>414750</v>
          </cell>
          <cell r="C382">
            <v>414750</v>
          </cell>
          <cell r="D382" t="str">
            <v>API-Support needed, SP cannot send into FC in DE</v>
          </cell>
          <cell r="E382" t="str">
            <v>'Technical Integration - RE-Integration</v>
          </cell>
          <cell r="F382" t="str">
            <v>Himanshu Dhami</v>
          </cell>
          <cell r="G382" t="str">
            <v>Marcel Backenecker</v>
          </cell>
          <cell r="H382" t="b">
            <v>0</v>
          </cell>
          <cell r="I382" t="str">
            <v>Closed</v>
          </cell>
          <cell r="J382" t="str">
            <v>Pushback</v>
          </cell>
        </row>
        <row r="383">
          <cell r="B383">
            <v>414049</v>
          </cell>
          <cell r="C383">
            <v>414049</v>
          </cell>
          <cell r="D383" t="str">
            <v>API</v>
          </cell>
          <cell r="E383" t="str">
            <v>'Technical Integration - NEW Integration</v>
          </cell>
          <cell r="F383" t="str">
            <v>PRAKASH JHA</v>
          </cell>
          <cell r="G383" t="str">
            <v>PRAKASH JHA</v>
          </cell>
          <cell r="H383" t="b">
            <v>1</v>
          </cell>
          <cell r="I383" t="str">
            <v>WIP</v>
          </cell>
          <cell r="J383" t="str">
            <v>WIP</v>
          </cell>
        </row>
        <row r="384">
          <cell r="B384">
            <v>413990</v>
          </cell>
          <cell r="C384">
            <v>413990</v>
          </cell>
          <cell r="D384" t="str">
            <v>API</v>
          </cell>
          <cell r="E384" t="str">
            <v>'Technical Integration - NEW Integration</v>
          </cell>
          <cell r="F384" t="str">
            <v>Farah Bhagat</v>
          </cell>
          <cell r="G384" t="str">
            <v>Farah Bhagat</v>
          </cell>
          <cell r="H384" t="b">
            <v>1</v>
          </cell>
          <cell r="I384" t="str">
            <v>WIP</v>
          </cell>
          <cell r="J384" t="str">
            <v>WIP</v>
          </cell>
        </row>
        <row r="385">
          <cell r="B385">
            <v>413813</v>
          </cell>
          <cell r="C385">
            <v>413813</v>
          </cell>
          <cell r="D385" t="str">
            <v>API Request - UPS</v>
          </cell>
          <cell r="E385" t="str">
            <v>'Technical Integration - NEW Integration</v>
          </cell>
          <cell r="F385" t="str">
            <v>KEZIA IDIKKULA MUTHALALY</v>
          </cell>
          <cell r="G385" t="str">
            <v>KEZIA IDIKKULA MUTHALALY</v>
          </cell>
          <cell r="H385" t="b">
            <v>1</v>
          </cell>
          <cell r="I385" t="str">
            <v>WIP</v>
          </cell>
          <cell r="J385" t="str">
            <v>WIP</v>
          </cell>
        </row>
        <row r="386">
          <cell r="B386">
            <v>413131</v>
          </cell>
          <cell r="C386">
            <v>413131</v>
          </cell>
          <cell r="D386" t="str">
            <v xml:space="preserve">Integrator help </v>
          </cell>
          <cell r="E386" t="str">
            <v>'Technical Integration - NEW Integration</v>
          </cell>
          <cell r="F386" t="str">
            <v>Lipsa Mohanty</v>
          </cell>
          <cell r="G386" t="str">
            <v>Alex Birkitt</v>
          </cell>
          <cell r="H386" t="b">
            <v>0</v>
          </cell>
          <cell r="I386" t="str">
            <v>Closed</v>
          </cell>
          <cell r="J386" t="str">
            <v>Pushback</v>
          </cell>
        </row>
        <row r="387">
          <cell r="B387">
            <v>428282</v>
          </cell>
          <cell r="C387">
            <v>428282</v>
          </cell>
          <cell r="D387" t="str">
            <v>API Integration</v>
          </cell>
          <cell r="E387" t="str">
            <v>'Technical Integration - NEW Integration</v>
          </cell>
          <cell r="F387" t="str">
            <v>PRAKASH JHA</v>
          </cell>
          <cell r="G387" t="str">
            <v>Jose Luis Lanuza Benavent</v>
          </cell>
          <cell r="H387" t="b">
            <v>0</v>
          </cell>
          <cell r="I387" t="str">
            <v>Closed</v>
          </cell>
          <cell r="J387" t="str">
            <v>Completed</v>
          </cell>
        </row>
        <row r="388">
          <cell r="B388">
            <v>427076</v>
          </cell>
          <cell r="C388">
            <v>427076</v>
          </cell>
          <cell r="D388" t="str">
            <v>API INT - Franchinishop</v>
          </cell>
          <cell r="E388" t="str">
            <v>'Technical Integration - NEW Integration</v>
          </cell>
          <cell r="F388" t="str">
            <v>Himanshu Dhami</v>
          </cell>
          <cell r="G388" t="str">
            <v>Goffredo Cerza</v>
          </cell>
          <cell r="H388" t="b">
            <v>0</v>
          </cell>
          <cell r="I388" t="str">
            <v>Closed</v>
          </cell>
          <cell r="J388" t="str">
            <v>Completed</v>
          </cell>
        </row>
        <row r="389">
          <cell r="B389">
            <v>422912</v>
          </cell>
          <cell r="C389">
            <v>422912</v>
          </cell>
          <cell r="D389" t="str">
            <v>API Re-Integration_Wandmotiv24_220323</v>
          </cell>
          <cell r="E389" t="str">
            <v>'Technical Integration - RE-Integration</v>
          </cell>
          <cell r="F389" t="str">
            <v>PRAKASH JHA</v>
          </cell>
          <cell r="G389" t="str">
            <v>Valerie Klaerner</v>
          </cell>
          <cell r="H389" t="b">
            <v>0</v>
          </cell>
          <cell r="I389" t="str">
            <v>Closed</v>
          </cell>
          <cell r="J389" t="str">
            <v>Completed</v>
          </cell>
        </row>
        <row r="390">
          <cell r="B390">
            <v>422902</v>
          </cell>
          <cell r="C390">
            <v>422902</v>
          </cell>
          <cell r="D390" t="str">
            <v>Eurasia API</v>
          </cell>
          <cell r="E390" t="str">
            <v>'Technical Integration - RE-Integration</v>
          </cell>
          <cell r="F390" t="str">
            <v>Pedro Rabanal Ortiz</v>
          </cell>
          <cell r="G390" t="str">
            <v>Pedro Rabanal Ortiz</v>
          </cell>
          <cell r="H390" t="b">
            <v>1</v>
          </cell>
          <cell r="I390" t="str">
            <v>Assigned</v>
          </cell>
          <cell r="J390" t="str">
            <v>Submitted</v>
          </cell>
        </row>
        <row r="391">
          <cell r="B391">
            <v>421011</v>
          </cell>
          <cell r="C391">
            <v>421011</v>
          </cell>
          <cell r="D391" t="str">
            <v>Integration</v>
          </cell>
          <cell r="E391" t="str">
            <v>'Technical Integration - NEW Integration</v>
          </cell>
          <cell r="F391" t="str">
            <v>Lipsa Mohanty</v>
          </cell>
          <cell r="G391" t="str">
            <v>Sarah Romani</v>
          </cell>
          <cell r="H391" t="b">
            <v>0</v>
          </cell>
          <cell r="I391" t="str">
            <v>Closed</v>
          </cell>
          <cell r="J391" t="str">
            <v>Completed</v>
          </cell>
        </row>
        <row r="392">
          <cell r="B392">
            <v>420922</v>
          </cell>
          <cell r="C392">
            <v>420922</v>
          </cell>
          <cell r="D392" t="str">
            <v>API kamdi24</v>
          </cell>
          <cell r="E392" t="str">
            <v>'Technical Integration - NEW Integration</v>
          </cell>
          <cell r="F392" t="str">
            <v>KEZIA IDIKKULA MUTHALALY</v>
          </cell>
          <cell r="G392" t="str">
            <v>KEZIA IDIKKULA MUTHALALY</v>
          </cell>
          <cell r="H392" t="b">
            <v>1</v>
          </cell>
          <cell r="I392" t="str">
            <v>WIP</v>
          </cell>
          <cell r="J392" t="str">
            <v>WIP</v>
          </cell>
        </row>
        <row r="393">
          <cell r="B393">
            <v>420901</v>
          </cell>
          <cell r="C393">
            <v>420901</v>
          </cell>
          <cell r="D393" t="str">
            <v>Desarrollador JoyerrÃ­a Turmalina</v>
          </cell>
          <cell r="E393" t="str">
            <v>'Technical Integration - NEW Integration</v>
          </cell>
          <cell r="F393" t="str">
            <v>Rajarshi Chatterjee</v>
          </cell>
          <cell r="G393" t="str">
            <v>Miriam Malo de Molina</v>
          </cell>
          <cell r="H393" t="b">
            <v>0</v>
          </cell>
          <cell r="I393" t="str">
            <v>Closed</v>
          </cell>
          <cell r="J393" t="str">
            <v>Pushback</v>
          </cell>
        </row>
        <row r="394">
          <cell r="B394">
            <v>437719</v>
          </cell>
          <cell r="C394">
            <v>437719</v>
          </cell>
          <cell r="D394" t="str">
            <v>API</v>
          </cell>
          <cell r="E394" t="str">
            <v>'Technical Integration - RE-Integration</v>
          </cell>
          <cell r="F394" t="str">
            <v>Indra Tatikonda</v>
          </cell>
          <cell r="G394" t="str">
            <v>Indra Tatikonda</v>
          </cell>
          <cell r="H394" t="b">
            <v>1</v>
          </cell>
          <cell r="I394" t="str">
            <v>Assigned</v>
          </cell>
          <cell r="J394" t="str">
            <v>Submitted</v>
          </cell>
        </row>
        <row r="395">
          <cell r="B395">
            <v>436423</v>
          </cell>
          <cell r="C395">
            <v>436423</v>
          </cell>
          <cell r="D395" t="str">
            <v>API Technical reintegration</v>
          </cell>
          <cell r="E395" t="str">
            <v>'Technical Integration - RE-Integration</v>
          </cell>
          <cell r="F395" t="str">
            <v>Dilip Chavali</v>
          </cell>
          <cell r="G395" t="str">
            <v>Antonio Santos Ferreira</v>
          </cell>
          <cell r="H395" t="b">
            <v>0</v>
          </cell>
          <cell r="I395" t="str">
            <v>Closed</v>
          </cell>
          <cell r="J395" t="str">
            <v>Completed</v>
          </cell>
        </row>
        <row r="396">
          <cell r="B396">
            <v>434636</v>
          </cell>
          <cell r="C396">
            <v>434636</v>
          </cell>
          <cell r="D396" t="str">
            <v xml:space="preserve">Request for BI Call </v>
          </cell>
          <cell r="E396" t="str">
            <v>'Technical Integration - RE-Integration</v>
          </cell>
          <cell r="F396" t="str">
            <v>Lakshmi Pratyusha Velamakanni</v>
          </cell>
          <cell r="G396" t="str">
            <v>Alexander Schwemmer</v>
          </cell>
          <cell r="H396" t="b">
            <v>0</v>
          </cell>
          <cell r="I396" t="str">
            <v>Closed</v>
          </cell>
          <cell r="J396" t="str">
            <v>Completed</v>
          </cell>
        </row>
        <row r="397">
          <cell r="B397">
            <v>432915</v>
          </cell>
          <cell r="C397">
            <v>432915</v>
          </cell>
          <cell r="D397" t="str">
            <v>Amazon Technical Onboarding Support - CSL-Computer</v>
          </cell>
          <cell r="E397" t="str">
            <v>'Technical Integration - NEW Integration</v>
          </cell>
          <cell r="F397" t="str">
            <v>Farah Bhagat</v>
          </cell>
          <cell r="G397" t="str">
            <v>Farah Bhagat</v>
          </cell>
          <cell r="H397" t="b">
            <v>1</v>
          </cell>
          <cell r="I397" t="str">
            <v>WIP</v>
          </cell>
          <cell r="J397" t="str">
            <v>WIP</v>
          </cell>
        </row>
        <row r="398">
          <cell r="B398">
            <v>445127</v>
          </cell>
          <cell r="C398">
            <v>445127</v>
          </cell>
          <cell r="D398" t="str">
            <v>Werkzeugebilliger - Technical Integration InVoice Upload not working</v>
          </cell>
          <cell r="E398" t="str">
            <v>'Technical Integration - RE-Integration</v>
          </cell>
          <cell r="F398" t="str">
            <v>KEZIA IDIKKULA MUTHALALY</v>
          </cell>
          <cell r="G398" t="str">
            <v>KEZIA IDIKKULA MUTHALALY</v>
          </cell>
          <cell r="H398" t="b">
            <v>1</v>
          </cell>
          <cell r="I398" t="str">
            <v>WIP</v>
          </cell>
          <cell r="J398" t="str">
            <v>WIP</v>
          </cell>
        </row>
        <row r="399">
          <cell r="B399">
            <v>441992</v>
          </cell>
          <cell r="C399">
            <v>441992</v>
          </cell>
          <cell r="D399" t="str">
            <v>Bluespirit - API support</v>
          </cell>
          <cell r="E399" t="str">
            <v>'Technical Integration - NEW Integration</v>
          </cell>
          <cell r="F399" t="str">
            <v>Niveditha Parvatha</v>
          </cell>
          <cell r="G399" t="str">
            <v>Niveditha Parvatha</v>
          </cell>
          <cell r="H399" t="b">
            <v>1</v>
          </cell>
          <cell r="I399" t="str">
            <v>Assigned</v>
          </cell>
          <cell r="J399" t="str">
            <v>Submitted</v>
          </cell>
        </row>
        <row r="400">
          <cell r="B400">
            <v>441942</v>
          </cell>
          <cell r="C400">
            <v>441942</v>
          </cell>
          <cell r="D400" t="str">
            <v>20230406 Studibuch - API Reintegration - MWS API -&gt; 3rd Party Tool Coolbax</v>
          </cell>
          <cell r="E400" t="str">
            <v>'Technical Integration - RE-Integration</v>
          </cell>
          <cell r="F400" t="str">
            <v>Dilip Chavali</v>
          </cell>
          <cell r="G400" t="str">
            <v>Dilip Chavali</v>
          </cell>
          <cell r="H400" t="b">
            <v>1</v>
          </cell>
          <cell r="I400" t="str">
            <v>WIP</v>
          </cell>
          <cell r="J400" t="str">
            <v>WIP</v>
          </cell>
        </row>
        <row r="401">
          <cell r="B401">
            <v>441912</v>
          </cell>
          <cell r="C401">
            <v>441912</v>
          </cell>
          <cell r="D401" t="str">
            <v xml:space="preserve">lengo API </v>
          </cell>
          <cell r="E401" t="str">
            <v>'Technical Integration - NEW Integration</v>
          </cell>
          <cell r="F401" t="str">
            <v>Rajarshi Chatterjee</v>
          </cell>
          <cell r="G401" t="str">
            <v>Domitille Chignon</v>
          </cell>
          <cell r="H401" t="b">
            <v>0</v>
          </cell>
          <cell r="I401" t="str">
            <v>Closed</v>
          </cell>
          <cell r="J401" t="str">
            <v>Pushback</v>
          </cell>
        </row>
        <row r="402">
          <cell r="B402">
            <v>440763</v>
          </cell>
          <cell r="C402">
            <v>440763</v>
          </cell>
          <cell r="D402" t="str">
            <v>API ETIDEM</v>
          </cell>
          <cell r="E402" t="str">
            <v>'Technical Integration - RE-Integration</v>
          </cell>
          <cell r="F402" t="str">
            <v>PRAKASH JHA</v>
          </cell>
          <cell r="G402" t="str">
            <v>Raul Garcia</v>
          </cell>
          <cell r="H402" t="b">
            <v>0</v>
          </cell>
          <cell r="I402" t="str">
            <v>Closed</v>
          </cell>
          <cell r="J402" t="str">
            <v>Completed</v>
          </cell>
        </row>
        <row r="403">
          <cell r="B403">
            <v>440126</v>
          </cell>
          <cell r="C403">
            <v>440126</v>
          </cell>
          <cell r="D403" t="str">
            <v>Polo Club - API</v>
          </cell>
          <cell r="E403" t="str">
            <v>'Technical Integration - NEW Integration</v>
          </cell>
          <cell r="F403" t="str">
            <v>Premalatha Maddirala</v>
          </cell>
          <cell r="G403" t="str">
            <v>Premalatha Maddirala</v>
          </cell>
          <cell r="H403" t="b">
            <v>1</v>
          </cell>
          <cell r="I403" t="str">
            <v>WIP</v>
          </cell>
          <cell r="J403" t="str">
            <v>WIP</v>
          </cell>
        </row>
        <row r="404">
          <cell r="B404">
            <v>440118</v>
          </cell>
          <cell r="C404">
            <v>440118</v>
          </cell>
          <cell r="D404" t="str">
            <v>B_FBA API_04.04</v>
          </cell>
          <cell r="E404" t="str">
            <v>'Technical Integration - RE-Integration</v>
          </cell>
          <cell r="F404" t="str">
            <v>PRAKASH JHA</v>
          </cell>
          <cell r="G404" t="str">
            <v>PRAKASH JHA</v>
          </cell>
          <cell r="H404" t="b">
            <v>1</v>
          </cell>
          <cell r="I404" t="str">
            <v>WIP</v>
          </cell>
          <cell r="J404" t="str">
            <v>WIP</v>
          </cell>
        </row>
        <row r="405">
          <cell r="B405">
            <v>446120</v>
          </cell>
          <cell r="C405">
            <v>446120</v>
          </cell>
          <cell r="D405" t="str">
            <v>Amazon Technical Onboarding Support - [FLAMINGUEO]</v>
          </cell>
          <cell r="E405" t="str">
            <v>'Technical Integration - NEW Integration</v>
          </cell>
          <cell r="F405" t="str">
            <v>Himanshu Dhami</v>
          </cell>
          <cell r="G405" t="str">
            <v>Himanshu Dhami</v>
          </cell>
          <cell r="H405" t="b">
            <v>1</v>
          </cell>
          <cell r="I405" t="str">
            <v>WIP</v>
          </cell>
          <cell r="J405" t="str">
            <v>WIP</v>
          </cell>
        </row>
        <row r="406">
          <cell r="B406">
            <v>445432</v>
          </cell>
          <cell r="C406">
            <v>445432</v>
          </cell>
          <cell r="D406" t="str">
            <v>API A+ ZOF</v>
          </cell>
          <cell r="E406" t="str">
            <v>'Technical Integration - NEW Integration</v>
          </cell>
          <cell r="F406" t="str">
            <v>Lipsa Mohanty</v>
          </cell>
          <cell r="G406" t="str">
            <v>Lipsa Mohanty</v>
          </cell>
          <cell r="H406" t="b">
            <v>1</v>
          </cell>
          <cell r="I406" t="str">
            <v>WIP</v>
          </cell>
          <cell r="J406" t="str">
            <v>WIP</v>
          </cell>
        </row>
        <row r="407">
          <cell r="B407">
            <v>467796</v>
          </cell>
          <cell r="C407">
            <v>467796</v>
          </cell>
          <cell r="D407" t="str">
            <v>API VIDA XL</v>
          </cell>
          <cell r="E407" t="str">
            <v>'Technical Integration - RE-Integration</v>
          </cell>
          <cell r="F407" t="str">
            <v>Dilip Chavali</v>
          </cell>
          <cell r="G407" t="str">
            <v>Dilip Chavali</v>
          </cell>
          <cell r="H407" t="b">
            <v>1</v>
          </cell>
          <cell r="I407" t="str">
            <v>WIP</v>
          </cell>
          <cell r="J407" t="str">
            <v>WIP</v>
          </cell>
        </row>
        <row r="408">
          <cell r="B408">
            <v>467760</v>
          </cell>
          <cell r="C408">
            <v>467760</v>
          </cell>
          <cell r="D408" t="str">
            <v>API_Support</v>
          </cell>
          <cell r="E408" t="str">
            <v>'Technical Integration - RE-Integration</v>
          </cell>
          <cell r="F408" t="str">
            <v>Niveditha Parvatha</v>
          </cell>
          <cell r="G408" t="str">
            <v>Niveditha Parvatha</v>
          </cell>
          <cell r="H408" t="b">
            <v>1</v>
          </cell>
          <cell r="I408" t="str">
            <v>Assigned</v>
          </cell>
          <cell r="J408" t="str">
            <v>Submitted</v>
          </cell>
        </row>
        <row r="409">
          <cell r="B409">
            <v>464184</v>
          </cell>
          <cell r="C409">
            <v>464184</v>
          </cell>
          <cell r="D409" t="str">
            <v>API Support request</v>
          </cell>
          <cell r="E409" t="str">
            <v>'Technical Integration - NEW Integration</v>
          </cell>
          <cell r="F409" t="str">
            <v>KEZIA IDIKKULA MUTHALALY</v>
          </cell>
          <cell r="G409" t="str">
            <v>KEZIA IDIKKULA MUTHALALY</v>
          </cell>
          <cell r="H409" t="b">
            <v>1</v>
          </cell>
          <cell r="I409" t="str">
            <v>WIP</v>
          </cell>
          <cell r="J409" t="str">
            <v>WIP</v>
          </cell>
        </row>
        <row r="410">
          <cell r="B410">
            <v>463455</v>
          </cell>
          <cell r="C410">
            <v>463455</v>
          </cell>
          <cell r="D410" t="str">
            <v>Amazon Technical Onboarding Support - [First4Spares]</v>
          </cell>
          <cell r="E410" t="str">
            <v>'Technical Integration - RE-Integration</v>
          </cell>
          <cell r="F410" t="str">
            <v>Yashwant Komati</v>
          </cell>
          <cell r="G410" t="str">
            <v>Yashwant Komati</v>
          </cell>
          <cell r="H410" t="b">
            <v>1</v>
          </cell>
          <cell r="I410" t="str">
            <v>Assigned</v>
          </cell>
          <cell r="J410" t="str">
            <v>Submitted</v>
          </cell>
        </row>
        <row r="411">
          <cell r="B411">
            <v>457597</v>
          </cell>
          <cell r="C411">
            <v>457597</v>
          </cell>
          <cell r="D411" t="str">
            <v>Riess-Ambiente Technical API Integration</v>
          </cell>
          <cell r="E411" t="str">
            <v>'Technical Integration - RE-Integration</v>
          </cell>
          <cell r="F411" t="str">
            <v>Premalatha Maddirala</v>
          </cell>
          <cell r="G411" t="str">
            <v>Mario Gwisdorf</v>
          </cell>
          <cell r="H411" t="b">
            <v>0</v>
          </cell>
          <cell r="I411" t="str">
            <v>Resolved</v>
          </cell>
          <cell r="J411" t="str">
            <v>Pushback</v>
          </cell>
        </row>
        <row r="412">
          <cell r="B412">
            <v>457587</v>
          </cell>
          <cell r="C412">
            <v>457587</v>
          </cell>
          <cell r="D412" t="str">
            <v xml:space="preserve">API Team - Returns </v>
          </cell>
          <cell r="E412" t="str">
            <v>'Technical Integration - NEW Integration</v>
          </cell>
          <cell r="F412" t="str">
            <v>Niveditha Parvatha</v>
          </cell>
          <cell r="G412" t="str">
            <v>Niveditha Parvatha</v>
          </cell>
          <cell r="H412" t="b">
            <v>1</v>
          </cell>
          <cell r="I412" t="str">
            <v>Assigned</v>
          </cell>
          <cell r="J412" t="str">
            <v>Submitted</v>
          </cell>
        </row>
        <row r="413">
          <cell r="B413">
            <v>457098</v>
          </cell>
          <cell r="C413">
            <v>457098</v>
          </cell>
          <cell r="D413" t="str">
            <v>API technical troubleshooting</v>
          </cell>
          <cell r="E413" t="str">
            <v>'Technical Integration - RE-Integration</v>
          </cell>
          <cell r="F413" t="str">
            <v>Rajarshi Chatterjee</v>
          </cell>
          <cell r="G413" t="str">
            <v>Rajarshi Chatterjee</v>
          </cell>
          <cell r="H413" t="b">
            <v>1</v>
          </cell>
          <cell r="I413" t="str">
            <v>WIP</v>
          </cell>
          <cell r="J413" t="str">
            <v>WIP</v>
          </cell>
        </row>
        <row r="414">
          <cell r="B414">
            <v>457085</v>
          </cell>
          <cell r="C414">
            <v>457085</v>
          </cell>
          <cell r="D414" t="str">
            <v>API</v>
          </cell>
          <cell r="E414" t="str">
            <v>'Technical Integration - NEW Integration</v>
          </cell>
          <cell r="F414" t="str">
            <v>Premalatha Maddirala</v>
          </cell>
          <cell r="G414" t="str">
            <v>Premalatha Maddirala</v>
          </cell>
          <cell r="H414" t="b">
            <v>1</v>
          </cell>
          <cell r="I414" t="str">
            <v>WIP</v>
          </cell>
          <cell r="J414" t="str">
            <v>WIP</v>
          </cell>
        </row>
        <row r="415">
          <cell r="B415">
            <v>457084</v>
          </cell>
          <cell r="C415">
            <v>457084</v>
          </cell>
          <cell r="D415" t="str">
            <v>API</v>
          </cell>
          <cell r="E415" t="str">
            <v>'Technical Integration - RE-Integration</v>
          </cell>
          <cell r="F415" t="str">
            <v>Farah Bhagat</v>
          </cell>
          <cell r="G415" t="str">
            <v>Farah Bhagat</v>
          </cell>
          <cell r="H415" t="b">
            <v>1</v>
          </cell>
          <cell r="I415" t="str">
            <v>WIP</v>
          </cell>
          <cell r="J415" t="str">
            <v>WIP</v>
          </cell>
        </row>
        <row r="416">
          <cell r="B416">
            <v>472349</v>
          </cell>
          <cell r="C416">
            <v>472349</v>
          </cell>
          <cell r="D416" t="str">
            <v>API Logistic integration</v>
          </cell>
          <cell r="E416" t="str">
            <v>'Technical Integration - NEW Integration</v>
          </cell>
          <cell r="F416" t="str">
            <v>Niveditha Parvatha</v>
          </cell>
          <cell r="G416" t="str">
            <v>Niveditha Parvatha</v>
          </cell>
          <cell r="H416" t="b">
            <v>1</v>
          </cell>
          <cell r="I416" t="str">
            <v>Assigned</v>
          </cell>
          <cell r="J416" t="str">
            <v>Submitted</v>
          </cell>
        </row>
        <row r="417">
          <cell r="B417">
            <v>471521</v>
          </cell>
          <cell r="C417">
            <v>471521</v>
          </cell>
          <cell r="D417" t="str">
            <v>B_FBA API_27.04</v>
          </cell>
          <cell r="E417" t="str">
            <v>'Technical Integration - RE-Integration</v>
          </cell>
          <cell r="F417" t="str">
            <v>PRAKASH JHA</v>
          </cell>
          <cell r="G417" t="str">
            <v>PRAKASH JHA</v>
          </cell>
          <cell r="H417" t="b">
            <v>1</v>
          </cell>
          <cell r="I417" t="str">
            <v>Assigned</v>
          </cell>
          <cell r="J417" t="str">
            <v>Submitted</v>
          </cell>
        </row>
        <row r="418">
          <cell r="B418">
            <v>471145</v>
          </cell>
          <cell r="C418">
            <v>471145</v>
          </cell>
          <cell r="D418" t="str">
            <v>Amazon Technical Onboarding Support - La pantofoleria del corso dal 1978</v>
          </cell>
          <cell r="E418" t="str">
            <v>'Technical Integration - RE-Integration</v>
          </cell>
          <cell r="F418" t="str">
            <v>Rajarshi Chatterjee</v>
          </cell>
          <cell r="G418" t="str">
            <v>Rajarshi Chatterjee</v>
          </cell>
          <cell r="H418" t="b">
            <v>1</v>
          </cell>
          <cell r="I418" t="str">
            <v>WIP</v>
          </cell>
          <cell r="J418" t="str">
            <v>WIP</v>
          </cell>
        </row>
        <row r="419">
          <cell r="B419">
            <v>470655</v>
          </cell>
          <cell r="C419">
            <v>470655</v>
          </cell>
          <cell r="D419" t="str">
            <v xml:space="preserve">RBC - New API Questions - SP has Technical Resource </v>
          </cell>
          <cell r="E419" t="str">
            <v>'Technical Integration - NEW Integration</v>
          </cell>
          <cell r="F419" t="str">
            <v>Rajarshi Chatterjee</v>
          </cell>
          <cell r="G419" t="str">
            <v>Rajarshi Chatterjee</v>
          </cell>
          <cell r="H419" t="b">
            <v>1</v>
          </cell>
          <cell r="I419" t="str">
            <v>WIP</v>
          </cell>
          <cell r="J419" t="str">
            <v>WIP</v>
          </cell>
        </row>
        <row r="420">
          <cell r="B420">
            <v>468707</v>
          </cell>
          <cell r="C420">
            <v>468707</v>
          </cell>
          <cell r="D420" t="str">
            <v>Ammareal - API</v>
          </cell>
          <cell r="E420" t="str">
            <v>'Technical Integration - NEW Integration</v>
          </cell>
          <cell r="F420" t="str">
            <v>KEZIA IDIKKULA MUTHALALY</v>
          </cell>
          <cell r="G420" t="str">
            <v>KEZIA IDIKKULA MUTHALALY</v>
          </cell>
          <cell r="H420" t="b">
            <v>1</v>
          </cell>
          <cell r="I420" t="str">
            <v>Assigned</v>
          </cell>
          <cell r="J420" t="str">
            <v>Submitted</v>
          </cell>
        </row>
        <row r="421">
          <cell r="B421">
            <v>467926</v>
          </cell>
          <cell r="C421">
            <v>467926</v>
          </cell>
          <cell r="D421" t="str">
            <v>API Integration</v>
          </cell>
          <cell r="E421" t="str">
            <v>'Technical Integration - NEW Integration</v>
          </cell>
          <cell r="F421" t="str">
            <v>Rajarshi Chatterjee</v>
          </cell>
          <cell r="G421" t="str">
            <v>Rajarshi Chatterjee</v>
          </cell>
          <cell r="H421" t="b">
            <v>1</v>
          </cell>
          <cell r="I421" t="str">
            <v>WIP</v>
          </cell>
          <cell r="J421" t="str">
            <v>WIP</v>
          </cell>
        </row>
        <row r="422">
          <cell r="B422">
            <v>467886</v>
          </cell>
          <cell r="C422">
            <v>467886</v>
          </cell>
          <cell r="D422" t="str">
            <v>API re-integration</v>
          </cell>
          <cell r="E422" t="str">
            <v>'Technical Integration - RE-Integration</v>
          </cell>
          <cell r="F422" t="str">
            <v>Himanshu Dhami</v>
          </cell>
          <cell r="G422" t="str">
            <v>Himanshu Dhami</v>
          </cell>
          <cell r="H422" t="b">
            <v>1</v>
          </cell>
          <cell r="I422" t="str">
            <v>Assigned</v>
          </cell>
          <cell r="J422" t="str">
            <v>Submitted</v>
          </cell>
        </row>
        <row r="423">
          <cell r="B423">
            <v>467877</v>
          </cell>
          <cell r="C423">
            <v>467877</v>
          </cell>
          <cell r="D423" t="str">
            <v>API Integration</v>
          </cell>
          <cell r="E423" t="str">
            <v>'Technical Integration - NEW Integration</v>
          </cell>
          <cell r="F423" t="str">
            <v>Indra Tatikonda</v>
          </cell>
          <cell r="G423" t="str">
            <v>Indra Tatikonda</v>
          </cell>
          <cell r="H423" t="b">
            <v>1</v>
          </cell>
          <cell r="I423" t="str">
            <v>Assigned</v>
          </cell>
          <cell r="J423" t="str">
            <v>Submitted</v>
          </cell>
        </row>
        <row r="424">
          <cell r="B424">
            <v>487036</v>
          </cell>
          <cell r="D424" t="str">
            <v>Ads -Re integration Arsamar</v>
          </cell>
          <cell r="E424" t="str">
            <v>'Technical Integration - RE-Integration</v>
          </cell>
          <cell r="F424" t="str">
            <v>Antonio Santos Ferreira</v>
          </cell>
          <cell r="G424" t="str">
            <v>Antonio Santos Ferreira</v>
          </cell>
          <cell r="H424" t="b">
            <v>1</v>
          </cell>
          <cell r="I424" t="str">
            <v>Assigned</v>
          </cell>
          <cell r="J424" t="str">
            <v>Submitted</v>
          </cell>
        </row>
        <row r="425">
          <cell r="B425">
            <v>484806</v>
          </cell>
          <cell r="D425" t="str">
            <v>API Magnalister</v>
          </cell>
          <cell r="E425" t="str">
            <v>'Technical Integration - RE-Integration</v>
          </cell>
          <cell r="F425" t="str">
            <v>Himanshu Dhami</v>
          </cell>
          <cell r="G425" t="str">
            <v>Himanshu Dhami</v>
          </cell>
          <cell r="H425" t="b">
            <v>1</v>
          </cell>
          <cell r="I425" t="str">
            <v>Assigned</v>
          </cell>
          <cell r="J425" t="str">
            <v>Submitted</v>
          </cell>
        </row>
        <row r="426">
          <cell r="B426">
            <v>484484</v>
          </cell>
          <cell r="D426" t="str">
            <v>Errors within API Middleware Brickfox</v>
          </cell>
          <cell r="E426" t="str">
            <v>'Technical Integration - RE-Integration</v>
          </cell>
          <cell r="F426" t="str">
            <v>Niveditha Parvatha</v>
          </cell>
          <cell r="G426" t="str">
            <v>Mert Tamer</v>
          </cell>
          <cell r="H426" t="b">
            <v>0</v>
          </cell>
          <cell r="I426" t="str">
            <v>Closed</v>
          </cell>
          <cell r="J426" t="str">
            <v>Pushback</v>
          </cell>
        </row>
        <row r="427">
          <cell r="B427">
            <v>484378</v>
          </cell>
          <cell r="D427" t="str">
            <v>API Integration Werkzeugbar</v>
          </cell>
          <cell r="E427" t="str">
            <v>'Technical Integration - RE-Integration</v>
          </cell>
          <cell r="F427" t="str">
            <v>KEZIA IDIKKULA MUTHALALY</v>
          </cell>
          <cell r="G427" t="str">
            <v>KEZIA IDIKKULA MUTHALALY</v>
          </cell>
          <cell r="H427" t="b">
            <v>1</v>
          </cell>
          <cell r="I427" t="str">
            <v>Assigned</v>
          </cell>
          <cell r="J427" t="str">
            <v>Submitted</v>
          </cell>
        </row>
        <row r="428">
          <cell r="B428">
            <v>483071</v>
          </cell>
          <cell r="D428" t="str">
            <v>FC Bayern - Integrator Support</v>
          </cell>
          <cell r="E428" t="str">
            <v>'Technical Integration - NEW Integration</v>
          </cell>
          <cell r="F428" t="str">
            <v>Niveditha Parvatha</v>
          </cell>
          <cell r="G428" t="str">
            <v>Elisa Valentina Ruther</v>
          </cell>
          <cell r="H428" t="b">
            <v>0</v>
          </cell>
          <cell r="I428" t="str">
            <v>Closed</v>
          </cell>
          <cell r="J428" t="str">
            <v>Pushback</v>
          </cell>
        </row>
        <row r="429">
          <cell r="B429">
            <v>482882</v>
          </cell>
          <cell r="D429" t="str">
            <v>API Support</v>
          </cell>
          <cell r="E429" t="str">
            <v>'Technical Integration - RE-Integration</v>
          </cell>
          <cell r="F429" t="str">
            <v>Yashwant Komati</v>
          </cell>
          <cell r="G429" t="str">
            <v>Yashwant Komati</v>
          </cell>
          <cell r="H429" t="b">
            <v>1</v>
          </cell>
          <cell r="I429" t="str">
            <v>Assigned</v>
          </cell>
          <cell r="J429" t="str">
            <v>Submitted</v>
          </cell>
        </row>
        <row r="430">
          <cell r="B430">
            <v>482714</v>
          </cell>
          <cell r="D430" t="str">
            <v xml:space="preserve">API Support Turkey Store </v>
          </cell>
          <cell r="E430" t="str">
            <v>'Technical Integration - NEW Integration</v>
          </cell>
          <cell r="F430" t="str">
            <v>Lipsa Mohanty</v>
          </cell>
          <cell r="G430" t="str">
            <v>Lipsa Mohanty</v>
          </cell>
          <cell r="H430" t="b">
            <v>1</v>
          </cell>
          <cell r="I430" t="str">
            <v>Assigned</v>
          </cell>
          <cell r="J430" t="str">
            <v>Submitted</v>
          </cell>
        </row>
        <row r="431">
          <cell r="B431">
            <v>482608</v>
          </cell>
          <cell r="D431" t="str">
            <v>Amazon Technical Onboarding Support - UK Good Deals</v>
          </cell>
          <cell r="E431" t="str">
            <v>'Technical Integration - NEW Integration</v>
          </cell>
          <cell r="F431" t="str">
            <v>Indra Tatikonda</v>
          </cell>
          <cell r="G431" t="str">
            <v>Indra Tatikonda</v>
          </cell>
          <cell r="H431" t="b">
            <v>1</v>
          </cell>
          <cell r="I431" t="str">
            <v>Assigned</v>
          </cell>
          <cell r="J431" t="str">
            <v>Submitted</v>
          </cell>
        </row>
        <row r="432">
          <cell r="B432">
            <v>482598</v>
          </cell>
          <cell r="D432" t="str">
            <v xml:space="preserve">Re-Vived API Reintegration </v>
          </cell>
          <cell r="E432" t="str">
            <v>'Technical Integration - RE-Integration</v>
          </cell>
          <cell r="F432" t="str">
            <v>PRAKASH JHA</v>
          </cell>
          <cell r="G432" t="str">
            <v>PRAKASH JHA</v>
          </cell>
          <cell r="H432" t="b">
            <v>1</v>
          </cell>
          <cell r="I432" t="str">
            <v>WIP</v>
          </cell>
          <cell r="J432" t="str">
            <v>WIP</v>
          </cell>
        </row>
        <row r="433">
          <cell r="B433">
            <v>482554</v>
          </cell>
          <cell r="D433" t="str">
            <v>API - YEPPON AMPS TOP 100</v>
          </cell>
          <cell r="E433" t="str">
            <v>'Technical Integration - RE-Integration</v>
          </cell>
          <cell r="F433" t="str">
            <v>Himanshu Dhami</v>
          </cell>
          <cell r="G433" t="str">
            <v>Himanshu Dhami</v>
          </cell>
          <cell r="H433" t="b">
            <v>1</v>
          </cell>
          <cell r="I433" t="str">
            <v>WIP</v>
          </cell>
          <cell r="J433" t="str">
            <v>WIP</v>
          </cell>
        </row>
        <row r="434">
          <cell r="B434">
            <v>482342</v>
          </cell>
          <cell r="D434" t="str">
            <v xml:space="preserve">Simba API </v>
          </cell>
          <cell r="E434" t="str">
            <v>'Technical Integration - RE-Integration</v>
          </cell>
          <cell r="F434" t="str">
            <v>KEZIA IDIKKULA MUTHALALY</v>
          </cell>
          <cell r="G434" t="str">
            <v>KEZIA IDIKKULA MUTHALALY</v>
          </cell>
          <cell r="H434" t="b">
            <v>1</v>
          </cell>
          <cell r="I434" t="str">
            <v>WIP</v>
          </cell>
          <cell r="J434" t="str">
            <v>WIP</v>
          </cell>
        </row>
        <row r="435">
          <cell r="B435">
            <v>480972</v>
          </cell>
          <cell r="D435" t="str">
            <v>Amazon Technical Onboarding Support -Â Weisshaus Shop</v>
          </cell>
          <cell r="E435" t="str">
            <v>'Technical Integration - RE-Integration</v>
          </cell>
          <cell r="F435" t="str">
            <v>Premalatha Maddirala</v>
          </cell>
          <cell r="G435" t="str">
            <v>Premalatha Maddirala</v>
          </cell>
          <cell r="H435" t="b">
            <v>1</v>
          </cell>
          <cell r="I435" t="str">
            <v>WIP</v>
          </cell>
          <cell r="J435" t="str">
            <v>WIP</v>
          </cell>
        </row>
        <row r="436">
          <cell r="B436">
            <v>479524</v>
          </cell>
          <cell r="D436" t="str">
            <v>API - Reintegration</v>
          </cell>
          <cell r="E436" t="str">
            <v>'Technical Integration - RE-Integration</v>
          </cell>
          <cell r="F436" t="str">
            <v>Himanshu Dhami</v>
          </cell>
          <cell r="G436" t="str">
            <v>Antonio Santos Ferreira</v>
          </cell>
          <cell r="H436" t="b">
            <v>0</v>
          </cell>
          <cell r="I436" t="str">
            <v>Resolved</v>
          </cell>
          <cell r="J436" t="str">
            <v>Completed</v>
          </cell>
        </row>
        <row r="437">
          <cell r="B437">
            <v>479144</v>
          </cell>
          <cell r="D437" t="str">
            <v>API Joyeria Turmalina</v>
          </cell>
          <cell r="E437" t="str">
            <v>'Technical Integration - NEW Integration</v>
          </cell>
          <cell r="F437" t="str">
            <v>PRAKASH JHA</v>
          </cell>
          <cell r="G437" t="str">
            <v>Miriam Malo de Molina</v>
          </cell>
          <cell r="H437" t="b">
            <v>0</v>
          </cell>
          <cell r="I437" t="str">
            <v>Closed</v>
          </cell>
          <cell r="J437" t="str">
            <v>Completed</v>
          </cell>
        </row>
        <row r="438">
          <cell r="B438">
            <v>478952</v>
          </cell>
          <cell r="D438" t="str">
            <v>BillyOh Integration</v>
          </cell>
          <cell r="E438" t="str">
            <v>'Technical Integration - RE-Integration</v>
          </cell>
          <cell r="F438" t="str">
            <v>Lipsa Mohanty</v>
          </cell>
          <cell r="G438" t="str">
            <v>Lipsa Mohanty</v>
          </cell>
          <cell r="H438" t="b">
            <v>1</v>
          </cell>
          <cell r="I438" t="str">
            <v>WIP</v>
          </cell>
          <cell r="J438" t="str">
            <v>WIP</v>
          </cell>
        </row>
        <row r="439">
          <cell r="B439">
            <v>478950</v>
          </cell>
          <cell r="D439" t="str">
            <v>API connect: automated A+ content upload</v>
          </cell>
          <cell r="E439" t="str">
            <v>'Technical Integration - NEW Integration</v>
          </cell>
          <cell r="F439" t="str">
            <v>Himanshu Dhami</v>
          </cell>
          <cell r="G439" t="str">
            <v>Himanshu Dhami</v>
          </cell>
          <cell r="H439" t="b">
            <v>1</v>
          </cell>
          <cell r="I439" t="str">
            <v>Assigned</v>
          </cell>
          <cell r="J439" t="str">
            <v>Submitted</v>
          </cell>
        </row>
        <row r="440">
          <cell r="B440">
            <v>478664</v>
          </cell>
          <cell r="D440" t="str">
            <v>API Issues</v>
          </cell>
          <cell r="E440" t="str">
            <v>'Technical Integration - RE-Integration</v>
          </cell>
          <cell r="F440" t="str">
            <v>Niveditha Parvatha</v>
          </cell>
          <cell r="G440" t="str">
            <v>Niveditha Parvatha</v>
          </cell>
          <cell r="H440" t="b">
            <v>1</v>
          </cell>
          <cell r="I440" t="str">
            <v>Assigned</v>
          </cell>
          <cell r="J440" t="str">
            <v>Submitted</v>
          </cell>
        </row>
        <row r="441">
          <cell r="B441">
            <v>477701</v>
          </cell>
          <cell r="D441" t="str">
            <v>Amazon Technical Onboarding Support - Beecreative</v>
          </cell>
          <cell r="E441" t="str">
            <v>'Technical Integration - NEW Integration</v>
          </cell>
          <cell r="F441" t="str">
            <v>KEZIA IDIKKULA MUTHALALY</v>
          </cell>
          <cell r="G441" t="str">
            <v>KEZIA IDIKKULA MUTHALALY</v>
          </cell>
          <cell r="H441" t="b">
            <v>1</v>
          </cell>
          <cell r="I441" t="str">
            <v>Assigned</v>
          </cell>
          <cell r="J441" t="str">
            <v>Submitted</v>
          </cell>
        </row>
        <row r="442">
          <cell r="B442">
            <v>476830</v>
          </cell>
          <cell r="D442" t="str">
            <v>Hait Gallery - urgent selling partner support request</v>
          </cell>
          <cell r="E442" t="str">
            <v>'Technical Integration - RE-Integration</v>
          </cell>
          <cell r="F442" t="str">
            <v>Veronica Villa</v>
          </cell>
          <cell r="G442" t="str">
            <v>Veronica Villa</v>
          </cell>
          <cell r="H442" t="b">
            <v>1</v>
          </cell>
          <cell r="I442" t="str">
            <v>Closed</v>
          </cell>
          <cell r="J442" t="str">
            <v>Pushback</v>
          </cell>
        </row>
        <row r="443">
          <cell r="B443">
            <v>476544</v>
          </cell>
          <cell r="D443" t="str">
            <v>Alice's Garden - APIs</v>
          </cell>
          <cell r="E443" t="str">
            <v>'Technical Integration - NEW Integration</v>
          </cell>
          <cell r="F443" t="str">
            <v>KEZIA IDIKKULA MUTHALALY</v>
          </cell>
          <cell r="G443" t="str">
            <v>KEZIA IDIKKULA MUTHALALY</v>
          </cell>
          <cell r="H443" t="b">
            <v>1</v>
          </cell>
          <cell r="I443" t="str">
            <v>WIP</v>
          </cell>
          <cell r="J443" t="str">
            <v>WIP</v>
          </cell>
        </row>
        <row r="444">
          <cell r="B444">
            <v>476514</v>
          </cell>
          <cell r="D444" t="str">
            <v>API Re-Integration</v>
          </cell>
          <cell r="E444" t="str">
            <v>'Technical Integration - RE-Integration</v>
          </cell>
          <cell r="F444" t="str">
            <v>Himanshu Dhami</v>
          </cell>
          <cell r="G444" t="str">
            <v>Himanshu Dhami</v>
          </cell>
          <cell r="H444" t="b">
            <v>1</v>
          </cell>
          <cell r="I444" t="str">
            <v>WIP</v>
          </cell>
          <cell r="J444" t="str">
            <v>WIP</v>
          </cell>
        </row>
        <row r="445">
          <cell r="B445">
            <v>476322</v>
          </cell>
          <cell r="D445" t="str">
            <v>API Request: Switch to from MWS SP-API</v>
          </cell>
          <cell r="E445" t="str">
            <v>'Technical Integration - RE-Integration</v>
          </cell>
          <cell r="F445" t="str">
            <v>PRAKASH JHA</v>
          </cell>
          <cell r="G445" t="str">
            <v>PRAKASH JHA</v>
          </cell>
          <cell r="H445" t="b">
            <v>1</v>
          </cell>
          <cell r="I445" t="str">
            <v>WIP</v>
          </cell>
          <cell r="J445" t="str">
            <v>WIP</v>
          </cell>
        </row>
        <row r="446">
          <cell r="B446">
            <v>519198</v>
          </cell>
          <cell r="D446" t="str">
            <v>Amazon Technical Onboarding Support - FabiMax</v>
          </cell>
          <cell r="E446" t="str">
            <v>'Technical Integration - NEW Integration</v>
          </cell>
          <cell r="F446" t="str">
            <v>Indra Tatikonda</v>
          </cell>
          <cell r="G446" t="str">
            <v>Indra Tatikonda</v>
          </cell>
          <cell r="H446" t="b">
            <v>1</v>
          </cell>
          <cell r="I446" t="str">
            <v>Assigned</v>
          </cell>
          <cell r="J446" t="str">
            <v>Submitted</v>
          </cell>
        </row>
        <row r="447">
          <cell r="B447">
            <v>517928</v>
          </cell>
          <cell r="D447" t="str">
            <v>IT support</v>
          </cell>
          <cell r="E447" t="str">
            <v>'Technical Integration - NEW Integration</v>
          </cell>
          <cell r="F447" t="str">
            <v>Indra Tatikonda</v>
          </cell>
          <cell r="G447" t="str">
            <v>Indra Tatikonda</v>
          </cell>
          <cell r="H447" t="b">
            <v>1</v>
          </cell>
          <cell r="I447" t="str">
            <v>Assigned</v>
          </cell>
          <cell r="J447" t="str">
            <v>Submitted</v>
          </cell>
        </row>
        <row r="448">
          <cell r="B448">
            <v>516221</v>
          </cell>
          <cell r="D448" t="str">
            <v>Amazon Technical Onboarding Support - Varile</v>
          </cell>
          <cell r="E448" t="str">
            <v>'Technical Integration - NEW Integration</v>
          </cell>
          <cell r="F448" t="str">
            <v>Rajarshi Chatterjee</v>
          </cell>
          <cell r="G448" t="str">
            <v>Rajarshi Chatterjee</v>
          </cell>
          <cell r="H448" t="b">
            <v>1</v>
          </cell>
          <cell r="I448" t="str">
            <v>WIP</v>
          </cell>
          <cell r="J448" t="str">
            <v>WIP</v>
          </cell>
        </row>
        <row r="449">
          <cell r="B449">
            <v>515899</v>
          </cell>
          <cell r="D449" t="str">
            <v>API Support</v>
          </cell>
          <cell r="E449" t="str">
            <v>'Technical Integration - RE-Integration</v>
          </cell>
          <cell r="F449" t="str">
            <v>Farah Bhagat</v>
          </cell>
          <cell r="G449" t="str">
            <v>Farah Bhagat</v>
          </cell>
          <cell r="H449" t="b">
            <v>1</v>
          </cell>
          <cell r="I449" t="str">
            <v>Assigned</v>
          </cell>
          <cell r="J449" t="str">
            <v>Submitted</v>
          </cell>
        </row>
        <row r="450">
          <cell r="B450">
            <v>515714</v>
          </cell>
          <cell r="D450" t="str">
            <v>SP-API Migration</v>
          </cell>
          <cell r="E450" t="str">
            <v>'Technical Integration - RE-Integration</v>
          </cell>
          <cell r="F450" t="str">
            <v>Lipsa Mohanty</v>
          </cell>
          <cell r="G450" t="str">
            <v>Lipsa Mohanty</v>
          </cell>
          <cell r="H450" t="b">
            <v>1</v>
          </cell>
          <cell r="I450" t="str">
            <v>WIP</v>
          </cell>
          <cell r="J450" t="str">
            <v>WIP</v>
          </cell>
        </row>
        <row r="451">
          <cell r="B451">
            <v>514438</v>
          </cell>
          <cell r="D451" t="str">
            <v>Pearl Diffusion - Re-Integration API 31052023</v>
          </cell>
          <cell r="E451" t="str">
            <v>'Technical Integration - RE-Integration</v>
          </cell>
          <cell r="F451" t="str">
            <v>Dilip Chavali</v>
          </cell>
          <cell r="G451" t="str">
            <v>Dilip Chavali</v>
          </cell>
          <cell r="H451" t="b">
            <v>1</v>
          </cell>
          <cell r="I451" t="str">
            <v>Assigned</v>
          </cell>
          <cell r="J451" t="str">
            <v>Submitted</v>
          </cell>
        </row>
        <row r="452">
          <cell r="B452">
            <v>513338</v>
          </cell>
          <cell r="D452" t="str">
            <v>Amazon Technical Onboarding Support - HÃ¶fer Chemie</v>
          </cell>
          <cell r="E452" t="str">
            <v>'Technical Integration - RE-Integration</v>
          </cell>
          <cell r="F452" t="str">
            <v>Premalatha Maddirala</v>
          </cell>
          <cell r="G452" t="str">
            <v>Premalatha Maddirala</v>
          </cell>
          <cell r="H452" t="b">
            <v>1</v>
          </cell>
          <cell r="I452" t="str">
            <v>Assigned</v>
          </cell>
          <cell r="J452" t="str">
            <v>Submitted</v>
          </cell>
        </row>
        <row r="453">
          <cell r="B453">
            <v>513280</v>
          </cell>
          <cell r="D453" t="str">
            <v>Amazon Technical Onboarding Support - United Salon Technologies GmbH</v>
          </cell>
          <cell r="E453" t="str">
            <v>'Technical Integration - NEW Integration</v>
          </cell>
          <cell r="F453" t="str">
            <v>Indra Tatikonda</v>
          </cell>
          <cell r="G453" t="str">
            <v>Indra Tatikonda</v>
          </cell>
          <cell r="H453" t="b">
            <v>1</v>
          </cell>
          <cell r="I453" t="str">
            <v>Assigned</v>
          </cell>
          <cell r="J453" t="str">
            <v>Submitted</v>
          </cell>
        </row>
        <row r="454">
          <cell r="B454">
            <v>513171</v>
          </cell>
          <cell r="D454" t="str">
            <v>API Integration</v>
          </cell>
          <cell r="E454" t="str">
            <v>'Technical Integration - NEW Integration</v>
          </cell>
          <cell r="F454" t="str">
            <v>Premalatha Maddirala</v>
          </cell>
          <cell r="G454" t="str">
            <v>Premalatha Maddirala</v>
          </cell>
          <cell r="H454" t="b">
            <v>1</v>
          </cell>
          <cell r="I454" t="str">
            <v>Assigned</v>
          </cell>
          <cell r="J454" t="str">
            <v>Submitted</v>
          </cell>
        </row>
        <row r="455">
          <cell r="B455">
            <v>512941</v>
          </cell>
          <cell r="D455" t="str">
            <v>API Integration General Healthcare- Evri</v>
          </cell>
          <cell r="E455" t="str">
            <v>'Technical Integration - NEW Integration</v>
          </cell>
          <cell r="F455" t="str">
            <v>PRAKASH JHA</v>
          </cell>
          <cell r="G455" t="str">
            <v>PRAKASH JHA</v>
          </cell>
          <cell r="H455" t="b">
            <v>1</v>
          </cell>
          <cell r="I455" t="str">
            <v>WIP</v>
          </cell>
          <cell r="J455" t="str">
            <v>WIP</v>
          </cell>
        </row>
        <row r="456">
          <cell r="B456">
            <v>511130</v>
          </cell>
          <cell r="D456" t="str">
            <v>FRMODA | AMAZON US API</v>
          </cell>
          <cell r="E456" t="str">
            <v>'Technical Integration - RE-Integration</v>
          </cell>
          <cell r="F456" t="str">
            <v>Indra Tatikonda</v>
          </cell>
          <cell r="G456" t="str">
            <v>Indra Tatikonda</v>
          </cell>
          <cell r="H456" t="b">
            <v>1</v>
          </cell>
          <cell r="I456" t="str">
            <v>WIP</v>
          </cell>
          <cell r="J456" t="str">
            <v>WIP</v>
          </cell>
        </row>
        <row r="457">
          <cell r="B457">
            <v>508634</v>
          </cell>
          <cell r="D457" t="str">
            <v>Catalogue sync with Amz</v>
          </cell>
          <cell r="E457" t="str">
            <v>'Technical Integration - NEW Integration</v>
          </cell>
          <cell r="F457" t="str">
            <v>Dilip Chavali</v>
          </cell>
          <cell r="G457" t="str">
            <v>Dilip Chavali</v>
          </cell>
          <cell r="H457" t="b">
            <v>1</v>
          </cell>
          <cell r="I457" t="str">
            <v>WIP</v>
          </cell>
          <cell r="J457" t="str">
            <v>WIP</v>
          </cell>
        </row>
        <row r="458">
          <cell r="B458">
            <v>508445</v>
          </cell>
          <cell r="D458" t="str">
            <v>API support</v>
          </cell>
          <cell r="E458" t="str">
            <v>'Technical Integration - RE-Integration</v>
          </cell>
          <cell r="F458" t="str">
            <v>Indra Tatikonda</v>
          </cell>
          <cell r="G458" t="str">
            <v>Indra Tatikonda</v>
          </cell>
          <cell r="H458" t="b">
            <v>1</v>
          </cell>
          <cell r="I458" t="str">
            <v>Assigned</v>
          </cell>
          <cell r="J458" t="str">
            <v>Submitted</v>
          </cell>
        </row>
        <row r="459">
          <cell r="B459">
            <v>506838</v>
          </cell>
          <cell r="D459" t="str">
            <v>PIKOLIN - API</v>
          </cell>
          <cell r="E459" t="str">
            <v>'Technical Integration - RE-Integration</v>
          </cell>
          <cell r="F459" t="str">
            <v>Himanshu Dhami</v>
          </cell>
          <cell r="G459" t="str">
            <v>Himanshu Dhami</v>
          </cell>
          <cell r="H459" t="b">
            <v>1</v>
          </cell>
          <cell r="I459" t="str">
            <v>WIP</v>
          </cell>
          <cell r="J459" t="str">
            <v>WIP</v>
          </cell>
        </row>
        <row r="460">
          <cell r="B460">
            <v>506806</v>
          </cell>
          <cell r="D460" t="str">
            <v>Technical Integration Support - DOOROUT</v>
          </cell>
          <cell r="E460" t="str">
            <v>'Technical Integration - RE-Integration</v>
          </cell>
          <cell r="F460" t="str">
            <v>Lipsa Mohanty</v>
          </cell>
          <cell r="G460" t="str">
            <v>Lipsa Mohanty</v>
          </cell>
          <cell r="H460" t="b">
            <v>1</v>
          </cell>
          <cell r="I460" t="str">
            <v>WIP</v>
          </cell>
          <cell r="J460" t="str">
            <v>WIP</v>
          </cell>
        </row>
        <row r="461">
          <cell r="B461">
            <v>500009</v>
          </cell>
          <cell r="D461" t="str">
            <v>SP-API MIGRATION - LACOMPATIBILE</v>
          </cell>
          <cell r="E461" t="str">
            <v>'Technical Integration - RE-Integration</v>
          </cell>
          <cell r="F461" t="str">
            <v>Indra Tatikonda</v>
          </cell>
          <cell r="G461" t="str">
            <v>Indra Tatikonda</v>
          </cell>
          <cell r="H461" t="b">
            <v>1</v>
          </cell>
          <cell r="I461" t="str">
            <v>Assigned</v>
          </cell>
          <cell r="J461" t="str">
            <v>Submitted</v>
          </cell>
        </row>
        <row r="462">
          <cell r="B462">
            <v>497842</v>
          </cell>
          <cell r="D462" t="str">
            <v xml:space="preserve">Beecreative - API Request </v>
          </cell>
          <cell r="E462" t="str">
            <v>'Technical Integration - RE-Integration</v>
          </cell>
          <cell r="F462" t="str">
            <v>KEZIA IDIKKULA MUTHALALY</v>
          </cell>
          <cell r="G462" t="str">
            <v>KEZIA IDIKKULA MUTHALALY</v>
          </cell>
          <cell r="H462" t="b">
            <v>1</v>
          </cell>
          <cell r="I462" t="str">
            <v>WIP</v>
          </cell>
          <cell r="J462" t="str">
            <v>WIP</v>
          </cell>
        </row>
        <row r="463">
          <cell r="B463">
            <v>493168</v>
          </cell>
          <cell r="D463" t="str">
            <v xml:space="preserve">KEN - API Returns Set Up for Email </v>
          </cell>
          <cell r="E463" t="str">
            <v>'Technical Integration - NEW Integration</v>
          </cell>
          <cell r="F463" t="str">
            <v>Niveditha Parvatha</v>
          </cell>
          <cell r="G463" t="str">
            <v>Niveditha Parvatha</v>
          </cell>
          <cell r="H463" t="b">
            <v>1</v>
          </cell>
          <cell r="I463" t="str">
            <v>Assigned</v>
          </cell>
          <cell r="J463" t="str">
            <v>Submitted</v>
          </cell>
        </row>
        <row r="464">
          <cell r="B464">
            <v>493078</v>
          </cell>
          <cell r="D464" t="str">
            <v>Shop4World API</v>
          </cell>
          <cell r="E464" t="str">
            <v>'Technical Integration - RE-Integration</v>
          </cell>
          <cell r="F464" t="str">
            <v>Dilip Chavali</v>
          </cell>
          <cell r="G464" t="str">
            <v>Dilip Chavali</v>
          </cell>
          <cell r="H464" t="b">
            <v>1</v>
          </cell>
          <cell r="I464" t="str">
            <v>Assigned</v>
          </cell>
          <cell r="J464" t="str">
            <v>Submitted</v>
          </cell>
        </row>
        <row r="465">
          <cell r="B465">
            <v>493052</v>
          </cell>
          <cell r="D465" t="str">
            <v>PANEU/SnL API integration TUDETIC</v>
          </cell>
          <cell r="E465" t="str">
            <v>'Technical Integration - NEW Integration</v>
          </cell>
          <cell r="F465" t="str">
            <v>Premalatha Maddirala</v>
          </cell>
          <cell r="G465" t="str">
            <v>Premalatha Maddirala</v>
          </cell>
          <cell r="H465" t="b">
            <v>1</v>
          </cell>
          <cell r="I465" t="str">
            <v>WIP</v>
          </cell>
          <cell r="J465" t="str">
            <v>WIP</v>
          </cell>
        </row>
        <row r="466">
          <cell r="B466">
            <v>493051</v>
          </cell>
          <cell r="D466" t="str">
            <v>URGENT- wilko tech support API</v>
          </cell>
          <cell r="E466" t="str">
            <v>'Technical Integration - RE-Integration</v>
          </cell>
          <cell r="F466" t="str">
            <v>Farah Bhagat</v>
          </cell>
          <cell r="G466" t="str">
            <v>Farah Bhagat</v>
          </cell>
          <cell r="H466" t="b">
            <v>1</v>
          </cell>
          <cell r="I466" t="str">
            <v>Assigned</v>
          </cell>
          <cell r="J466" t="str">
            <v>Submitted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bs_WK_22_Copy"/>
    </sheetNames>
    <sheetDataSet>
      <sheetData sheetId="0">
        <row r="1">
          <cell r="T1" t="str">
            <v>CSAT Score</v>
          </cell>
        </row>
        <row r="2">
          <cell r="T2">
            <v>4</v>
          </cell>
        </row>
        <row r="3">
          <cell r="T3">
            <v>5</v>
          </cell>
        </row>
        <row r="4">
          <cell r="T4">
            <v>5</v>
          </cell>
        </row>
        <row r="5">
          <cell r="T5">
            <v>5</v>
          </cell>
        </row>
        <row r="6">
          <cell r="T6">
            <v>4.5</v>
          </cell>
        </row>
        <row r="7">
          <cell r="T7">
            <v>5</v>
          </cell>
        </row>
        <row r="8">
          <cell r="T8">
            <v>5</v>
          </cell>
        </row>
        <row r="9">
          <cell r="T9">
            <v>5</v>
          </cell>
        </row>
        <row r="10">
          <cell r="T10">
            <v>4.5</v>
          </cell>
        </row>
        <row r="11">
          <cell r="T11">
            <v>5</v>
          </cell>
        </row>
        <row r="12">
          <cell r="T12">
            <v>5</v>
          </cell>
        </row>
        <row r="13">
          <cell r="T13">
            <v>4.5</v>
          </cell>
        </row>
        <row r="14">
          <cell r="T14">
            <v>4</v>
          </cell>
        </row>
        <row r="15">
          <cell r="T15">
            <v>5</v>
          </cell>
        </row>
        <row r="16">
          <cell r="T16">
            <v>5</v>
          </cell>
        </row>
        <row r="17">
          <cell r="T17">
            <v>5</v>
          </cell>
        </row>
        <row r="18">
          <cell r="T18">
            <v>5</v>
          </cell>
        </row>
        <row r="19">
          <cell r="T19">
            <v>5</v>
          </cell>
        </row>
        <row r="20">
          <cell r="T20">
            <v>3.5</v>
          </cell>
        </row>
        <row r="21">
          <cell r="T21">
            <v>4</v>
          </cell>
        </row>
        <row r="22">
          <cell r="T22">
            <v>5</v>
          </cell>
        </row>
        <row r="23">
          <cell r="T23">
            <v>5</v>
          </cell>
        </row>
        <row r="24">
          <cell r="T24">
            <v>5</v>
          </cell>
        </row>
        <row r="25">
          <cell r="T25">
            <v>5</v>
          </cell>
        </row>
        <row r="26">
          <cell r="T26">
            <v>5</v>
          </cell>
        </row>
        <row r="27">
          <cell r="T27">
            <v>4</v>
          </cell>
        </row>
        <row r="28">
          <cell r="T28">
            <v>4</v>
          </cell>
        </row>
        <row r="29">
          <cell r="T29">
            <v>5</v>
          </cell>
        </row>
        <row r="30">
          <cell r="T30">
            <v>5</v>
          </cell>
        </row>
        <row r="31">
          <cell r="T31">
            <v>4</v>
          </cell>
        </row>
        <row r="32">
          <cell r="T32">
            <v>5</v>
          </cell>
        </row>
        <row r="33">
          <cell r="T33">
            <v>1.5</v>
          </cell>
        </row>
        <row r="34">
          <cell r="T34">
            <v>4.5</v>
          </cell>
        </row>
        <row r="35">
          <cell r="T35">
            <v>5</v>
          </cell>
        </row>
        <row r="36">
          <cell r="T36">
            <v>3.5</v>
          </cell>
        </row>
        <row r="37">
          <cell r="T37">
            <v>4</v>
          </cell>
        </row>
        <row r="38">
          <cell r="T38">
            <v>5</v>
          </cell>
        </row>
        <row r="39">
          <cell r="T39">
            <v>5</v>
          </cell>
        </row>
        <row r="40">
          <cell r="T40">
            <v>5</v>
          </cell>
        </row>
        <row r="41">
          <cell r="T41">
            <v>4</v>
          </cell>
        </row>
        <row r="42">
          <cell r="T42">
            <v>5</v>
          </cell>
        </row>
        <row r="43">
          <cell r="T43">
            <v>5</v>
          </cell>
        </row>
        <row r="44">
          <cell r="T44">
            <v>3</v>
          </cell>
        </row>
        <row r="45">
          <cell r="T45">
            <v>5</v>
          </cell>
        </row>
        <row r="46">
          <cell r="T46">
            <v>5</v>
          </cell>
        </row>
        <row r="47">
          <cell r="T47">
            <v>5</v>
          </cell>
        </row>
        <row r="48">
          <cell r="T48">
            <v>5</v>
          </cell>
        </row>
        <row r="49">
          <cell r="T49">
            <v>4.5</v>
          </cell>
        </row>
        <row r="50">
          <cell r="T50">
            <v>4.5</v>
          </cell>
        </row>
        <row r="51">
          <cell r="T51">
            <v>4.5</v>
          </cell>
        </row>
        <row r="52">
          <cell r="T52">
            <v>5</v>
          </cell>
        </row>
        <row r="53">
          <cell r="T53">
            <v>3.5</v>
          </cell>
        </row>
        <row r="54">
          <cell r="T54">
            <v>5</v>
          </cell>
        </row>
        <row r="55">
          <cell r="T55">
            <v>5</v>
          </cell>
        </row>
        <row r="56">
          <cell r="T56">
            <v>4.5</v>
          </cell>
        </row>
        <row r="57">
          <cell r="T57">
            <v>5</v>
          </cell>
        </row>
        <row r="58">
          <cell r="T58">
            <v>4.5</v>
          </cell>
        </row>
        <row r="59">
          <cell r="T59">
            <v>4</v>
          </cell>
        </row>
        <row r="60">
          <cell r="T60">
            <v>5</v>
          </cell>
        </row>
        <row r="61">
          <cell r="T61">
            <v>4.5</v>
          </cell>
        </row>
        <row r="62">
          <cell r="T62">
            <v>4.5</v>
          </cell>
        </row>
        <row r="63">
          <cell r="T63">
            <v>5</v>
          </cell>
        </row>
        <row r="64">
          <cell r="T64">
            <v>5</v>
          </cell>
        </row>
        <row r="65">
          <cell r="T65">
            <v>5</v>
          </cell>
        </row>
        <row r="66">
          <cell r="T66">
            <v>5</v>
          </cell>
        </row>
        <row r="67">
          <cell r="T67">
            <v>5</v>
          </cell>
        </row>
        <row r="68">
          <cell r="T68">
            <v>4.5</v>
          </cell>
        </row>
        <row r="69">
          <cell r="T69">
            <v>5</v>
          </cell>
        </row>
        <row r="70">
          <cell r="T70">
            <v>5</v>
          </cell>
        </row>
        <row r="71">
          <cell r="T71">
            <v>5</v>
          </cell>
        </row>
        <row r="72">
          <cell r="T72">
            <v>4.5</v>
          </cell>
        </row>
        <row r="73">
          <cell r="T73">
            <v>4</v>
          </cell>
        </row>
        <row r="74">
          <cell r="T74">
            <v>5</v>
          </cell>
        </row>
        <row r="75">
          <cell r="T75">
            <v>5</v>
          </cell>
        </row>
        <row r="76">
          <cell r="T76">
            <v>5</v>
          </cell>
        </row>
        <row r="77">
          <cell r="T77">
            <v>5</v>
          </cell>
        </row>
        <row r="78">
          <cell r="T78">
            <v>5</v>
          </cell>
        </row>
        <row r="79">
          <cell r="T79">
            <v>5</v>
          </cell>
        </row>
        <row r="80">
          <cell r="T80">
            <v>5</v>
          </cell>
        </row>
        <row r="81">
          <cell r="T81">
            <v>5</v>
          </cell>
        </row>
        <row r="82">
          <cell r="T82">
            <v>5</v>
          </cell>
        </row>
        <row r="83">
          <cell r="T83">
            <v>5</v>
          </cell>
        </row>
        <row r="84">
          <cell r="T84">
            <v>5</v>
          </cell>
        </row>
        <row r="85">
          <cell r="T85">
            <v>5</v>
          </cell>
        </row>
        <row r="86">
          <cell r="T86">
            <v>3.5</v>
          </cell>
        </row>
        <row r="87">
          <cell r="T87">
            <v>5</v>
          </cell>
        </row>
        <row r="88">
          <cell r="T88">
            <v>4.5</v>
          </cell>
        </row>
        <row r="89">
          <cell r="T89">
            <v>4</v>
          </cell>
        </row>
        <row r="90">
          <cell r="T90">
            <v>5</v>
          </cell>
        </row>
        <row r="91">
          <cell r="T91">
            <v>5</v>
          </cell>
        </row>
        <row r="92">
          <cell r="T92">
            <v>5</v>
          </cell>
        </row>
        <row r="93">
          <cell r="T93">
            <v>5</v>
          </cell>
        </row>
        <row r="94">
          <cell r="T94">
            <v>5</v>
          </cell>
        </row>
        <row r="95">
          <cell r="T95">
            <v>5</v>
          </cell>
        </row>
        <row r="96">
          <cell r="T96">
            <v>4.5</v>
          </cell>
        </row>
        <row r="97">
          <cell r="T97">
            <v>4</v>
          </cell>
        </row>
        <row r="98">
          <cell r="T98">
            <v>4</v>
          </cell>
        </row>
        <row r="99">
          <cell r="T99">
            <v>5</v>
          </cell>
        </row>
        <row r="100">
          <cell r="T100">
            <v>5</v>
          </cell>
        </row>
        <row r="101">
          <cell r="T101">
            <v>5</v>
          </cell>
        </row>
        <row r="102">
          <cell r="T102">
            <v>5</v>
          </cell>
        </row>
        <row r="103">
          <cell r="T103">
            <v>5</v>
          </cell>
        </row>
        <row r="104">
          <cell r="T104">
            <v>5</v>
          </cell>
        </row>
        <row r="105">
          <cell r="T105">
            <v>4</v>
          </cell>
        </row>
        <row r="106">
          <cell r="T106">
            <v>4.5</v>
          </cell>
        </row>
        <row r="107">
          <cell r="T107">
            <v>5</v>
          </cell>
        </row>
        <row r="108">
          <cell r="T108">
            <v>5</v>
          </cell>
        </row>
        <row r="109">
          <cell r="T109">
            <v>5</v>
          </cell>
        </row>
        <row r="110">
          <cell r="T110">
            <v>5</v>
          </cell>
        </row>
        <row r="111">
          <cell r="T111">
            <v>4</v>
          </cell>
        </row>
        <row r="112">
          <cell r="T112">
            <v>5</v>
          </cell>
        </row>
        <row r="113">
          <cell r="T113">
            <v>5</v>
          </cell>
        </row>
        <row r="114">
          <cell r="T114">
            <v>4.5</v>
          </cell>
        </row>
        <row r="115">
          <cell r="T115">
            <v>4</v>
          </cell>
        </row>
        <row r="116">
          <cell r="T116">
            <v>3.5</v>
          </cell>
        </row>
        <row r="117">
          <cell r="T117">
            <v>5</v>
          </cell>
        </row>
        <row r="118">
          <cell r="T118">
            <v>5</v>
          </cell>
        </row>
        <row r="119">
          <cell r="T119">
            <v>5</v>
          </cell>
        </row>
        <row r="120">
          <cell r="T120">
            <v>5</v>
          </cell>
        </row>
        <row r="121">
          <cell r="T121">
            <v>4.5</v>
          </cell>
        </row>
        <row r="122">
          <cell r="T122">
            <v>5</v>
          </cell>
        </row>
        <row r="123">
          <cell r="T123">
            <v>5</v>
          </cell>
        </row>
        <row r="124">
          <cell r="T124">
            <v>5</v>
          </cell>
        </row>
        <row r="125">
          <cell r="T125">
            <v>5</v>
          </cell>
        </row>
        <row r="126">
          <cell r="T126">
            <v>4</v>
          </cell>
        </row>
        <row r="127">
          <cell r="T127">
            <v>4.5</v>
          </cell>
        </row>
        <row r="128">
          <cell r="T128">
            <v>4</v>
          </cell>
        </row>
        <row r="129">
          <cell r="T129">
            <v>4</v>
          </cell>
        </row>
        <row r="130">
          <cell r="T130">
            <v>5</v>
          </cell>
        </row>
        <row r="131">
          <cell r="T131">
            <v>4</v>
          </cell>
        </row>
        <row r="132">
          <cell r="T132">
            <v>4</v>
          </cell>
        </row>
        <row r="133">
          <cell r="T133">
            <v>5</v>
          </cell>
        </row>
        <row r="134">
          <cell r="T134">
            <v>5</v>
          </cell>
        </row>
        <row r="135">
          <cell r="T135">
            <v>5</v>
          </cell>
        </row>
        <row r="136">
          <cell r="T136">
            <v>5</v>
          </cell>
        </row>
        <row r="137">
          <cell r="T137">
            <v>3.5</v>
          </cell>
        </row>
        <row r="138">
          <cell r="T138">
            <v>4</v>
          </cell>
        </row>
        <row r="139">
          <cell r="T139">
            <v>5</v>
          </cell>
        </row>
        <row r="140">
          <cell r="T140">
            <v>5</v>
          </cell>
        </row>
        <row r="141">
          <cell r="T141">
            <v>5</v>
          </cell>
        </row>
        <row r="142">
          <cell r="T142">
            <v>4</v>
          </cell>
        </row>
        <row r="143">
          <cell r="T143">
            <v>5</v>
          </cell>
        </row>
        <row r="144">
          <cell r="T144">
            <v>5</v>
          </cell>
        </row>
        <row r="145">
          <cell r="T145">
            <v>4</v>
          </cell>
        </row>
        <row r="146">
          <cell r="T146">
            <v>5</v>
          </cell>
        </row>
        <row r="147">
          <cell r="T147">
            <v>5</v>
          </cell>
        </row>
        <row r="148">
          <cell r="T148">
            <v>4</v>
          </cell>
        </row>
        <row r="149">
          <cell r="T149">
            <v>5</v>
          </cell>
        </row>
        <row r="150">
          <cell r="T150">
            <v>4.5</v>
          </cell>
        </row>
        <row r="151">
          <cell r="T151">
            <v>5</v>
          </cell>
        </row>
        <row r="152">
          <cell r="T152">
            <v>5</v>
          </cell>
        </row>
        <row r="153">
          <cell r="T153">
            <v>5</v>
          </cell>
        </row>
        <row r="154">
          <cell r="T154">
            <v>5</v>
          </cell>
        </row>
        <row r="155">
          <cell r="T155">
            <v>4</v>
          </cell>
        </row>
        <row r="156">
          <cell r="T156">
            <v>4</v>
          </cell>
        </row>
        <row r="157">
          <cell r="T157">
            <v>5</v>
          </cell>
        </row>
        <row r="158">
          <cell r="T158">
            <v>5</v>
          </cell>
        </row>
        <row r="159">
          <cell r="T159">
            <v>5</v>
          </cell>
        </row>
        <row r="160">
          <cell r="T160">
            <v>5</v>
          </cell>
        </row>
        <row r="161">
          <cell r="T161">
            <v>5</v>
          </cell>
        </row>
        <row r="162">
          <cell r="T162">
            <v>5</v>
          </cell>
        </row>
        <row r="163">
          <cell r="T163">
            <v>4.5</v>
          </cell>
        </row>
        <row r="164">
          <cell r="T164">
            <v>5</v>
          </cell>
        </row>
        <row r="165">
          <cell r="T165">
            <v>4.5</v>
          </cell>
        </row>
        <row r="166">
          <cell r="T166">
            <v>5</v>
          </cell>
        </row>
        <row r="167">
          <cell r="T167">
            <v>4</v>
          </cell>
        </row>
        <row r="168">
          <cell r="T168">
            <v>5</v>
          </cell>
        </row>
        <row r="169">
          <cell r="T169">
            <v>5</v>
          </cell>
        </row>
        <row r="170">
          <cell r="T170">
            <v>4.5</v>
          </cell>
        </row>
        <row r="171">
          <cell r="T171">
            <v>4.5</v>
          </cell>
        </row>
        <row r="172">
          <cell r="T172">
            <v>5</v>
          </cell>
        </row>
        <row r="173">
          <cell r="T173">
            <v>5</v>
          </cell>
        </row>
        <row r="174">
          <cell r="T174">
            <v>5</v>
          </cell>
        </row>
        <row r="175">
          <cell r="T175">
            <v>5</v>
          </cell>
        </row>
        <row r="176">
          <cell r="T176">
            <v>4</v>
          </cell>
        </row>
        <row r="177">
          <cell r="T177">
            <v>4</v>
          </cell>
        </row>
        <row r="178">
          <cell r="T178">
            <v>5</v>
          </cell>
        </row>
        <row r="179">
          <cell r="T179">
            <v>5</v>
          </cell>
        </row>
        <row r="180">
          <cell r="T180">
            <v>5</v>
          </cell>
        </row>
        <row r="181">
          <cell r="T181">
            <v>5</v>
          </cell>
        </row>
        <row r="182">
          <cell r="T182">
            <v>5</v>
          </cell>
        </row>
        <row r="183">
          <cell r="T183">
            <v>5</v>
          </cell>
        </row>
        <row r="184">
          <cell r="T184">
            <v>5</v>
          </cell>
        </row>
        <row r="185">
          <cell r="T185">
            <v>5</v>
          </cell>
        </row>
        <row r="186">
          <cell r="T186">
            <v>5</v>
          </cell>
        </row>
        <row r="187">
          <cell r="T187">
            <v>5</v>
          </cell>
        </row>
        <row r="188">
          <cell r="T188">
            <v>5</v>
          </cell>
        </row>
        <row r="189">
          <cell r="T189">
            <v>5</v>
          </cell>
        </row>
        <row r="190">
          <cell r="T190">
            <v>5</v>
          </cell>
        </row>
        <row r="191">
          <cell r="T191">
            <v>5</v>
          </cell>
        </row>
        <row r="192">
          <cell r="T192">
            <v>5</v>
          </cell>
        </row>
        <row r="193">
          <cell r="T193">
            <v>4</v>
          </cell>
        </row>
        <row r="194">
          <cell r="T194">
            <v>5</v>
          </cell>
        </row>
        <row r="195">
          <cell r="T195">
            <v>5</v>
          </cell>
        </row>
        <row r="196">
          <cell r="T196">
            <v>5</v>
          </cell>
        </row>
        <row r="197">
          <cell r="T197">
            <v>5</v>
          </cell>
        </row>
        <row r="198">
          <cell r="T198">
            <v>5</v>
          </cell>
        </row>
        <row r="199">
          <cell r="T199">
            <v>5</v>
          </cell>
        </row>
        <row r="200">
          <cell r="T200">
            <v>5</v>
          </cell>
        </row>
        <row r="201">
          <cell r="T201">
            <v>5</v>
          </cell>
        </row>
        <row r="202">
          <cell r="T202">
            <v>5</v>
          </cell>
        </row>
        <row r="203">
          <cell r="T203">
            <v>4.5</v>
          </cell>
        </row>
        <row r="204">
          <cell r="T204">
            <v>5</v>
          </cell>
        </row>
        <row r="205">
          <cell r="T205">
            <v>4.5</v>
          </cell>
        </row>
        <row r="206">
          <cell r="T206">
            <v>5</v>
          </cell>
        </row>
        <row r="207">
          <cell r="T207">
            <v>5</v>
          </cell>
        </row>
        <row r="208">
          <cell r="T208">
            <v>5</v>
          </cell>
        </row>
        <row r="209">
          <cell r="T209">
            <v>4</v>
          </cell>
        </row>
        <row r="210">
          <cell r="T210">
            <v>5</v>
          </cell>
        </row>
        <row r="211">
          <cell r="T211">
            <v>5</v>
          </cell>
        </row>
        <row r="212">
          <cell r="T212">
            <v>3.5</v>
          </cell>
        </row>
        <row r="213">
          <cell r="T213">
            <v>5</v>
          </cell>
        </row>
        <row r="214">
          <cell r="T214">
            <v>4.5</v>
          </cell>
        </row>
        <row r="215">
          <cell r="T215">
            <v>5</v>
          </cell>
        </row>
        <row r="216">
          <cell r="T216">
            <v>5</v>
          </cell>
        </row>
        <row r="217">
          <cell r="T217">
            <v>3.5</v>
          </cell>
        </row>
        <row r="218">
          <cell r="T218">
            <v>5</v>
          </cell>
        </row>
        <row r="219">
          <cell r="T219">
            <v>5</v>
          </cell>
        </row>
        <row r="220">
          <cell r="T220">
            <v>5</v>
          </cell>
        </row>
        <row r="221">
          <cell r="T221">
            <v>4.5</v>
          </cell>
        </row>
        <row r="222">
          <cell r="T222">
            <v>5</v>
          </cell>
        </row>
        <row r="223">
          <cell r="T223">
            <v>5</v>
          </cell>
        </row>
        <row r="224">
          <cell r="T224">
            <v>5</v>
          </cell>
        </row>
        <row r="225">
          <cell r="T225">
            <v>5</v>
          </cell>
        </row>
        <row r="226">
          <cell r="T226">
            <v>5</v>
          </cell>
        </row>
        <row r="227">
          <cell r="T227">
            <v>5</v>
          </cell>
        </row>
        <row r="228">
          <cell r="T228">
            <v>5</v>
          </cell>
        </row>
        <row r="229">
          <cell r="T229">
            <v>5</v>
          </cell>
        </row>
        <row r="230">
          <cell r="T230">
            <v>4</v>
          </cell>
        </row>
        <row r="231">
          <cell r="T231">
            <v>5</v>
          </cell>
        </row>
        <row r="232">
          <cell r="T232">
            <v>5</v>
          </cell>
        </row>
        <row r="233">
          <cell r="T233">
            <v>5</v>
          </cell>
        </row>
        <row r="234">
          <cell r="T234">
            <v>5</v>
          </cell>
        </row>
        <row r="235">
          <cell r="T235">
            <v>5</v>
          </cell>
        </row>
        <row r="236">
          <cell r="T236">
            <v>4.5</v>
          </cell>
        </row>
        <row r="237">
          <cell r="T237">
            <v>5</v>
          </cell>
        </row>
        <row r="238">
          <cell r="T238">
            <v>4.5</v>
          </cell>
        </row>
        <row r="239">
          <cell r="T239">
            <v>5</v>
          </cell>
        </row>
        <row r="240">
          <cell r="T240">
            <v>5</v>
          </cell>
        </row>
        <row r="241">
          <cell r="T241">
            <v>5</v>
          </cell>
        </row>
        <row r="242">
          <cell r="T242">
            <v>5</v>
          </cell>
        </row>
        <row r="243">
          <cell r="T243">
            <v>5</v>
          </cell>
        </row>
        <row r="244">
          <cell r="T244">
            <v>4.5</v>
          </cell>
        </row>
        <row r="245">
          <cell r="T245">
            <v>5</v>
          </cell>
        </row>
        <row r="246">
          <cell r="T246">
            <v>5</v>
          </cell>
        </row>
        <row r="247">
          <cell r="T247">
            <v>5</v>
          </cell>
        </row>
        <row r="248">
          <cell r="T248">
            <v>5</v>
          </cell>
        </row>
        <row r="249">
          <cell r="T249">
            <v>5</v>
          </cell>
        </row>
        <row r="250">
          <cell r="T250">
            <v>5</v>
          </cell>
        </row>
        <row r="251">
          <cell r="T251">
            <v>5</v>
          </cell>
        </row>
        <row r="252">
          <cell r="T252">
            <v>5</v>
          </cell>
        </row>
        <row r="253">
          <cell r="T253">
            <v>5</v>
          </cell>
        </row>
        <row r="254">
          <cell r="T254">
            <v>5</v>
          </cell>
        </row>
        <row r="255">
          <cell r="T255">
            <v>5</v>
          </cell>
        </row>
        <row r="256">
          <cell r="T256">
            <v>4.5</v>
          </cell>
        </row>
        <row r="257">
          <cell r="T257">
            <v>5</v>
          </cell>
        </row>
        <row r="258">
          <cell r="T258">
            <v>4.5</v>
          </cell>
        </row>
        <row r="259">
          <cell r="T259">
            <v>5</v>
          </cell>
        </row>
        <row r="260">
          <cell r="T260">
            <v>5</v>
          </cell>
        </row>
        <row r="261">
          <cell r="T261">
            <v>5</v>
          </cell>
        </row>
        <row r="262">
          <cell r="T262">
            <v>5</v>
          </cell>
        </row>
        <row r="263">
          <cell r="T263">
            <v>5</v>
          </cell>
        </row>
        <row r="264">
          <cell r="T264">
            <v>5</v>
          </cell>
        </row>
        <row r="265">
          <cell r="T265">
            <v>5</v>
          </cell>
        </row>
        <row r="266">
          <cell r="T266">
            <v>5</v>
          </cell>
        </row>
        <row r="267">
          <cell r="T267">
            <v>5</v>
          </cell>
        </row>
        <row r="268">
          <cell r="T268">
            <v>4.5</v>
          </cell>
        </row>
        <row r="269">
          <cell r="T269">
            <v>4</v>
          </cell>
        </row>
        <row r="270">
          <cell r="T270">
            <v>5</v>
          </cell>
        </row>
        <row r="271">
          <cell r="T271">
            <v>5</v>
          </cell>
        </row>
        <row r="272">
          <cell r="T272">
            <v>5</v>
          </cell>
        </row>
        <row r="273">
          <cell r="T273">
            <v>5</v>
          </cell>
        </row>
        <row r="274">
          <cell r="T274">
            <v>5</v>
          </cell>
        </row>
        <row r="275">
          <cell r="T275">
            <v>5</v>
          </cell>
        </row>
        <row r="276">
          <cell r="T276">
            <v>3</v>
          </cell>
        </row>
        <row r="277">
          <cell r="T277">
            <v>5</v>
          </cell>
        </row>
        <row r="278">
          <cell r="T278">
            <v>5</v>
          </cell>
        </row>
        <row r="279">
          <cell r="T279">
            <v>5</v>
          </cell>
        </row>
        <row r="280">
          <cell r="T280">
            <v>5</v>
          </cell>
        </row>
        <row r="281">
          <cell r="T281">
            <v>5</v>
          </cell>
        </row>
        <row r="282">
          <cell r="T282">
            <v>5</v>
          </cell>
        </row>
        <row r="283">
          <cell r="T283">
            <v>5</v>
          </cell>
        </row>
        <row r="284">
          <cell r="T284">
            <v>5</v>
          </cell>
        </row>
        <row r="285">
          <cell r="T285">
            <v>4.5</v>
          </cell>
        </row>
        <row r="286">
          <cell r="T286">
            <v>5</v>
          </cell>
        </row>
        <row r="287">
          <cell r="T287">
            <v>5</v>
          </cell>
        </row>
        <row r="288">
          <cell r="T288">
            <v>5</v>
          </cell>
        </row>
        <row r="289">
          <cell r="T289">
            <v>5</v>
          </cell>
        </row>
        <row r="290">
          <cell r="T290">
            <v>5</v>
          </cell>
        </row>
        <row r="291">
          <cell r="T291">
            <v>4</v>
          </cell>
        </row>
        <row r="292">
          <cell r="T292">
            <v>5</v>
          </cell>
        </row>
        <row r="293">
          <cell r="T293">
            <v>5</v>
          </cell>
        </row>
        <row r="294">
          <cell r="T294">
            <v>5</v>
          </cell>
        </row>
        <row r="295">
          <cell r="T295">
            <v>5</v>
          </cell>
        </row>
        <row r="296">
          <cell r="T296">
            <v>5</v>
          </cell>
        </row>
        <row r="297">
          <cell r="T297">
            <v>5</v>
          </cell>
        </row>
        <row r="298">
          <cell r="T298">
            <v>5</v>
          </cell>
        </row>
        <row r="299">
          <cell r="T299">
            <v>5</v>
          </cell>
        </row>
        <row r="300">
          <cell r="T300">
            <v>5</v>
          </cell>
        </row>
        <row r="301">
          <cell r="T301">
            <v>5</v>
          </cell>
        </row>
        <row r="302">
          <cell r="T302">
            <v>5</v>
          </cell>
        </row>
        <row r="303">
          <cell r="T303">
            <v>5</v>
          </cell>
        </row>
        <row r="304">
          <cell r="T304">
            <v>5</v>
          </cell>
        </row>
        <row r="305">
          <cell r="T305">
            <v>5</v>
          </cell>
        </row>
        <row r="306">
          <cell r="T306">
            <v>5</v>
          </cell>
        </row>
        <row r="307">
          <cell r="T307">
            <v>4</v>
          </cell>
        </row>
        <row r="308">
          <cell r="T308">
            <v>5</v>
          </cell>
        </row>
        <row r="309">
          <cell r="T309">
            <v>5</v>
          </cell>
        </row>
        <row r="310">
          <cell r="T310">
            <v>5</v>
          </cell>
        </row>
        <row r="311">
          <cell r="T311">
            <v>5</v>
          </cell>
        </row>
        <row r="312">
          <cell r="T312">
            <v>5</v>
          </cell>
        </row>
        <row r="313">
          <cell r="T313">
            <v>4</v>
          </cell>
        </row>
        <row r="314">
          <cell r="T314">
            <v>4</v>
          </cell>
        </row>
        <row r="315">
          <cell r="T315">
            <v>5</v>
          </cell>
        </row>
        <row r="316">
          <cell r="T316">
            <v>5</v>
          </cell>
        </row>
        <row r="317">
          <cell r="T317">
            <v>5</v>
          </cell>
        </row>
        <row r="318">
          <cell r="T318">
            <v>5</v>
          </cell>
        </row>
        <row r="319">
          <cell r="T319">
            <v>3.5</v>
          </cell>
        </row>
        <row r="320">
          <cell r="T320">
            <v>4.5</v>
          </cell>
        </row>
        <row r="321">
          <cell r="T321">
            <v>5</v>
          </cell>
        </row>
        <row r="322">
          <cell r="T322">
            <v>4.5</v>
          </cell>
        </row>
        <row r="323">
          <cell r="T323">
            <v>5</v>
          </cell>
        </row>
        <row r="324">
          <cell r="T324">
            <v>5</v>
          </cell>
        </row>
        <row r="325">
          <cell r="T325">
            <v>5</v>
          </cell>
        </row>
        <row r="326">
          <cell r="T326">
            <v>5</v>
          </cell>
        </row>
        <row r="327">
          <cell r="T327">
            <v>5</v>
          </cell>
        </row>
        <row r="328">
          <cell r="T328">
            <v>5</v>
          </cell>
        </row>
        <row r="329">
          <cell r="T329">
            <v>4</v>
          </cell>
        </row>
        <row r="330">
          <cell r="T330">
            <v>4</v>
          </cell>
        </row>
        <row r="331">
          <cell r="T331">
            <v>5</v>
          </cell>
        </row>
        <row r="332">
          <cell r="T332">
            <v>4</v>
          </cell>
        </row>
        <row r="333">
          <cell r="T333">
            <v>4.5</v>
          </cell>
        </row>
        <row r="334">
          <cell r="T334">
            <v>4</v>
          </cell>
        </row>
        <row r="335">
          <cell r="T335">
            <v>5</v>
          </cell>
        </row>
        <row r="336">
          <cell r="T336">
            <v>5</v>
          </cell>
        </row>
        <row r="337">
          <cell r="T337">
            <v>4.5</v>
          </cell>
        </row>
        <row r="338">
          <cell r="T338">
            <v>5</v>
          </cell>
        </row>
        <row r="339">
          <cell r="T339">
            <v>4</v>
          </cell>
        </row>
        <row r="340">
          <cell r="T340">
            <v>4.5</v>
          </cell>
        </row>
        <row r="341">
          <cell r="T341">
            <v>5</v>
          </cell>
        </row>
        <row r="342">
          <cell r="T342">
            <v>1</v>
          </cell>
        </row>
        <row r="343">
          <cell r="T343">
            <v>4</v>
          </cell>
        </row>
        <row r="344">
          <cell r="T344">
            <v>5</v>
          </cell>
        </row>
        <row r="345">
          <cell r="T345">
            <v>4</v>
          </cell>
        </row>
        <row r="346">
          <cell r="T346">
            <v>5</v>
          </cell>
        </row>
        <row r="347">
          <cell r="T347">
            <v>5</v>
          </cell>
        </row>
        <row r="348">
          <cell r="T348">
            <v>5</v>
          </cell>
        </row>
        <row r="349">
          <cell r="T349">
            <v>4</v>
          </cell>
        </row>
        <row r="350">
          <cell r="T350">
            <v>5</v>
          </cell>
        </row>
        <row r="351">
          <cell r="T351">
            <v>5</v>
          </cell>
        </row>
        <row r="352">
          <cell r="T352">
            <v>3</v>
          </cell>
        </row>
        <row r="353">
          <cell r="T353">
            <v>5</v>
          </cell>
        </row>
        <row r="354">
          <cell r="T354">
            <v>5</v>
          </cell>
        </row>
        <row r="355">
          <cell r="T355">
            <v>4.5</v>
          </cell>
        </row>
        <row r="356">
          <cell r="T356">
            <v>5</v>
          </cell>
        </row>
        <row r="357">
          <cell r="T357">
            <v>5</v>
          </cell>
        </row>
        <row r="358">
          <cell r="T358">
            <v>4.5</v>
          </cell>
        </row>
        <row r="359">
          <cell r="T359">
            <v>4</v>
          </cell>
        </row>
        <row r="360">
          <cell r="T360">
            <v>4.5</v>
          </cell>
        </row>
        <row r="361">
          <cell r="T361">
            <v>3.5</v>
          </cell>
        </row>
        <row r="362">
          <cell r="T362">
            <v>5</v>
          </cell>
        </row>
        <row r="363">
          <cell r="T363">
            <v>5</v>
          </cell>
        </row>
        <row r="364">
          <cell r="T364">
            <v>5</v>
          </cell>
        </row>
        <row r="365">
          <cell r="T365">
            <v>4</v>
          </cell>
        </row>
        <row r="366">
          <cell r="T366">
            <v>4.5</v>
          </cell>
        </row>
        <row r="367">
          <cell r="T367">
            <v>5</v>
          </cell>
        </row>
        <row r="368">
          <cell r="T368">
            <v>4.5</v>
          </cell>
        </row>
        <row r="369">
          <cell r="T369">
            <v>5</v>
          </cell>
        </row>
        <row r="370">
          <cell r="T370">
            <v>4.5</v>
          </cell>
        </row>
        <row r="371">
          <cell r="T371">
            <v>5</v>
          </cell>
        </row>
        <row r="372">
          <cell r="T372">
            <v>5</v>
          </cell>
        </row>
        <row r="373">
          <cell r="T373">
            <v>5</v>
          </cell>
        </row>
        <row r="374">
          <cell r="T374">
            <v>5</v>
          </cell>
        </row>
        <row r="375">
          <cell r="T375">
            <v>5</v>
          </cell>
        </row>
        <row r="376">
          <cell r="T376">
            <v>5</v>
          </cell>
        </row>
        <row r="377">
          <cell r="T377">
            <v>5</v>
          </cell>
        </row>
        <row r="378">
          <cell r="T378">
            <v>5</v>
          </cell>
        </row>
        <row r="379">
          <cell r="T379">
            <v>5</v>
          </cell>
        </row>
        <row r="380">
          <cell r="T380">
            <v>5</v>
          </cell>
        </row>
        <row r="381">
          <cell r="T381">
            <v>5</v>
          </cell>
        </row>
        <row r="382">
          <cell r="T382">
            <v>3</v>
          </cell>
        </row>
        <row r="383">
          <cell r="T383">
            <v>4</v>
          </cell>
        </row>
        <row r="384">
          <cell r="T384">
            <v>5</v>
          </cell>
        </row>
        <row r="385">
          <cell r="T385">
            <v>5</v>
          </cell>
        </row>
        <row r="386">
          <cell r="T386">
            <v>5</v>
          </cell>
        </row>
        <row r="387">
          <cell r="T387">
            <v>5</v>
          </cell>
        </row>
        <row r="388">
          <cell r="T388">
            <v>5</v>
          </cell>
        </row>
        <row r="389">
          <cell r="T389">
            <v>5</v>
          </cell>
        </row>
        <row r="390">
          <cell r="T390">
            <v>5</v>
          </cell>
        </row>
        <row r="391">
          <cell r="T391">
            <v>5</v>
          </cell>
        </row>
        <row r="392">
          <cell r="T392">
            <v>5</v>
          </cell>
        </row>
        <row r="393">
          <cell r="T393">
            <v>4.5</v>
          </cell>
        </row>
        <row r="394">
          <cell r="T394">
            <v>4</v>
          </cell>
        </row>
        <row r="395">
          <cell r="T395">
            <v>5</v>
          </cell>
        </row>
        <row r="396">
          <cell r="T396">
            <v>5</v>
          </cell>
        </row>
        <row r="397">
          <cell r="T397">
            <v>5</v>
          </cell>
        </row>
        <row r="398">
          <cell r="T398">
            <v>4.5</v>
          </cell>
        </row>
        <row r="399">
          <cell r="T399">
            <v>3.5</v>
          </cell>
        </row>
        <row r="400">
          <cell r="T400">
            <v>5</v>
          </cell>
        </row>
        <row r="401">
          <cell r="T401">
            <v>5</v>
          </cell>
        </row>
        <row r="402">
          <cell r="T402">
            <v>4</v>
          </cell>
        </row>
        <row r="403">
          <cell r="T403">
            <v>5</v>
          </cell>
        </row>
        <row r="404">
          <cell r="T404">
            <v>5</v>
          </cell>
        </row>
        <row r="405">
          <cell r="T405">
            <v>5</v>
          </cell>
        </row>
        <row r="406">
          <cell r="T406">
            <v>5</v>
          </cell>
        </row>
        <row r="407">
          <cell r="T407">
            <v>5</v>
          </cell>
        </row>
        <row r="408">
          <cell r="T408">
            <v>5</v>
          </cell>
        </row>
        <row r="409">
          <cell r="T409">
            <v>4</v>
          </cell>
        </row>
        <row r="410">
          <cell r="T410">
            <v>5</v>
          </cell>
        </row>
        <row r="411">
          <cell r="T411">
            <v>4</v>
          </cell>
        </row>
        <row r="412">
          <cell r="T412">
            <v>5</v>
          </cell>
        </row>
        <row r="413">
          <cell r="T413">
            <v>4</v>
          </cell>
        </row>
        <row r="414">
          <cell r="T414">
            <v>5</v>
          </cell>
        </row>
        <row r="415">
          <cell r="T415">
            <v>5</v>
          </cell>
        </row>
        <row r="416">
          <cell r="T416">
            <v>4.5</v>
          </cell>
        </row>
        <row r="417">
          <cell r="T417">
            <v>4.5</v>
          </cell>
        </row>
        <row r="418">
          <cell r="T418">
            <v>4</v>
          </cell>
        </row>
        <row r="419">
          <cell r="T419">
            <v>5</v>
          </cell>
        </row>
        <row r="420">
          <cell r="T420">
            <v>5</v>
          </cell>
        </row>
        <row r="421">
          <cell r="T421">
            <v>5</v>
          </cell>
        </row>
        <row r="422">
          <cell r="T422">
            <v>5</v>
          </cell>
        </row>
        <row r="423">
          <cell r="T423">
            <v>5</v>
          </cell>
        </row>
        <row r="424">
          <cell r="T424">
            <v>5</v>
          </cell>
        </row>
        <row r="425">
          <cell r="T425">
            <v>5</v>
          </cell>
        </row>
        <row r="426">
          <cell r="T426">
            <v>5</v>
          </cell>
        </row>
        <row r="427">
          <cell r="T427">
            <v>5</v>
          </cell>
        </row>
        <row r="428">
          <cell r="T428">
            <v>5</v>
          </cell>
        </row>
        <row r="429">
          <cell r="T429">
            <v>5</v>
          </cell>
        </row>
        <row r="430">
          <cell r="T430">
            <v>4.5</v>
          </cell>
        </row>
        <row r="431">
          <cell r="T431">
            <v>5</v>
          </cell>
        </row>
        <row r="432">
          <cell r="T432">
            <v>5</v>
          </cell>
        </row>
        <row r="433">
          <cell r="T433">
            <v>5</v>
          </cell>
        </row>
        <row r="434">
          <cell r="T434">
            <v>5</v>
          </cell>
        </row>
        <row r="435">
          <cell r="T435">
            <v>5</v>
          </cell>
        </row>
        <row r="436">
          <cell r="T436">
            <v>5</v>
          </cell>
        </row>
        <row r="437">
          <cell r="T437">
            <v>4.5</v>
          </cell>
        </row>
        <row r="438">
          <cell r="T438">
            <v>4.5</v>
          </cell>
        </row>
        <row r="439">
          <cell r="T439">
            <v>5</v>
          </cell>
        </row>
        <row r="440">
          <cell r="T440">
            <v>4.5</v>
          </cell>
        </row>
        <row r="441">
          <cell r="T441">
            <v>5</v>
          </cell>
        </row>
        <row r="442">
          <cell r="T442">
            <v>4</v>
          </cell>
        </row>
        <row r="443">
          <cell r="T443">
            <v>5</v>
          </cell>
        </row>
        <row r="444">
          <cell r="T444">
            <v>5</v>
          </cell>
        </row>
        <row r="445">
          <cell r="T445">
            <v>5</v>
          </cell>
        </row>
        <row r="446">
          <cell r="T446">
            <v>5</v>
          </cell>
        </row>
        <row r="447">
          <cell r="T447">
            <v>5</v>
          </cell>
        </row>
        <row r="448">
          <cell r="T448">
            <v>5</v>
          </cell>
        </row>
        <row r="449">
          <cell r="T449">
            <v>4</v>
          </cell>
        </row>
        <row r="450">
          <cell r="T450">
            <v>4.5</v>
          </cell>
        </row>
        <row r="451">
          <cell r="T451">
            <v>5</v>
          </cell>
        </row>
        <row r="452">
          <cell r="T452">
            <v>5</v>
          </cell>
        </row>
        <row r="453">
          <cell r="T453">
            <v>5</v>
          </cell>
        </row>
        <row r="454">
          <cell r="T454">
            <v>5</v>
          </cell>
        </row>
        <row r="455">
          <cell r="T455">
            <v>5</v>
          </cell>
        </row>
        <row r="456">
          <cell r="T456">
            <v>5</v>
          </cell>
        </row>
        <row r="457">
          <cell r="T457">
            <v>5</v>
          </cell>
        </row>
        <row r="458">
          <cell r="T458">
            <v>5</v>
          </cell>
        </row>
        <row r="459">
          <cell r="T459">
            <v>5</v>
          </cell>
        </row>
        <row r="460">
          <cell r="T460">
            <v>5</v>
          </cell>
        </row>
        <row r="461">
          <cell r="T461">
            <v>4.5</v>
          </cell>
        </row>
        <row r="462">
          <cell r="T462">
            <v>5</v>
          </cell>
        </row>
        <row r="463">
          <cell r="T463">
            <v>5</v>
          </cell>
        </row>
        <row r="464">
          <cell r="T464">
            <v>4.5</v>
          </cell>
        </row>
        <row r="465">
          <cell r="T465">
            <v>5</v>
          </cell>
        </row>
        <row r="466">
          <cell r="T466">
            <v>5</v>
          </cell>
        </row>
        <row r="467">
          <cell r="T467">
            <v>5</v>
          </cell>
        </row>
        <row r="468">
          <cell r="T468">
            <v>5</v>
          </cell>
        </row>
        <row r="469">
          <cell r="T469">
            <v>5</v>
          </cell>
        </row>
        <row r="470">
          <cell r="T470">
            <v>5</v>
          </cell>
        </row>
        <row r="471">
          <cell r="T471">
            <v>5</v>
          </cell>
        </row>
        <row r="472">
          <cell r="T472">
            <v>4.5</v>
          </cell>
        </row>
        <row r="473">
          <cell r="T473">
            <v>5</v>
          </cell>
        </row>
        <row r="474">
          <cell r="T474">
            <v>5</v>
          </cell>
        </row>
        <row r="475">
          <cell r="T475">
            <v>5</v>
          </cell>
        </row>
        <row r="476">
          <cell r="T476">
            <v>5</v>
          </cell>
        </row>
        <row r="477">
          <cell r="T477">
            <v>5</v>
          </cell>
        </row>
        <row r="478">
          <cell r="T478">
            <v>5</v>
          </cell>
        </row>
        <row r="479">
          <cell r="T479">
            <v>5</v>
          </cell>
        </row>
        <row r="480">
          <cell r="T480">
            <v>4.5</v>
          </cell>
        </row>
        <row r="481">
          <cell r="T481">
            <v>5</v>
          </cell>
        </row>
        <row r="482">
          <cell r="T482">
            <v>5</v>
          </cell>
        </row>
        <row r="483">
          <cell r="T483">
            <v>4</v>
          </cell>
        </row>
        <row r="484">
          <cell r="T484">
            <v>5</v>
          </cell>
        </row>
        <row r="485">
          <cell r="T485">
            <v>3</v>
          </cell>
        </row>
        <row r="486">
          <cell r="T486">
            <v>5</v>
          </cell>
        </row>
        <row r="487">
          <cell r="T487">
            <v>5</v>
          </cell>
        </row>
        <row r="488">
          <cell r="T488">
            <v>4.5</v>
          </cell>
        </row>
        <row r="489">
          <cell r="T489">
            <v>5</v>
          </cell>
        </row>
        <row r="490">
          <cell r="T490">
            <v>5</v>
          </cell>
        </row>
        <row r="491">
          <cell r="T491">
            <v>5</v>
          </cell>
        </row>
        <row r="492">
          <cell r="T492">
            <v>5</v>
          </cell>
        </row>
        <row r="493">
          <cell r="T493">
            <v>5</v>
          </cell>
        </row>
        <row r="494">
          <cell r="T494">
            <v>5</v>
          </cell>
        </row>
        <row r="495">
          <cell r="T495">
            <v>5</v>
          </cell>
        </row>
        <row r="496">
          <cell r="T496">
            <v>5</v>
          </cell>
        </row>
        <row r="497">
          <cell r="T497">
            <v>5</v>
          </cell>
        </row>
        <row r="498">
          <cell r="T498">
            <v>5</v>
          </cell>
        </row>
        <row r="499">
          <cell r="T499">
            <v>5</v>
          </cell>
        </row>
        <row r="500">
          <cell r="T500">
            <v>5</v>
          </cell>
        </row>
        <row r="501">
          <cell r="T501">
            <v>5</v>
          </cell>
        </row>
        <row r="502">
          <cell r="T502">
            <v>5</v>
          </cell>
        </row>
        <row r="503">
          <cell r="T503">
            <v>5</v>
          </cell>
        </row>
        <row r="504">
          <cell r="T504">
            <v>5</v>
          </cell>
        </row>
        <row r="505">
          <cell r="T505">
            <v>5</v>
          </cell>
        </row>
        <row r="506">
          <cell r="T506">
            <v>5</v>
          </cell>
        </row>
        <row r="507">
          <cell r="T507">
            <v>5</v>
          </cell>
        </row>
        <row r="508">
          <cell r="T508">
            <v>5</v>
          </cell>
        </row>
        <row r="509">
          <cell r="T509">
            <v>5</v>
          </cell>
        </row>
        <row r="510">
          <cell r="T510">
            <v>5</v>
          </cell>
        </row>
        <row r="511">
          <cell r="T511">
            <v>5</v>
          </cell>
        </row>
        <row r="512">
          <cell r="T512">
            <v>5</v>
          </cell>
        </row>
        <row r="513">
          <cell r="T513">
            <v>5</v>
          </cell>
        </row>
        <row r="514">
          <cell r="T514">
            <v>5</v>
          </cell>
        </row>
        <row r="515">
          <cell r="T515">
            <v>5</v>
          </cell>
        </row>
        <row r="516">
          <cell r="T516">
            <v>5</v>
          </cell>
        </row>
        <row r="517">
          <cell r="T517">
            <v>5</v>
          </cell>
        </row>
        <row r="518">
          <cell r="T518">
            <v>5</v>
          </cell>
        </row>
        <row r="519">
          <cell r="T519">
            <v>5</v>
          </cell>
        </row>
        <row r="520">
          <cell r="T520">
            <v>5</v>
          </cell>
        </row>
        <row r="521">
          <cell r="T521">
            <v>5</v>
          </cell>
        </row>
        <row r="522">
          <cell r="T522">
            <v>4.5</v>
          </cell>
        </row>
        <row r="523">
          <cell r="T523">
            <v>5</v>
          </cell>
        </row>
        <row r="524">
          <cell r="T524">
            <v>5</v>
          </cell>
        </row>
        <row r="525">
          <cell r="T525">
            <v>5</v>
          </cell>
        </row>
        <row r="526">
          <cell r="T526">
            <v>5</v>
          </cell>
        </row>
        <row r="527">
          <cell r="T527">
            <v>4</v>
          </cell>
        </row>
        <row r="528">
          <cell r="T528">
            <v>4</v>
          </cell>
        </row>
        <row r="529">
          <cell r="T529">
            <v>3.5</v>
          </cell>
        </row>
        <row r="530">
          <cell r="T530">
            <v>5</v>
          </cell>
        </row>
        <row r="531">
          <cell r="T531">
            <v>5</v>
          </cell>
        </row>
        <row r="532">
          <cell r="T532">
            <v>4</v>
          </cell>
        </row>
        <row r="533">
          <cell r="T533">
            <v>5</v>
          </cell>
        </row>
        <row r="534">
          <cell r="T534">
            <v>4</v>
          </cell>
        </row>
        <row r="535">
          <cell r="T535">
            <v>5</v>
          </cell>
        </row>
        <row r="536">
          <cell r="T536">
            <v>5</v>
          </cell>
        </row>
        <row r="537">
          <cell r="T537">
            <v>5</v>
          </cell>
        </row>
        <row r="538">
          <cell r="T538">
            <v>5</v>
          </cell>
        </row>
        <row r="539">
          <cell r="T539">
            <v>5</v>
          </cell>
        </row>
        <row r="540">
          <cell r="T540">
            <v>4.5</v>
          </cell>
        </row>
        <row r="541">
          <cell r="T541">
            <v>5</v>
          </cell>
        </row>
        <row r="542">
          <cell r="T542">
            <v>4.5</v>
          </cell>
        </row>
        <row r="543">
          <cell r="T543">
            <v>5</v>
          </cell>
        </row>
        <row r="544">
          <cell r="T544">
            <v>5</v>
          </cell>
        </row>
        <row r="545">
          <cell r="T545">
            <v>5</v>
          </cell>
        </row>
        <row r="546">
          <cell r="T546">
            <v>5</v>
          </cell>
        </row>
        <row r="547">
          <cell r="T547">
            <v>4.5</v>
          </cell>
        </row>
        <row r="548">
          <cell r="T548">
            <v>5</v>
          </cell>
        </row>
        <row r="549">
          <cell r="T549">
            <v>4</v>
          </cell>
        </row>
        <row r="550">
          <cell r="T550">
            <v>5</v>
          </cell>
        </row>
        <row r="551">
          <cell r="T551">
            <v>5</v>
          </cell>
        </row>
        <row r="552">
          <cell r="T552">
            <v>4</v>
          </cell>
        </row>
        <row r="553">
          <cell r="T553">
            <v>5</v>
          </cell>
        </row>
        <row r="554">
          <cell r="T554">
            <v>5</v>
          </cell>
        </row>
        <row r="555">
          <cell r="T555">
            <v>5</v>
          </cell>
        </row>
        <row r="556">
          <cell r="T556">
            <v>5</v>
          </cell>
        </row>
        <row r="557">
          <cell r="T557">
            <v>5</v>
          </cell>
        </row>
        <row r="558">
          <cell r="T558">
            <v>5</v>
          </cell>
        </row>
        <row r="559">
          <cell r="T559">
            <v>5</v>
          </cell>
        </row>
        <row r="560">
          <cell r="T560">
            <v>5</v>
          </cell>
        </row>
        <row r="561">
          <cell r="T561">
            <v>4.5</v>
          </cell>
        </row>
        <row r="562">
          <cell r="T562">
            <v>4.5</v>
          </cell>
        </row>
        <row r="563">
          <cell r="T563">
            <v>5</v>
          </cell>
        </row>
        <row r="564">
          <cell r="T564">
            <v>5</v>
          </cell>
        </row>
        <row r="565">
          <cell r="T565">
            <v>5</v>
          </cell>
        </row>
        <row r="566">
          <cell r="T566">
            <v>5</v>
          </cell>
        </row>
        <row r="567">
          <cell r="T567">
            <v>5</v>
          </cell>
        </row>
        <row r="568">
          <cell r="T568">
            <v>5</v>
          </cell>
        </row>
        <row r="569">
          <cell r="T569">
            <v>5</v>
          </cell>
        </row>
        <row r="570">
          <cell r="T570">
            <v>5</v>
          </cell>
        </row>
        <row r="571">
          <cell r="T571">
            <v>5</v>
          </cell>
        </row>
        <row r="572">
          <cell r="T572">
            <v>5</v>
          </cell>
        </row>
        <row r="573">
          <cell r="T573">
            <v>5</v>
          </cell>
        </row>
        <row r="574">
          <cell r="T574">
            <v>5</v>
          </cell>
        </row>
        <row r="575">
          <cell r="T575">
            <v>4.5</v>
          </cell>
        </row>
        <row r="576">
          <cell r="T576">
            <v>5</v>
          </cell>
        </row>
        <row r="577">
          <cell r="T577">
            <v>5</v>
          </cell>
        </row>
        <row r="578">
          <cell r="T578">
            <v>5</v>
          </cell>
        </row>
        <row r="579">
          <cell r="T579">
            <v>5</v>
          </cell>
        </row>
        <row r="580">
          <cell r="T580">
            <v>4</v>
          </cell>
        </row>
        <row r="581">
          <cell r="T581">
            <v>5</v>
          </cell>
        </row>
        <row r="582">
          <cell r="T582">
            <v>5</v>
          </cell>
        </row>
        <row r="583">
          <cell r="T583">
            <v>5</v>
          </cell>
        </row>
        <row r="584">
          <cell r="T584">
            <v>5</v>
          </cell>
        </row>
        <row r="585">
          <cell r="T585">
            <v>5</v>
          </cell>
        </row>
        <row r="586">
          <cell r="T586">
            <v>5</v>
          </cell>
        </row>
        <row r="587">
          <cell r="T587">
            <v>4</v>
          </cell>
        </row>
        <row r="588">
          <cell r="T588">
            <v>5</v>
          </cell>
        </row>
        <row r="589">
          <cell r="T589">
            <v>5</v>
          </cell>
        </row>
        <row r="590">
          <cell r="T590">
            <v>5</v>
          </cell>
        </row>
        <row r="591">
          <cell r="T591">
            <v>5</v>
          </cell>
        </row>
        <row r="592">
          <cell r="T592">
            <v>5</v>
          </cell>
        </row>
        <row r="593">
          <cell r="T593">
            <v>5</v>
          </cell>
        </row>
        <row r="594">
          <cell r="T594">
            <v>5</v>
          </cell>
        </row>
        <row r="595">
          <cell r="T595">
            <v>5</v>
          </cell>
        </row>
        <row r="596">
          <cell r="T596">
            <v>5</v>
          </cell>
        </row>
        <row r="597">
          <cell r="T597">
            <v>5</v>
          </cell>
        </row>
        <row r="598">
          <cell r="T598">
            <v>5</v>
          </cell>
        </row>
        <row r="599">
          <cell r="T599">
            <v>5</v>
          </cell>
        </row>
        <row r="600">
          <cell r="T600">
            <v>3.5</v>
          </cell>
        </row>
        <row r="601">
          <cell r="T601">
            <v>5</v>
          </cell>
        </row>
        <row r="602">
          <cell r="T602">
            <v>5</v>
          </cell>
        </row>
        <row r="603">
          <cell r="T603">
            <v>5</v>
          </cell>
        </row>
        <row r="604">
          <cell r="T604">
            <v>5</v>
          </cell>
        </row>
        <row r="605">
          <cell r="T605">
            <v>4.5</v>
          </cell>
        </row>
        <row r="606">
          <cell r="T606">
            <v>5</v>
          </cell>
        </row>
        <row r="607">
          <cell r="T607">
            <v>5</v>
          </cell>
        </row>
        <row r="608">
          <cell r="T608">
            <v>5</v>
          </cell>
        </row>
        <row r="609">
          <cell r="T609">
            <v>5</v>
          </cell>
        </row>
        <row r="610">
          <cell r="T610">
            <v>5</v>
          </cell>
        </row>
        <row r="611">
          <cell r="T611">
            <v>5</v>
          </cell>
        </row>
        <row r="612">
          <cell r="T612">
            <v>5</v>
          </cell>
        </row>
        <row r="613">
          <cell r="T613">
            <v>5</v>
          </cell>
        </row>
        <row r="614">
          <cell r="T614">
            <v>5</v>
          </cell>
        </row>
        <row r="615">
          <cell r="T615">
            <v>5</v>
          </cell>
        </row>
        <row r="616">
          <cell r="T616">
            <v>5</v>
          </cell>
        </row>
        <row r="617">
          <cell r="T617">
            <v>5</v>
          </cell>
        </row>
        <row r="618">
          <cell r="T618">
            <v>4.5</v>
          </cell>
        </row>
        <row r="619">
          <cell r="T619">
            <v>5</v>
          </cell>
        </row>
        <row r="620">
          <cell r="T620">
            <v>5</v>
          </cell>
        </row>
        <row r="621">
          <cell r="T621">
            <v>5</v>
          </cell>
        </row>
        <row r="622">
          <cell r="T622">
            <v>5</v>
          </cell>
        </row>
        <row r="623">
          <cell r="T623">
            <v>4</v>
          </cell>
        </row>
        <row r="624">
          <cell r="T624">
            <v>4</v>
          </cell>
        </row>
        <row r="625">
          <cell r="T625">
            <v>4</v>
          </cell>
        </row>
        <row r="626">
          <cell r="T626">
            <v>5</v>
          </cell>
        </row>
        <row r="627">
          <cell r="T627">
            <v>4.5</v>
          </cell>
        </row>
        <row r="628">
          <cell r="T628">
            <v>5</v>
          </cell>
        </row>
        <row r="629">
          <cell r="T629">
            <v>5</v>
          </cell>
        </row>
        <row r="630">
          <cell r="T630">
            <v>5</v>
          </cell>
        </row>
        <row r="631">
          <cell r="T631">
            <v>5</v>
          </cell>
        </row>
        <row r="632">
          <cell r="T632">
            <v>5</v>
          </cell>
        </row>
        <row r="633">
          <cell r="T633">
            <v>5</v>
          </cell>
        </row>
        <row r="634">
          <cell r="T634">
            <v>3</v>
          </cell>
        </row>
        <row r="635">
          <cell r="T635">
            <v>5</v>
          </cell>
        </row>
        <row r="636">
          <cell r="T636">
            <v>5</v>
          </cell>
        </row>
        <row r="637">
          <cell r="T637">
            <v>5</v>
          </cell>
        </row>
        <row r="638">
          <cell r="T638">
            <v>4.5</v>
          </cell>
        </row>
        <row r="639">
          <cell r="T639">
            <v>5</v>
          </cell>
        </row>
        <row r="640">
          <cell r="T640">
            <v>5</v>
          </cell>
        </row>
        <row r="641">
          <cell r="T641">
            <v>5</v>
          </cell>
        </row>
        <row r="642">
          <cell r="T642">
            <v>5</v>
          </cell>
        </row>
        <row r="643">
          <cell r="T643">
            <v>5</v>
          </cell>
        </row>
        <row r="644">
          <cell r="T644">
            <v>5</v>
          </cell>
        </row>
        <row r="645">
          <cell r="T645">
            <v>5</v>
          </cell>
        </row>
        <row r="646">
          <cell r="T646">
            <v>4.5</v>
          </cell>
        </row>
        <row r="647">
          <cell r="T647">
            <v>5</v>
          </cell>
        </row>
        <row r="648">
          <cell r="T648">
            <v>3.5</v>
          </cell>
        </row>
        <row r="649">
          <cell r="T649">
            <v>4</v>
          </cell>
        </row>
        <row r="650">
          <cell r="T650">
            <v>4.5</v>
          </cell>
        </row>
        <row r="651">
          <cell r="T651">
            <v>5</v>
          </cell>
        </row>
        <row r="652">
          <cell r="T652">
            <v>5</v>
          </cell>
        </row>
        <row r="653">
          <cell r="T653">
            <v>5</v>
          </cell>
        </row>
        <row r="654">
          <cell r="T654">
            <v>4.5</v>
          </cell>
        </row>
        <row r="655">
          <cell r="T655">
            <v>5</v>
          </cell>
        </row>
        <row r="656">
          <cell r="T656">
            <v>4.5</v>
          </cell>
        </row>
        <row r="657">
          <cell r="T657">
            <v>5</v>
          </cell>
        </row>
        <row r="658">
          <cell r="T658">
            <v>4</v>
          </cell>
        </row>
        <row r="659">
          <cell r="T659">
            <v>5</v>
          </cell>
        </row>
        <row r="660">
          <cell r="T660">
            <v>4</v>
          </cell>
        </row>
        <row r="661">
          <cell r="T661">
            <v>5</v>
          </cell>
        </row>
        <row r="662">
          <cell r="T662">
            <v>5</v>
          </cell>
        </row>
        <row r="663">
          <cell r="T663">
            <v>5</v>
          </cell>
        </row>
        <row r="664">
          <cell r="T664">
            <v>5</v>
          </cell>
        </row>
        <row r="665">
          <cell r="T665">
            <v>4</v>
          </cell>
        </row>
        <row r="666">
          <cell r="T666">
            <v>4</v>
          </cell>
        </row>
        <row r="667">
          <cell r="T667">
            <v>5</v>
          </cell>
        </row>
        <row r="668">
          <cell r="T668">
            <v>5</v>
          </cell>
        </row>
        <row r="669">
          <cell r="T669">
            <v>5</v>
          </cell>
        </row>
        <row r="670">
          <cell r="T670">
            <v>5</v>
          </cell>
        </row>
        <row r="671">
          <cell r="T671">
            <v>5</v>
          </cell>
        </row>
        <row r="672">
          <cell r="T672">
            <v>4</v>
          </cell>
        </row>
        <row r="673">
          <cell r="T673">
            <v>5</v>
          </cell>
        </row>
        <row r="674">
          <cell r="T674">
            <v>4</v>
          </cell>
        </row>
        <row r="675">
          <cell r="T675">
            <v>5</v>
          </cell>
        </row>
        <row r="676">
          <cell r="T676">
            <v>5</v>
          </cell>
        </row>
        <row r="677">
          <cell r="T677">
            <v>4.5</v>
          </cell>
        </row>
        <row r="678">
          <cell r="T678">
            <v>5</v>
          </cell>
        </row>
        <row r="679">
          <cell r="T679">
            <v>5</v>
          </cell>
        </row>
        <row r="680">
          <cell r="T680">
            <v>4</v>
          </cell>
        </row>
        <row r="681">
          <cell r="T681">
            <v>5</v>
          </cell>
        </row>
        <row r="682">
          <cell r="T682">
            <v>5</v>
          </cell>
        </row>
        <row r="683">
          <cell r="T683">
            <v>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5"/>
  <sheetViews>
    <sheetView showGridLines="0" zoomScaleNormal="100" zoomScaleSheetLayoutView="100" workbookViewId="0">
      <pane ySplit="1" topLeftCell="A2" activePane="bottomLeft" state="frozen"/>
      <selection pane="bottomLeft" sqref="A1:XFD1"/>
    </sheetView>
  </sheetViews>
  <sheetFormatPr defaultColWidth="8.90625" defaultRowHeight="14.5" x14ac:dyDescent="0.35"/>
  <cols>
    <col min="1" max="4" width="13.08984375" style="2" customWidth="1"/>
    <col min="5" max="5" width="31.81640625" style="2" customWidth="1"/>
    <col min="6" max="6" width="17.08984375" style="2" customWidth="1"/>
    <col min="7" max="7" width="15.54296875" style="2" bestFit="1" customWidth="1"/>
    <col min="8" max="8" width="12.1796875" style="2" bestFit="1" customWidth="1"/>
    <col min="9" max="9" width="15.1796875" style="21" bestFit="1" customWidth="1"/>
    <col min="10" max="10" width="19.453125" style="21" bestFit="1" customWidth="1"/>
    <col min="11" max="11" width="18.453125" style="2" bestFit="1" customWidth="1"/>
    <col min="12" max="13" width="35.54296875" style="2" bestFit="1" customWidth="1"/>
    <col min="14" max="14" width="29" style="2" bestFit="1" customWidth="1"/>
    <col min="15" max="16" width="35.54296875" style="2" bestFit="1" customWidth="1"/>
    <col min="17" max="16384" width="8.90625" style="2"/>
  </cols>
  <sheetData>
    <row r="1" spans="1:17" ht="15" thickBot="1" x14ac:dyDescent="0.4">
      <c r="A1" t="s">
        <v>2481</v>
      </c>
      <c r="B1" t="s">
        <v>2480</v>
      </c>
      <c r="C1" t="s">
        <v>2479</v>
      </c>
      <c r="D1" t="s">
        <v>2482</v>
      </c>
      <c r="E1" s="6" t="s">
        <v>1982</v>
      </c>
      <c r="F1" t="s">
        <v>2483</v>
      </c>
      <c r="G1" t="s">
        <v>2485</v>
      </c>
      <c r="H1" s="8" t="s">
        <v>5</v>
      </c>
      <c r="I1" t="s">
        <v>2490</v>
      </c>
      <c r="J1" t="s">
        <v>2486</v>
      </c>
      <c r="K1" t="s">
        <v>2484</v>
      </c>
      <c r="L1" t="s">
        <v>2489</v>
      </c>
      <c r="M1" s="6" t="s">
        <v>1984</v>
      </c>
      <c r="N1" t="s">
        <v>2487</v>
      </c>
      <c r="O1" t="s">
        <v>2488</v>
      </c>
      <c r="P1" s="6" t="s">
        <v>17</v>
      </c>
      <c r="Q1" s="6" t="s">
        <v>1986</v>
      </c>
    </row>
    <row r="2" spans="1:17" ht="15" thickBot="1" x14ac:dyDescent="0.4">
      <c r="A2" s="9">
        <v>1313919</v>
      </c>
      <c r="B2" s="9">
        <v>1248096532</v>
      </c>
      <c r="C2" s="9"/>
      <c r="D2" s="9"/>
      <c r="E2" s="10" t="s">
        <v>140</v>
      </c>
      <c r="F2" s="11" t="s">
        <v>1980</v>
      </c>
      <c r="G2" s="12">
        <v>44676</v>
      </c>
      <c r="H2" s="12">
        <v>44676</v>
      </c>
      <c r="I2" s="12">
        <v>44701</v>
      </c>
      <c r="J2" s="12"/>
      <c r="K2" s="10" t="s">
        <v>141</v>
      </c>
      <c r="L2" s="10" t="s">
        <v>46</v>
      </c>
      <c r="M2" s="10" t="s">
        <v>142</v>
      </c>
      <c r="N2" s="10" t="s">
        <v>93</v>
      </c>
      <c r="O2" s="14" t="s">
        <v>143</v>
      </c>
      <c r="P2" s="14"/>
      <c r="Q2" s="14" t="s">
        <v>94</v>
      </c>
    </row>
    <row r="3" spans="1:17" ht="15" thickBot="1" x14ac:dyDescent="0.4">
      <c r="A3" s="9">
        <v>1334496</v>
      </c>
      <c r="B3" s="9">
        <v>4834109722</v>
      </c>
      <c r="C3" s="9"/>
      <c r="D3" s="9"/>
      <c r="E3" s="10" t="s">
        <v>144</v>
      </c>
      <c r="F3" s="11" t="s">
        <v>1981</v>
      </c>
      <c r="G3" s="12">
        <v>44746</v>
      </c>
      <c r="H3" s="12">
        <v>44746</v>
      </c>
      <c r="I3" s="12">
        <v>44763</v>
      </c>
      <c r="J3" s="12">
        <v>44964</v>
      </c>
      <c r="K3" s="10" t="s">
        <v>145</v>
      </c>
      <c r="L3" s="10" t="s">
        <v>120</v>
      </c>
      <c r="M3" s="10" t="s">
        <v>146</v>
      </c>
      <c r="N3" s="10" t="s">
        <v>93</v>
      </c>
      <c r="O3" s="14" t="s">
        <v>94</v>
      </c>
      <c r="P3" s="14" t="s">
        <v>147</v>
      </c>
      <c r="Q3" s="14" t="s">
        <v>94</v>
      </c>
    </row>
    <row r="4" spans="1:17" ht="15" thickBot="1" x14ac:dyDescent="0.4">
      <c r="A4" s="9">
        <v>1362215</v>
      </c>
      <c r="B4" s="9">
        <v>4106896312</v>
      </c>
      <c r="C4" s="9"/>
      <c r="D4" s="9"/>
      <c r="E4" s="10" t="s">
        <v>153</v>
      </c>
      <c r="F4" s="11" t="s">
        <v>1980</v>
      </c>
      <c r="G4" s="12">
        <v>44844</v>
      </c>
      <c r="H4" s="12">
        <v>44847</v>
      </c>
      <c r="I4" s="12">
        <v>44854</v>
      </c>
      <c r="J4" s="12">
        <v>45021</v>
      </c>
      <c r="K4" s="10" t="s">
        <v>145</v>
      </c>
      <c r="L4" s="10" t="s">
        <v>46</v>
      </c>
      <c r="M4" s="10" t="s">
        <v>154</v>
      </c>
      <c r="N4" s="10" t="s">
        <v>93</v>
      </c>
      <c r="O4" s="14" t="s">
        <v>94</v>
      </c>
      <c r="P4" s="14" t="s">
        <v>155</v>
      </c>
      <c r="Q4" s="14" t="s">
        <v>94</v>
      </c>
    </row>
    <row r="5" spans="1:17" ht="15" thickBot="1" x14ac:dyDescent="0.4">
      <c r="A5" s="9">
        <v>1366038</v>
      </c>
      <c r="B5" s="9">
        <v>545630387802</v>
      </c>
      <c r="C5" s="9"/>
      <c r="D5" s="9"/>
      <c r="E5" s="10" t="s">
        <v>160</v>
      </c>
      <c r="F5" s="11" t="s">
        <v>21</v>
      </c>
      <c r="G5" s="12">
        <v>44855</v>
      </c>
      <c r="H5" s="12">
        <v>44859</v>
      </c>
      <c r="I5" s="12">
        <v>44861</v>
      </c>
      <c r="J5" s="12">
        <v>45022</v>
      </c>
      <c r="K5" s="10" t="s">
        <v>145</v>
      </c>
      <c r="L5" s="10" t="s">
        <v>46</v>
      </c>
      <c r="M5" s="10" t="s">
        <v>161</v>
      </c>
      <c r="N5" s="10" t="s">
        <v>93</v>
      </c>
      <c r="O5" s="14" t="s">
        <v>162</v>
      </c>
      <c r="P5" s="14" t="s">
        <v>163</v>
      </c>
      <c r="Q5" s="14" t="s">
        <v>94</v>
      </c>
    </row>
    <row r="6" spans="1:17" ht="15" thickBot="1" x14ac:dyDescent="0.4">
      <c r="A6" s="9">
        <v>1370168</v>
      </c>
      <c r="B6" s="9">
        <v>280204431512</v>
      </c>
      <c r="C6" s="9"/>
      <c r="D6" s="9"/>
      <c r="E6" s="10" t="s">
        <v>169</v>
      </c>
      <c r="F6" s="11" t="s">
        <v>1980</v>
      </c>
      <c r="G6" s="12">
        <v>44862</v>
      </c>
      <c r="H6" s="12">
        <v>44862</v>
      </c>
      <c r="I6" s="12">
        <v>44867</v>
      </c>
      <c r="J6" s="12">
        <v>44965</v>
      </c>
      <c r="K6" s="10" t="s">
        <v>145</v>
      </c>
      <c r="L6" s="10" t="s">
        <v>46</v>
      </c>
      <c r="M6" s="10" t="s">
        <v>170</v>
      </c>
      <c r="N6" s="10" t="s">
        <v>93</v>
      </c>
      <c r="O6" s="14" t="s">
        <v>94</v>
      </c>
      <c r="P6" s="14" t="s">
        <v>172</v>
      </c>
      <c r="Q6" s="14" t="s">
        <v>94</v>
      </c>
    </row>
    <row r="7" spans="1:17" ht="15" thickBot="1" x14ac:dyDescent="0.4">
      <c r="A7" s="9">
        <v>1370886</v>
      </c>
      <c r="B7" s="9">
        <v>15184719202</v>
      </c>
      <c r="C7" s="9"/>
      <c r="D7" s="9"/>
      <c r="E7" s="10" t="s">
        <v>173</v>
      </c>
      <c r="F7" s="11" t="s">
        <v>45</v>
      </c>
      <c r="G7" s="12">
        <v>44865</v>
      </c>
      <c r="H7" s="12">
        <v>44866</v>
      </c>
      <c r="I7" s="12">
        <v>44872</v>
      </c>
      <c r="J7" s="12">
        <v>45016</v>
      </c>
      <c r="K7" s="10" t="s">
        <v>145</v>
      </c>
      <c r="L7" s="10" t="s">
        <v>46</v>
      </c>
      <c r="M7" s="10" t="s">
        <v>174</v>
      </c>
      <c r="N7" s="10" t="s">
        <v>93</v>
      </c>
      <c r="O7" s="14" t="s">
        <v>94</v>
      </c>
      <c r="P7" s="14" t="s">
        <v>175</v>
      </c>
      <c r="Q7" s="14" t="s">
        <v>94</v>
      </c>
    </row>
    <row r="8" spans="1:17" ht="15" thickBot="1" x14ac:dyDescent="0.4">
      <c r="A8" s="9">
        <v>1373200</v>
      </c>
      <c r="B8" s="9">
        <v>13850367135</v>
      </c>
      <c r="C8" s="9"/>
      <c r="D8" s="9"/>
      <c r="E8" s="10" t="s">
        <v>176</v>
      </c>
      <c r="F8" s="11" t="s">
        <v>1980</v>
      </c>
      <c r="G8" s="12">
        <v>44873</v>
      </c>
      <c r="H8" s="12">
        <v>44874</v>
      </c>
      <c r="I8" s="12">
        <v>44879</v>
      </c>
      <c r="J8" s="12">
        <v>44980</v>
      </c>
      <c r="K8" s="10" t="s">
        <v>145</v>
      </c>
      <c r="L8" s="10" t="s">
        <v>46</v>
      </c>
      <c r="M8" s="10" t="s">
        <v>177</v>
      </c>
      <c r="N8" s="10" t="s">
        <v>93</v>
      </c>
      <c r="O8" s="14" t="s">
        <v>94</v>
      </c>
      <c r="P8" s="14" t="s">
        <v>178</v>
      </c>
      <c r="Q8" s="14" t="s">
        <v>94</v>
      </c>
    </row>
    <row r="9" spans="1:17" ht="15" thickBot="1" x14ac:dyDescent="0.4">
      <c r="A9" s="9">
        <v>1376920</v>
      </c>
      <c r="B9" s="9">
        <v>358559072412</v>
      </c>
      <c r="C9" s="9"/>
      <c r="D9" s="9"/>
      <c r="E9" s="10" t="s">
        <v>119</v>
      </c>
      <c r="F9" s="11" t="s">
        <v>1980</v>
      </c>
      <c r="G9" s="12">
        <v>44882</v>
      </c>
      <c r="H9" s="12">
        <v>44883</v>
      </c>
      <c r="I9" s="12">
        <v>44897</v>
      </c>
      <c r="J9" s="12">
        <v>44980</v>
      </c>
      <c r="K9" s="10" t="s">
        <v>145</v>
      </c>
      <c r="L9" s="10" t="s">
        <v>46</v>
      </c>
      <c r="M9" s="10" t="s">
        <v>179</v>
      </c>
      <c r="N9" s="10" t="s">
        <v>93</v>
      </c>
      <c r="O9" s="14" t="s">
        <v>94</v>
      </c>
      <c r="P9" s="14" t="s">
        <v>178</v>
      </c>
      <c r="Q9" s="14" t="s">
        <v>94</v>
      </c>
    </row>
    <row r="10" spans="1:17" ht="15" thickBot="1" x14ac:dyDescent="0.4">
      <c r="A10" s="9">
        <v>1381430</v>
      </c>
      <c r="B10" s="9">
        <v>99372510312</v>
      </c>
      <c r="C10" s="9"/>
      <c r="D10" s="9"/>
      <c r="E10" s="10" t="s">
        <v>184</v>
      </c>
      <c r="F10" s="11" t="s">
        <v>185</v>
      </c>
      <c r="G10" s="12">
        <v>44897</v>
      </c>
      <c r="H10" s="12">
        <v>44901</v>
      </c>
      <c r="I10" s="12">
        <v>44903</v>
      </c>
      <c r="J10" s="12"/>
      <c r="K10" s="10" t="s">
        <v>141</v>
      </c>
      <c r="L10" s="10" t="s">
        <v>46</v>
      </c>
      <c r="M10" s="10" t="s">
        <v>186</v>
      </c>
      <c r="N10" s="10" t="s">
        <v>93</v>
      </c>
      <c r="O10" s="14" t="s">
        <v>187</v>
      </c>
      <c r="P10" s="14" t="s">
        <v>188</v>
      </c>
      <c r="Q10" s="14" t="s">
        <v>94</v>
      </c>
    </row>
    <row r="11" spans="1:17" ht="15" thickBot="1" x14ac:dyDescent="0.4">
      <c r="A11" s="9">
        <v>1382782</v>
      </c>
      <c r="B11" s="9">
        <v>567322164402</v>
      </c>
      <c r="C11" s="9"/>
      <c r="D11" s="9"/>
      <c r="E11" s="10" t="s">
        <v>189</v>
      </c>
      <c r="F11" s="11" t="s">
        <v>1980</v>
      </c>
      <c r="G11" s="12">
        <v>44902</v>
      </c>
      <c r="H11" s="12">
        <v>44903</v>
      </c>
      <c r="I11" s="12">
        <v>44929</v>
      </c>
      <c r="J11" s="12">
        <v>44967</v>
      </c>
      <c r="K11" s="10" t="s">
        <v>145</v>
      </c>
      <c r="L11" s="10" t="s">
        <v>46</v>
      </c>
      <c r="M11" s="10" t="s">
        <v>190</v>
      </c>
      <c r="N11" s="10" t="s">
        <v>93</v>
      </c>
      <c r="O11" s="14" t="s">
        <v>94</v>
      </c>
      <c r="P11" s="14" t="s">
        <v>191</v>
      </c>
      <c r="Q11" s="14" t="s">
        <v>94</v>
      </c>
    </row>
    <row r="12" spans="1:17" ht="15" thickBot="1" x14ac:dyDescent="0.4">
      <c r="A12" s="9">
        <v>1390702</v>
      </c>
      <c r="B12" s="9">
        <v>13315536825</v>
      </c>
      <c r="C12" s="9"/>
      <c r="D12" s="9"/>
      <c r="E12" s="10" t="s">
        <v>196</v>
      </c>
      <c r="F12" s="11" t="s">
        <v>1980</v>
      </c>
      <c r="G12" s="12">
        <v>44936</v>
      </c>
      <c r="H12" s="12">
        <v>44938</v>
      </c>
      <c r="I12" s="12">
        <v>44951</v>
      </c>
      <c r="J12" s="12"/>
      <c r="K12" s="10" t="s">
        <v>141</v>
      </c>
      <c r="L12" s="10" t="s">
        <v>46</v>
      </c>
      <c r="M12" s="10" t="s">
        <v>197</v>
      </c>
      <c r="N12" s="10" t="s">
        <v>93</v>
      </c>
      <c r="O12" s="14" t="s">
        <v>143</v>
      </c>
      <c r="P12" s="14"/>
      <c r="Q12" s="14" t="s">
        <v>94</v>
      </c>
    </row>
    <row r="13" spans="1:17" ht="15" thickBot="1" x14ac:dyDescent="0.4">
      <c r="A13" s="9">
        <v>1390718</v>
      </c>
      <c r="B13" s="9">
        <v>13315536825</v>
      </c>
      <c r="C13" s="9"/>
      <c r="D13" s="9"/>
      <c r="E13" s="10" t="s">
        <v>196</v>
      </c>
      <c r="F13" s="11" t="s">
        <v>1980</v>
      </c>
      <c r="G13" s="12">
        <v>44936</v>
      </c>
      <c r="H13" s="12">
        <v>44938</v>
      </c>
      <c r="I13" s="12">
        <v>44951</v>
      </c>
      <c r="J13" s="12"/>
      <c r="K13" s="10" t="s">
        <v>141</v>
      </c>
      <c r="L13" s="10" t="s">
        <v>46</v>
      </c>
      <c r="M13" s="10" t="s">
        <v>197</v>
      </c>
      <c r="N13" s="10" t="s">
        <v>93</v>
      </c>
      <c r="O13" s="14" t="s">
        <v>143</v>
      </c>
      <c r="P13" s="14"/>
      <c r="Q13" s="14" t="s">
        <v>94</v>
      </c>
    </row>
    <row r="14" spans="1:17" ht="15" thickBot="1" x14ac:dyDescent="0.4">
      <c r="A14" s="9">
        <v>1392727</v>
      </c>
      <c r="B14" s="9">
        <v>19331765325</v>
      </c>
      <c r="C14" s="9"/>
      <c r="D14" s="9"/>
      <c r="E14" s="10" t="s">
        <v>199</v>
      </c>
      <c r="F14" s="11" t="s">
        <v>1980</v>
      </c>
      <c r="G14" s="12">
        <v>44938</v>
      </c>
      <c r="H14" s="12">
        <v>44939</v>
      </c>
      <c r="I14" s="12">
        <v>44943</v>
      </c>
      <c r="J14" s="12">
        <v>44966</v>
      </c>
      <c r="K14" s="10" t="s">
        <v>145</v>
      </c>
      <c r="L14" s="10" t="s">
        <v>120</v>
      </c>
      <c r="M14" s="10" t="s">
        <v>201</v>
      </c>
      <c r="N14" s="10" t="s">
        <v>93</v>
      </c>
      <c r="O14" s="14" t="s">
        <v>202</v>
      </c>
      <c r="P14" s="14" t="s">
        <v>204</v>
      </c>
      <c r="Q14" s="14" t="s">
        <v>94</v>
      </c>
    </row>
    <row r="15" spans="1:17" ht="15" thickBot="1" x14ac:dyDescent="0.4">
      <c r="A15" s="9">
        <v>1410941</v>
      </c>
      <c r="B15" s="9">
        <v>29073970212</v>
      </c>
      <c r="C15" s="9"/>
      <c r="D15" s="9"/>
      <c r="E15" s="10" t="s">
        <v>206</v>
      </c>
      <c r="F15" s="11" t="s">
        <v>45</v>
      </c>
      <c r="G15" s="12">
        <v>44952</v>
      </c>
      <c r="H15" s="12">
        <v>44956</v>
      </c>
      <c r="I15" s="12">
        <v>44959</v>
      </c>
      <c r="J15" s="12"/>
      <c r="K15" s="10" t="s">
        <v>141</v>
      </c>
      <c r="L15" s="10" t="s">
        <v>46</v>
      </c>
      <c r="M15" s="10" t="s">
        <v>207</v>
      </c>
      <c r="N15" s="10" t="s">
        <v>93</v>
      </c>
      <c r="O15" s="14"/>
      <c r="P15" s="14"/>
      <c r="Q15" s="14" t="s">
        <v>94</v>
      </c>
    </row>
    <row r="16" spans="1:17" ht="15" thickBot="1" x14ac:dyDescent="0.4">
      <c r="A16" s="9">
        <v>1508774</v>
      </c>
      <c r="B16" s="9">
        <v>86068724322</v>
      </c>
      <c r="C16" s="9"/>
      <c r="D16" s="9"/>
      <c r="E16" s="10" t="s">
        <v>208</v>
      </c>
      <c r="F16" s="11" t="s">
        <v>209</v>
      </c>
      <c r="G16" s="12">
        <v>44967</v>
      </c>
      <c r="H16" s="12">
        <v>44967</v>
      </c>
      <c r="I16" s="12">
        <v>44972</v>
      </c>
      <c r="J16" s="12">
        <v>45075</v>
      </c>
      <c r="K16" s="10" t="s">
        <v>145</v>
      </c>
      <c r="L16" s="10" t="s">
        <v>46</v>
      </c>
      <c r="M16" s="10" t="s">
        <v>210</v>
      </c>
      <c r="N16" s="10" t="s">
        <v>93</v>
      </c>
      <c r="O16" s="14" t="s">
        <v>94</v>
      </c>
      <c r="P16" s="14" t="s">
        <v>175</v>
      </c>
      <c r="Q16" s="14" t="s">
        <v>94</v>
      </c>
    </row>
    <row r="17" spans="1:17" ht="15" thickBot="1" x14ac:dyDescent="0.4">
      <c r="A17" s="9">
        <v>1509540</v>
      </c>
      <c r="B17" s="9">
        <v>359313031112</v>
      </c>
      <c r="C17" s="9"/>
      <c r="D17" s="9"/>
      <c r="E17" s="10" t="s">
        <v>176</v>
      </c>
      <c r="F17" s="11" t="s">
        <v>1980</v>
      </c>
      <c r="G17" s="12">
        <v>44970</v>
      </c>
      <c r="H17" s="12">
        <v>44979</v>
      </c>
      <c r="I17" s="12">
        <v>44987</v>
      </c>
      <c r="J17" s="12">
        <v>45021</v>
      </c>
      <c r="K17" s="10" t="s">
        <v>145</v>
      </c>
      <c r="L17" s="10" t="s">
        <v>46</v>
      </c>
      <c r="M17" s="10" t="s">
        <v>212</v>
      </c>
      <c r="N17" s="10" t="s">
        <v>93</v>
      </c>
      <c r="O17" s="14" t="s">
        <v>178</v>
      </c>
      <c r="P17" s="14" t="s">
        <v>213</v>
      </c>
      <c r="Q17" s="14" t="s">
        <v>94</v>
      </c>
    </row>
    <row r="18" spans="1:17" ht="15" thickBot="1" x14ac:dyDescent="0.4">
      <c r="A18" s="9">
        <v>1509601</v>
      </c>
      <c r="B18" s="9">
        <v>423163802712</v>
      </c>
      <c r="C18" s="9"/>
      <c r="D18" s="9"/>
      <c r="E18" s="10" t="s">
        <v>214</v>
      </c>
      <c r="F18" s="11" t="s">
        <v>1980</v>
      </c>
      <c r="G18" s="12">
        <v>44970</v>
      </c>
      <c r="H18" s="12">
        <v>44977</v>
      </c>
      <c r="I18" s="12">
        <v>44979</v>
      </c>
      <c r="J18" s="12">
        <v>45040</v>
      </c>
      <c r="K18" s="10" t="s">
        <v>145</v>
      </c>
      <c r="L18" s="10" t="s">
        <v>46</v>
      </c>
      <c r="M18" s="10" t="s">
        <v>215</v>
      </c>
      <c r="N18" s="10" t="s">
        <v>93</v>
      </c>
      <c r="O18" s="14" t="s">
        <v>94</v>
      </c>
      <c r="P18" s="14" t="s">
        <v>175</v>
      </c>
      <c r="Q18" s="14" t="s">
        <v>94</v>
      </c>
    </row>
    <row r="19" spans="1:17" ht="15" thickBot="1" x14ac:dyDescent="0.4">
      <c r="A19" s="9">
        <v>1529940</v>
      </c>
      <c r="B19" s="9">
        <v>431548788412</v>
      </c>
      <c r="C19" s="9"/>
      <c r="D19" s="9"/>
      <c r="E19" s="10" t="s">
        <v>216</v>
      </c>
      <c r="F19" s="11" t="s">
        <v>1980</v>
      </c>
      <c r="G19" s="12">
        <v>44994</v>
      </c>
      <c r="H19" s="12">
        <v>44994</v>
      </c>
      <c r="I19" s="12"/>
      <c r="J19" s="12"/>
      <c r="K19" s="10" t="s">
        <v>217</v>
      </c>
      <c r="L19" s="10" t="s">
        <v>46</v>
      </c>
      <c r="M19" s="10" t="s">
        <v>218</v>
      </c>
      <c r="N19" s="10" t="s">
        <v>93</v>
      </c>
      <c r="O19" s="14"/>
      <c r="P19" s="14"/>
      <c r="Q19" s="14" t="s">
        <v>94</v>
      </c>
    </row>
    <row r="20" spans="1:17" ht="15" thickBot="1" x14ac:dyDescent="0.4">
      <c r="A20" s="9">
        <v>1539497</v>
      </c>
      <c r="B20" s="9">
        <v>21210875012</v>
      </c>
      <c r="C20" s="9"/>
      <c r="D20" s="9"/>
      <c r="E20" s="10" t="s">
        <v>219</v>
      </c>
      <c r="F20" s="11" t="s">
        <v>1980</v>
      </c>
      <c r="G20" s="12">
        <v>45013</v>
      </c>
      <c r="H20" s="12">
        <v>45013</v>
      </c>
      <c r="I20" s="12">
        <v>45027</v>
      </c>
      <c r="J20" s="12"/>
      <c r="K20" s="10" t="s">
        <v>141</v>
      </c>
      <c r="L20" s="10" t="s">
        <v>46</v>
      </c>
      <c r="M20" s="10" t="s">
        <v>220</v>
      </c>
      <c r="N20" s="10" t="s">
        <v>93</v>
      </c>
      <c r="O20" s="14" t="s">
        <v>143</v>
      </c>
      <c r="P20" s="14"/>
      <c r="Q20" s="14" t="s">
        <v>94</v>
      </c>
    </row>
    <row r="21" spans="1:17" ht="15" thickBot="1" x14ac:dyDescent="0.4">
      <c r="A21" s="9">
        <v>1540903</v>
      </c>
      <c r="B21" s="9">
        <v>870941412</v>
      </c>
      <c r="C21" s="9"/>
      <c r="D21" s="9"/>
      <c r="E21" s="10" t="s">
        <v>93</v>
      </c>
      <c r="F21" s="11" t="s">
        <v>1980</v>
      </c>
      <c r="G21" s="12">
        <v>45015</v>
      </c>
      <c r="H21" s="12">
        <v>45013</v>
      </c>
      <c r="I21" s="12">
        <v>45013</v>
      </c>
      <c r="J21" s="12">
        <v>45065</v>
      </c>
      <c r="K21" s="10" t="s">
        <v>145</v>
      </c>
      <c r="L21" s="10" t="s">
        <v>46</v>
      </c>
      <c r="M21" s="10" t="s">
        <v>221</v>
      </c>
      <c r="N21" s="10" t="s">
        <v>93</v>
      </c>
      <c r="O21" s="14" t="s">
        <v>222</v>
      </c>
      <c r="P21" s="14" t="s">
        <v>224</v>
      </c>
      <c r="Q21" s="14" t="s">
        <v>1995</v>
      </c>
    </row>
    <row r="22" spans="1:17" ht="15" thickBot="1" x14ac:dyDescent="0.4">
      <c r="A22" s="9">
        <v>1542150</v>
      </c>
      <c r="B22" s="9">
        <v>47461201512</v>
      </c>
      <c r="C22" s="9"/>
      <c r="D22" s="9"/>
      <c r="E22" s="10" t="s">
        <v>225</v>
      </c>
      <c r="F22" s="11" t="s">
        <v>1980</v>
      </c>
      <c r="G22" s="12">
        <v>45019</v>
      </c>
      <c r="H22" s="12">
        <v>45020</v>
      </c>
      <c r="I22" s="12">
        <v>45027</v>
      </c>
      <c r="J22" s="12">
        <v>45069</v>
      </c>
      <c r="K22" s="10" t="s">
        <v>145</v>
      </c>
      <c r="L22" s="10" t="s">
        <v>46</v>
      </c>
      <c r="M22" s="10" t="s">
        <v>226</v>
      </c>
      <c r="N22" s="10" t="s">
        <v>93</v>
      </c>
      <c r="O22" s="14" t="s">
        <v>94</v>
      </c>
      <c r="P22" s="14" t="s">
        <v>227</v>
      </c>
      <c r="Q22" s="14" t="s">
        <v>94</v>
      </c>
    </row>
    <row r="23" spans="1:17" ht="15" thickBot="1" x14ac:dyDescent="0.4">
      <c r="A23" s="9">
        <v>1542861</v>
      </c>
      <c r="B23" s="9">
        <v>11741635625</v>
      </c>
      <c r="C23" s="9"/>
      <c r="D23" s="9"/>
      <c r="E23" s="10" t="s">
        <v>93</v>
      </c>
      <c r="F23" s="11" t="s">
        <v>1980</v>
      </c>
      <c r="G23" s="12">
        <v>45021</v>
      </c>
      <c r="H23" s="12">
        <v>45012</v>
      </c>
      <c r="I23" s="12">
        <v>45012</v>
      </c>
      <c r="J23" s="12">
        <v>45044</v>
      </c>
      <c r="K23" s="10" t="s">
        <v>145</v>
      </c>
      <c r="L23" s="10" t="s">
        <v>46</v>
      </c>
      <c r="M23" s="10" t="s">
        <v>228</v>
      </c>
      <c r="N23" s="10" t="s">
        <v>93</v>
      </c>
      <c r="O23" s="14" t="s">
        <v>222</v>
      </c>
      <c r="P23" s="14" t="s">
        <v>229</v>
      </c>
      <c r="Q23" s="14" t="s">
        <v>1995</v>
      </c>
    </row>
    <row r="24" spans="1:17" ht="15" thickBot="1" x14ac:dyDescent="0.4">
      <c r="A24" s="9">
        <v>1542845</v>
      </c>
      <c r="B24" s="9">
        <v>881715252</v>
      </c>
      <c r="C24" s="9"/>
      <c r="D24" s="9"/>
      <c r="E24" s="10" t="s">
        <v>93</v>
      </c>
      <c r="F24" s="11" t="s">
        <v>1980</v>
      </c>
      <c r="G24" s="12">
        <v>45021</v>
      </c>
      <c r="H24" s="12">
        <v>45021</v>
      </c>
      <c r="I24" s="12">
        <v>45021</v>
      </c>
      <c r="J24" s="12">
        <v>45072</v>
      </c>
      <c r="K24" s="10" t="s">
        <v>145</v>
      </c>
      <c r="L24" s="10" t="s">
        <v>46</v>
      </c>
      <c r="M24" s="10" t="s">
        <v>230</v>
      </c>
      <c r="N24" s="10" t="s">
        <v>93</v>
      </c>
      <c r="O24" s="14" t="s">
        <v>222</v>
      </c>
      <c r="P24" s="14" t="s">
        <v>231</v>
      </c>
      <c r="Q24" s="14" t="s">
        <v>1995</v>
      </c>
    </row>
    <row r="25" spans="1:17" ht="15" thickBot="1" x14ac:dyDescent="0.4">
      <c r="A25" s="9">
        <v>1542917</v>
      </c>
      <c r="B25" s="9">
        <v>8083406625</v>
      </c>
      <c r="C25" s="9"/>
      <c r="D25" s="9"/>
      <c r="E25" s="10" t="s">
        <v>93</v>
      </c>
      <c r="F25" s="11" t="s">
        <v>1980</v>
      </c>
      <c r="G25" s="12">
        <v>45021</v>
      </c>
      <c r="H25" s="12">
        <v>45006</v>
      </c>
      <c r="I25" s="12">
        <v>45006</v>
      </c>
      <c r="J25" s="12">
        <v>45065</v>
      </c>
      <c r="K25" s="10" t="s">
        <v>145</v>
      </c>
      <c r="L25" s="10" t="s">
        <v>46</v>
      </c>
      <c r="M25" s="10" t="s">
        <v>232</v>
      </c>
      <c r="N25" s="10" t="s">
        <v>93</v>
      </c>
      <c r="O25" s="14" t="s">
        <v>222</v>
      </c>
      <c r="P25" s="14" t="s">
        <v>233</v>
      </c>
      <c r="Q25" s="14" t="s">
        <v>1995</v>
      </c>
    </row>
    <row r="26" spans="1:17" ht="15" thickBot="1" x14ac:dyDescent="0.4">
      <c r="A26" s="9">
        <v>1561293</v>
      </c>
      <c r="B26" s="9">
        <v>30139473312</v>
      </c>
      <c r="C26" s="9"/>
      <c r="D26" s="9"/>
      <c r="E26" s="10" t="s">
        <v>93</v>
      </c>
      <c r="F26" s="11" t="s">
        <v>1980</v>
      </c>
      <c r="G26" s="12">
        <v>45030</v>
      </c>
      <c r="H26" s="12">
        <v>45030</v>
      </c>
      <c r="I26" s="12">
        <v>45030</v>
      </c>
      <c r="J26" s="12"/>
      <c r="K26" s="10" t="s">
        <v>141</v>
      </c>
      <c r="L26" s="10" t="s">
        <v>46</v>
      </c>
      <c r="M26" s="10" t="s">
        <v>234</v>
      </c>
      <c r="N26" s="10" t="s">
        <v>93</v>
      </c>
      <c r="O26" s="14" t="s">
        <v>222</v>
      </c>
      <c r="P26" s="14"/>
      <c r="Q26" s="14" t="s">
        <v>1995</v>
      </c>
    </row>
    <row r="27" spans="1:17" ht="15" thickBot="1" x14ac:dyDescent="0.4">
      <c r="A27" s="9">
        <v>1562231</v>
      </c>
      <c r="B27" s="9">
        <v>39949505815</v>
      </c>
      <c r="C27" s="9"/>
      <c r="D27" s="9"/>
      <c r="E27" s="10" t="s">
        <v>239</v>
      </c>
      <c r="F27" s="11" t="s">
        <v>240</v>
      </c>
      <c r="G27" s="12">
        <v>45033</v>
      </c>
      <c r="H27" s="12">
        <v>45035</v>
      </c>
      <c r="I27" s="12"/>
      <c r="J27" s="12"/>
      <c r="K27" s="10" t="s">
        <v>241</v>
      </c>
      <c r="L27" s="10" t="s">
        <v>46</v>
      </c>
      <c r="M27" s="10" t="s">
        <v>242</v>
      </c>
      <c r="N27" s="10" t="s">
        <v>93</v>
      </c>
      <c r="O27" s="14" t="s">
        <v>243</v>
      </c>
      <c r="P27" s="14"/>
      <c r="Q27" s="14" t="s">
        <v>94</v>
      </c>
    </row>
    <row r="28" spans="1:17" ht="15" thickBot="1" x14ac:dyDescent="0.4">
      <c r="A28" s="9">
        <v>1562984</v>
      </c>
      <c r="B28" s="9">
        <v>27509975022</v>
      </c>
      <c r="C28" s="9"/>
      <c r="D28" s="9"/>
      <c r="E28" s="10" t="s">
        <v>208</v>
      </c>
      <c r="F28" s="11" t="s">
        <v>209</v>
      </c>
      <c r="G28" s="12">
        <v>45035</v>
      </c>
      <c r="H28" s="12">
        <v>44951</v>
      </c>
      <c r="I28" s="12">
        <v>44956</v>
      </c>
      <c r="J28" s="12">
        <v>45026</v>
      </c>
      <c r="K28" s="10" t="s">
        <v>145</v>
      </c>
      <c r="L28" s="10" t="s">
        <v>120</v>
      </c>
      <c r="M28" s="10" t="s">
        <v>245</v>
      </c>
      <c r="N28" s="10" t="s">
        <v>93</v>
      </c>
      <c r="O28" s="14" t="s">
        <v>246</v>
      </c>
      <c r="P28" s="14" t="s">
        <v>247</v>
      </c>
      <c r="Q28" s="14" t="s">
        <v>94</v>
      </c>
    </row>
    <row r="29" spans="1:17" ht="15" thickBot="1" x14ac:dyDescent="0.4">
      <c r="A29" s="9">
        <v>1563479</v>
      </c>
      <c r="B29" s="9">
        <v>1240914032</v>
      </c>
      <c r="C29" s="9"/>
      <c r="D29" s="9"/>
      <c r="E29" s="10" t="s">
        <v>93</v>
      </c>
      <c r="F29" s="11" t="s">
        <v>1980</v>
      </c>
      <c r="G29" s="12">
        <v>45036</v>
      </c>
      <c r="H29" s="12">
        <v>45036</v>
      </c>
      <c r="I29" s="12">
        <v>45036</v>
      </c>
      <c r="J29" s="12"/>
      <c r="K29" s="10" t="s">
        <v>141</v>
      </c>
      <c r="L29" s="10" t="s">
        <v>46</v>
      </c>
      <c r="M29" s="10" t="s">
        <v>248</v>
      </c>
      <c r="N29" s="10" t="s">
        <v>93</v>
      </c>
      <c r="O29" s="14" t="s">
        <v>249</v>
      </c>
      <c r="P29" s="14"/>
      <c r="Q29" s="14" t="s">
        <v>1995</v>
      </c>
    </row>
    <row r="30" spans="1:17" ht="15" thickBot="1" x14ac:dyDescent="0.4">
      <c r="A30" s="9">
        <v>1569212</v>
      </c>
      <c r="B30" s="9">
        <v>93572214312</v>
      </c>
      <c r="C30" s="9"/>
      <c r="D30" s="9"/>
      <c r="E30" s="10" t="s">
        <v>93</v>
      </c>
      <c r="F30" s="11" t="s">
        <v>1980</v>
      </c>
      <c r="G30" s="12">
        <v>45056</v>
      </c>
      <c r="H30" s="12">
        <v>45056</v>
      </c>
      <c r="I30" s="12">
        <v>45056</v>
      </c>
      <c r="J30" s="12"/>
      <c r="K30" s="10" t="s">
        <v>141</v>
      </c>
      <c r="L30" s="10" t="s">
        <v>46</v>
      </c>
      <c r="M30" s="10" t="s">
        <v>250</v>
      </c>
      <c r="N30" s="10" t="s">
        <v>93</v>
      </c>
      <c r="O30" s="14" t="s">
        <v>222</v>
      </c>
      <c r="P30" s="14"/>
      <c r="Q30" s="14" t="s">
        <v>1995</v>
      </c>
    </row>
    <row r="31" spans="1:17" ht="15" thickBot="1" x14ac:dyDescent="0.4">
      <c r="A31" s="9">
        <v>1569229</v>
      </c>
      <c r="B31" s="9">
        <v>769327650</v>
      </c>
      <c r="C31" s="9"/>
      <c r="D31" s="9"/>
      <c r="E31" s="10" t="s">
        <v>93</v>
      </c>
      <c r="F31" s="11" t="s">
        <v>1980</v>
      </c>
      <c r="G31" s="12">
        <v>45056</v>
      </c>
      <c r="H31" s="12">
        <v>45055</v>
      </c>
      <c r="I31" s="12">
        <v>45055</v>
      </c>
      <c r="J31" s="12"/>
      <c r="K31" s="10" t="s">
        <v>141</v>
      </c>
      <c r="L31" s="10" t="s">
        <v>46</v>
      </c>
      <c r="M31" s="10" t="s">
        <v>251</v>
      </c>
      <c r="N31" s="10" t="s">
        <v>93</v>
      </c>
      <c r="O31" s="14" t="s">
        <v>222</v>
      </c>
      <c r="P31" s="14"/>
      <c r="Q31" s="14" t="s">
        <v>1995</v>
      </c>
    </row>
    <row r="32" spans="1:17" ht="15" thickBot="1" x14ac:dyDescent="0.4">
      <c r="A32" s="9">
        <v>1569241</v>
      </c>
      <c r="B32" s="9">
        <v>417421882</v>
      </c>
      <c r="C32" s="9"/>
      <c r="D32" s="9"/>
      <c r="E32" s="10" t="s">
        <v>93</v>
      </c>
      <c r="F32" s="11" t="s">
        <v>1980</v>
      </c>
      <c r="G32" s="12">
        <v>45056</v>
      </c>
      <c r="H32" s="12">
        <v>45055</v>
      </c>
      <c r="I32" s="12">
        <v>45055</v>
      </c>
      <c r="J32" s="12"/>
      <c r="K32" s="10" t="s">
        <v>141</v>
      </c>
      <c r="L32" s="10" t="s">
        <v>46</v>
      </c>
      <c r="M32" s="10" t="s">
        <v>252</v>
      </c>
      <c r="N32" s="10" t="s">
        <v>93</v>
      </c>
      <c r="O32" s="14" t="s">
        <v>222</v>
      </c>
      <c r="P32" s="14"/>
      <c r="Q32" s="14" t="s">
        <v>1995</v>
      </c>
    </row>
    <row r="33" spans="1:17" ht="15" thickBot="1" x14ac:dyDescent="0.4">
      <c r="A33" s="9">
        <v>1569255</v>
      </c>
      <c r="B33" s="9">
        <v>9868392335</v>
      </c>
      <c r="C33" s="9"/>
      <c r="D33" s="9"/>
      <c r="E33" s="10" t="s">
        <v>93</v>
      </c>
      <c r="F33" s="11" t="s">
        <v>1980</v>
      </c>
      <c r="G33" s="12">
        <v>45056</v>
      </c>
      <c r="H33" s="12">
        <v>45056</v>
      </c>
      <c r="I33" s="12">
        <v>45056</v>
      </c>
      <c r="J33" s="12"/>
      <c r="K33" s="10" t="s">
        <v>141</v>
      </c>
      <c r="L33" s="10" t="s">
        <v>46</v>
      </c>
      <c r="M33" s="10" t="s">
        <v>253</v>
      </c>
      <c r="N33" s="10" t="s">
        <v>93</v>
      </c>
      <c r="O33" s="14" t="s">
        <v>222</v>
      </c>
      <c r="P33" s="14" t="s">
        <v>254</v>
      </c>
      <c r="Q33" s="14" t="s">
        <v>1995</v>
      </c>
    </row>
    <row r="34" spans="1:17" ht="15" thickBot="1" x14ac:dyDescent="0.4">
      <c r="A34" s="9">
        <v>1569256</v>
      </c>
      <c r="B34" s="9">
        <v>1283211442</v>
      </c>
      <c r="C34" s="9"/>
      <c r="D34" s="9"/>
      <c r="E34" s="10" t="s">
        <v>93</v>
      </c>
      <c r="F34" s="11" t="s">
        <v>1980</v>
      </c>
      <c r="G34" s="12">
        <v>45056</v>
      </c>
      <c r="H34" s="12">
        <v>45044</v>
      </c>
      <c r="I34" s="12">
        <v>45044</v>
      </c>
      <c r="J34" s="12"/>
      <c r="K34" s="10" t="s">
        <v>141</v>
      </c>
      <c r="L34" s="10" t="s">
        <v>46</v>
      </c>
      <c r="M34" s="10" t="s">
        <v>255</v>
      </c>
      <c r="N34" s="10" t="s">
        <v>93</v>
      </c>
      <c r="O34" s="14" t="s">
        <v>222</v>
      </c>
      <c r="P34" s="14"/>
      <c r="Q34" s="14" t="s">
        <v>1995</v>
      </c>
    </row>
    <row r="35" spans="1:17" ht="15" thickBot="1" x14ac:dyDescent="0.4">
      <c r="A35" s="9">
        <v>1570805</v>
      </c>
      <c r="B35" s="9">
        <v>584575495902</v>
      </c>
      <c r="C35" s="9"/>
      <c r="D35" s="9"/>
      <c r="E35" s="10" t="s">
        <v>256</v>
      </c>
      <c r="F35" s="11" t="s">
        <v>209</v>
      </c>
      <c r="G35" s="12">
        <v>45057</v>
      </c>
      <c r="H35" s="12">
        <v>45057</v>
      </c>
      <c r="I35" s="12">
        <v>45076</v>
      </c>
      <c r="J35" s="12"/>
      <c r="K35" s="10" t="s">
        <v>141</v>
      </c>
      <c r="L35" s="10" t="s">
        <v>46</v>
      </c>
      <c r="M35" s="10" t="s">
        <v>257</v>
      </c>
      <c r="N35" s="10" t="s">
        <v>93</v>
      </c>
      <c r="O35" s="14" t="s">
        <v>246</v>
      </c>
      <c r="P35" s="14"/>
      <c r="Q35" s="14" t="s">
        <v>94</v>
      </c>
    </row>
    <row r="36" spans="1:17" ht="15" thickBot="1" x14ac:dyDescent="0.4">
      <c r="A36" s="9">
        <v>1570882</v>
      </c>
      <c r="B36" s="9">
        <v>1312845832</v>
      </c>
      <c r="C36" s="9"/>
      <c r="D36" s="9"/>
      <c r="E36" s="10" t="s">
        <v>93</v>
      </c>
      <c r="F36" s="11" t="s">
        <v>1980</v>
      </c>
      <c r="G36" s="12">
        <v>45057</v>
      </c>
      <c r="H36" s="12">
        <v>45056</v>
      </c>
      <c r="I36" s="12">
        <v>45057</v>
      </c>
      <c r="J36" s="12"/>
      <c r="K36" s="10" t="s">
        <v>141</v>
      </c>
      <c r="L36" s="10" t="s">
        <v>46</v>
      </c>
      <c r="M36" s="10" t="s">
        <v>258</v>
      </c>
      <c r="N36" s="10" t="s">
        <v>93</v>
      </c>
      <c r="O36" s="14" t="s">
        <v>222</v>
      </c>
      <c r="P36" s="14"/>
      <c r="Q36" s="14" t="s">
        <v>1995</v>
      </c>
    </row>
    <row r="37" spans="1:17" ht="15" thickBot="1" x14ac:dyDescent="0.4">
      <c r="A37" s="9">
        <v>1574840</v>
      </c>
      <c r="B37" s="9">
        <v>14442555225</v>
      </c>
      <c r="C37" s="9"/>
      <c r="D37" s="9"/>
      <c r="E37" s="10" t="s">
        <v>259</v>
      </c>
      <c r="F37" s="11" t="s">
        <v>1980</v>
      </c>
      <c r="G37" s="12">
        <v>45068</v>
      </c>
      <c r="H37" s="12">
        <v>45069</v>
      </c>
      <c r="I37" s="12">
        <v>45070</v>
      </c>
      <c r="J37" s="12"/>
      <c r="K37" s="10" t="s">
        <v>141</v>
      </c>
      <c r="L37" s="10" t="s">
        <v>46</v>
      </c>
      <c r="M37" s="10" t="s">
        <v>260</v>
      </c>
      <c r="N37" s="10" t="s">
        <v>93</v>
      </c>
      <c r="O37" s="14" t="s">
        <v>222</v>
      </c>
      <c r="P37" s="14" t="s">
        <v>261</v>
      </c>
      <c r="Q37" s="14" t="s">
        <v>1995</v>
      </c>
    </row>
    <row r="38" spans="1:17" ht="15" thickBot="1" x14ac:dyDescent="0.4">
      <c r="A38" s="9">
        <v>1575057</v>
      </c>
      <c r="B38" s="9">
        <v>7761798635</v>
      </c>
      <c r="C38" s="9"/>
      <c r="D38" s="9"/>
      <c r="E38" s="10" t="s">
        <v>93</v>
      </c>
      <c r="F38" s="11" t="s">
        <v>1980</v>
      </c>
      <c r="G38" s="12">
        <v>45069</v>
      </c>
      <c r="H38" s="12">
        <v>45068</v>
      </c>
      <c r="I38" s="12">
        <v>45069</v>
      </c>
      <c r="J38" s="12">
        <v>45078</v>
      </c>
      <c r="K38" s="10" t="s">
        <v>145</v>
      </c>
      <c r="L38" s="10" t="s">
        <v>46</v>
      </c>
      <c r="M38" s="10" t="s">
        <v>262</v>
      </c>
      <c r="N38" s="10" t="s">
        <v>93</v>
      </c>
      <c r="O38" s="14" t="s">
        <v>222</v>
      </c>
      <c r="P38" s="14" t="s">
        <v>263</v>
      </c>
      <c r="Q38" s="14" t="s">
        <v>1995</v>
      </c>
    </row>
    <row r="39" spans="1:17" ht="15" thickBot="1" x14ac:dyDescent="0.4">
      <c r="A39" s="9">
        <v>1577130</v>
      </c>
      <c r="B39" s="9">
        <v>36507867115</v>
      </c>
      <c r="C39" s="9"/>
      <c r="D39" s="9"/>
      <c r="E39" s="10" t="s">
        <v>93</v>
      </c>
      <c r="F39" s="11" t="s">
        <v>1980</v>
      </c>
      <c r="G39" s="12">
        <v>45072</v>
      </c>
      <c r="H39" s="12">
        <v>45071</v>
      </c>
      <c r="I39" s="12">
        <v>45071</v>
      </c>
      <c r="J39" s="12"/>
      <c r="K39" s="10" t="s">
        <v>141</v>
      </c>
      <c r="L39" s="10" t="s">
        <v>46</v>
      </c>
      <c r="M39" s="10" t="s">
        <v>264</v>
      </c>
      <c r="N39" s="10" t="s">
        <v>93</v>
      </c>
      <c r="O39" s="14" t="s">
        <v>222</v>
      </c>
      <c r="P39" s="14" t="s">
        <v>172</v>
      </c>
      <c r="Q39" s="14" t="s">
        <v>1995</v>
      </c>
    </row>
    <row r="40" spans="1:17" ht="15" thickBot="1" x14ac:dyDescent="0.4">
      <c r="A40" s="9">
        <v>1578270</v>
      </c>
      <c r="B40" s="9">
        <v>14686924825</v>
      </c>
      <c r="C40" s="9"/>
      <c r="D40" s="9"/>
      <c r="E40" s="10" t="s">
        <v>265</v>
      </c>
      <c r="F40" s="11" t="s">
        <v>1980</v>
      </c>
      <c r="G40" s="12">
        <v>45076</v>
      </c>
      <c r="H40" s="12">
        <v>45077</v>
      </c>
      <c r="I40" s="12"/>
      <c r="J40" s="12"/>
      <c r="K40" s="10" t="s">
        <v>241</v>
      </c>
      <c r="L40" s="10" t="s">
        <v>46</v>
      </c>
      <c r="M40" s="10" t="s">
        <v>266</v>
      </c>
      <c r="N40" s="10" t="s">
        <v>93</v>
      </c>
      <c r="O40" s="14" t="s">
        <v>143</v>
      </c>
      <c r="P40" s="14"/>
      <c r="Q40" s="14" t="s">
        <v>94</v>
      </c>
    </row>
    <row r="41" spans="1:17" ht="15" thickBot="1" x14ac:dyDescent="0.4">
      <c r="A41" s="9">
        <v>1578582</v>
      </c>
      <c r="B41" s="9">
        <v>19836636412</v>
      </c>
      <c r="C41" s="9"/>
      <c r="D41" s="9"/>
      <c r="E41" s="10" t="s">
        <v>93</v>
      </c>
      <c r="F41" s="11" t="s">
        <v>1980</v>
      </c>
      <c r="G41" s="12">
        <v>45077</v>
      </c>
      <c r="H41" s="12">
        <v>45054</v>
      </c>
      <c r="I41" s="12">
        <v>45054</v>
      </c>
      <c r="J41" s="12"/>
      <c r="K41" s="10" t="s">
        <v>141</v>
      </c>
      <c r="L41" s="10" t="s">
        <v>46</v>
      </c>
      <c r="M41" s="10" t="s">
        <v>267</v>
      </c>
      <c r="N41" s="10" t="s">
        <v>93</v>
      </c>
      <c r="O41" s="14" t="s">
        <v>222</v>
      </c>
      <c r="P41" s="14"/>
      <c r="Q41" s="14" t="s">
        <v>1995</v>
      </c>
    </row>
    <row r="42" spans="1:17" ht="15" thickBot="1" x14ac:dyDescent="0.4">
      <c r="A42" s="9">
        <v>1579890</v>
      </c>
      <c r="B42" s="9">
        <v>1914952571</v>
      </c>
      <c r="C42" s="9"/>
      <c r="D42" s="9"/>
      <c r="E42" s="10" t="s">
        <v>93</v>
      </c>
      <c r="F42" s="11" t="s">
        <v>240</v>
      </c>
      <c r="G42" s="12">
        <v>45082</v>
      </c>
      <c r="H42" s="12">
        <v>45075</v>
      </c>
      <c r="I42" s="12">
        <v>45075</v>
      </c>
      <c r="J42" s="12"/>
      <c r="K42" s="10" t="s">
        <v>141</v>
      </c>
      <c r="L42" s="10" t="s">
        <v>46</v>
      </c>
      <c r="M42" s="10" t="s">
        <v>268</v>
      </c>
      <c r="N42" s="10" t="s">
        <v>93</v>
      </c>
      <c r="O42" s="14" t="s">
        <v>222</v>
      </c>
      <c r="P42" s="14"/>
      <c r="Q42" s="14" t="s">
        <v>1995</v>
      </c>
    </row>
    <row r="43" spans="1:17" ht="15" thickBot="1" x14ac:dyDescent="0.4">
      <c r="A43" s="9">
        <v>1565653</v>
      </c>
      <c r="B43" s="9">
        <v>78178837412</v>
      </c>
      <c r="C43" s="9"/>
      <c r="D43" s="9"/>
      <c r="E43" s="10" t="s">
        <v>93</v>
      </c>
      <c r="F43" s="11" t="s">
        <v>1980</v>
      </c>
      <c r="G43" s="12">
        <v>45043</v>
      </c>
      <c r="H43" s="12">
        <v>45042</v>
      </c>
      <c r="I43" s="12">
        <v>45042</v>
      </c>
      <c r="J43" s="12"/>
      <c r="K43" s="10" t="s">
        <v>141</v>
      </c>
      <c r="L43" s="10" t="s">
        <v>46</v>
      </c>
      <c r="M43" s="10" t="s">
        <v>269</v>
      </c>
      <c r="N43" s="10" t="s">
        <v>93</v>
      </c>
      <c r="O43" s="14" t="s">
        <v>249</v>
      </c>
      <c r="P43" s="14" t="s">
        <v>270</v>
      </c>
      <c r="Q43" s="14" t="s">
        <v>1995</v>
      </c>
    </row>
    <row r="44" spans="1:17" ht="15" thickBot="1" x14ac:dyDescent="0.4">
      <c r="A44" s="9">
        <v>1566736</v>
      </c>
      <c r="B44" s="9">
        <v>17883057725</v>
      </c>
      <c r="C44" s="9"/>
      <c r="D44" s="9"/>
      <c r="E44" s="10" t="s">
        <v>93</v>
      </c>
      <c r="F44" s="11" t="s">
        <v>1980</v>
      </c>
      <c r="G44" s="12">
        <v>45049</v>
      </c>
      <c r="H44" s="12">
        <v>45049</v>
      </c>
      <c r="I44" s="12">
        <v>45049</v>
      </c>
      <c r="J44" s="12"/>
      <c r="K44" s="10" t="s">
        <v>141</v>
      </c>
      <c r="L44" s="10" t="s">
        <v>46</v>
      </c>
      <c r="M44" s="10" t="s">
        <v>271</v>
      </c>
      <c r="N44" s="10" t="s">
        <v>93</v>
      </c>
      <c r="O44" s="14" t="s">
        <v>222</v>
      </c>
      <c r="P44" s="14"/>
      <c r="Q44" s="14" t="s">
        <v>1995</v>
      </c>
    </row>
    <row r="45" spans="1:17" ht="15" thickBot="1" x14ac:dyDescent="0.4">
      <c r="A45" s="9">
        <v>1566756</v>
      </c>
      <c r="B45" s="9">
        <v>349568823</v>
      </c>
      <c r="C45" s="9"/>
      <c r="D45" s="9"/>
      <c r="E45" s="10" t="s">
        <v>93</v>
      </c>
      <c r="F45" s="11" t="s">
        <v>1980</v>
      </c>
      <c r="G45" s="12">
        <v>45049</v>
      </c>
      <c r="H45" s="12">
        <v>45049</v>
      </c>
      <c r="I45" s="12">
        <v>45049</v>
      </c>
      <c r="J45" s="12"/>
      <c r="K45" s="10" t="s">
        <v>141</v>
      </c>
      <c r="L45" s="10" t="s">
        <v>46</v>
      </c>
      <c r="M45" s="10" t="s">
        <v>272</v>
      </c>
      <c r="N45" s="10" t="s">
        <v>93</v>
      </c>
      <c r="O45" s="14" t="s">
        <v>222</v>
      </c>
      <c r="P45" s="14"/>
      <c r="Q45" s="14" t="s">
        <v>1995</v>
      </c>
    </row>
    <row r="46" spans="1:17" ht="15" thickBot="1" x14ac:dyDescent="0.4">
      <c r="A46" s="9">
        <v>1312028</v>
      </c>
      <c r="B46" s="9">
        <v>839382173</v>
      </c>
      <c r="C46" s="9"/>
      <c r="D46" s="9"/>
      <c r="E46" s="10" t="s">
        <v>392</v>
      </c>
      <c r="F46" s="11" t="s">
        <v>1980</v>
      </c>
      <c r="G46" s="12">
        <v>44670</v>
      </c>
      <c r="H46" s="12">
        <v>44670</v>
      </c>
      <c r="I46" s="12">
        <v>44781</v>
      </c>
      <c r="J46" s="12">
        <v>44980</v>
      </c>
      <c r="K46" s="10" t="s">
        <v>145</v>
      </c>
      <c r="L46" s="10" t="s">
        <v>46</v>
      </c>
      <c r="M46" s="10" t="s">
        <v>393</v>
      </c>
      <c r="N46" s="10" t="s">
        <v>277</v>
      </c>
      <c r="O46" s="14" t="s">
        <v>143</v>
      </c>
      <c r="P46" s="14" t="s">
        <v>394</v>
      </c>
      <c r="Q46" s="14" t="s">
        <v>94</v>
      </c>
    </row>
    <row r="47" spans="1:17" ht="15" thickBot="1" x14ac:dyDescent="0.4">
      <c r="A47" s="9">
        <v>1329395</v>
      </c>
      <c r="B47" s="9">
        <v>486101228102</v>
      </c>
      <c r="C47" s="9"/>
      <c r="D47" s="9"/>
      <c r="E47" s="10" t="s">
        <v>405</v>
      </c>
      <c r="F47" s="11" t="s">
        <v>71</v>
      </c>
      <c r="G47" s="12">
        <v>44728</v>
      </c>
      <c r="H47" s="12">
        <v>44728</v>
      </c>
      <c r="I47" s="12">
        <v>44734</v>
      </c>
      <c r="J47" s="12"/>
      <c r="K47" s="10" t="s">
        <v>141</v>
      </c>
      <c r="L47" s="10" t="s">
        <v>46</v>
      </c>
      <c r="M47" s="10" t="s">
        <v>406</v>
      </c>
      <c r="N47" s="10" t="s">
        <v>277</v>
      </c>
      <c r="O47" s="14" t="s">
        <v>407</v>
      </c>
      <c r="P47" s="14" t="s">
        <v>408</v>
      </c>
      <c r="Q47" s="14" t="s">
        <v>94</v>
      </c>
    </row>
    <row r="48" spans="1:17" ht="15" thickBot="1" x14ac:dyDescent="0.4">
      <c r="A48" s="9">
        <v>1333899</v>
      </c>
      <c r="B48" s="9">
        <v>5525200222</v>
      </c>
      <c r="C48" s="9"/>
      <c r="D48" s="9"/>
      <c r="E48" s="10" t="s">
        <v>295</v>
      </c>
      <c r="F48" s="11" t="s">
        <v>1981</v>
      </c>
      <c r="G48" s="12">
        <v>44743</v>
      </c>
      <c r="H48" s="12">
        <v>44739</v>
      </c>
      <c r="I48" s="12">
        <v>44743</v>
      </c>
      <c r="J48" s="12">
        <v>44953</v>
      </c>
      <c r="K48" s="10" t="s">
        <v>145</v>
      </c>
      <c r="L48" s="10" t="s">
        <v>46</v>
      </c>
      <c r="M48" s="10" t="s">
        <v>409</v>
      </c>
      <c r="N48" s="10" t="s">
        <v>277</v>
      </c>
      <c r="O48" s="14" t="s">
        <v>410</v>
      </c>
      <c r="P48" s="14" t="s">
        <v>411</v>
      </c>
      <c r="Q48" s="14" t="s">
        <v>94</v>
      </c>
    </row>
    <row r="49" spans="1:17" ht="15" thickBot="1" x14ac:dyDescent="0.4">
      <c r="A49" s="9">
        <v>1344013</v>
      </c>
      <c r="B49" s="9">
        <v>77114126422</v>
      </c>
      <c r="C49" s="9"/>
      <c r="D49" s="9"/>
      <c r="E49" s="10" t="s">
        <v>429</v>
      </c>
      <c r="F49" s="11" t="s">
        <v>1981</v>
      </c>
      <c r="G49" s="12">
        <v>44781</v>
      </c>
      <c r="H49" s="12">
        <v>44781</v>
      </c>
      <c r="I49" s="12">
        <v>44973</v>
      </c>
      <c r="J49" s="12">
        <v>44984</v>
      </c>
      <c r="K49" s="10" t="s">
        <v>145</v>
      </c>
      <c r="L49" s="10" t="s">
        <v>46</v>
      </c>
      <c r="M49" s="10" t="s">
        <v>430</v>
      </c>
      <c r="N49" s="10" t="s">
        <v>277</v>
      </c>
      <c r="O49" s="14" t="s">
        <v>431</v>
      </c>
      <c r="P49" s="14" t="s">
        <v>432</v>
      </c>
      <c r="Q49" s="14" t="s">
        <v>94</v>
      </c>
    </row>
    <row r="50" spans="1:17" ht="15" thickBot="1" x14ac:dyDescent="0.4">
      <c r="A50" s="9">
        <v>1354463</v>
      </c>
      <c r="B50" s="9">
        <v>77785282922</v>
      </c>
      <c r="C50" s="9"/>
      <c r="D50" s="9"/>
      <c r="E50" s="10" t="s">
        <v>86</v>
      </c>
      <c r="F50" s="11" t="s">
        <v>1981</v>
      </c>
      <c r="G50" s="12">
        <v>44816</v>
      </c>
      <c r="H50" s="12">
        <v>44811</v>
      </c>
      <c r="I50" s="12">
        <v>44811</v>
      </c>
      <c r="J50" s="12"/>
      <c r="K50" s="10" t="s">
        <v>217</v>
      </c>
      <c r="L50" s="10" t="s">
        <v>46</v>
      </c>
      <c r="M50" s="10" t="s">
        <v>448</v>
      </c>
      <c r="N50" s="10" t="s">
        <v>277</v>
      </c>
      <c r="O50" s="14" t="s">
        <v>410</v>
      </c>
      <c r="P50" s="14"/>
      <c r="Q50" s="14" t="s">
        <v>94</v>
      </c>
    </row>
    <row r="51" spans="1:17" ht="15" thickBot="1" x14ac:dyDescent="0.4">
      <c r="A51" s="9">
        <v>1365894</v>
      </c>
      <c r="B51" s="9">
        <v>5446568822</v>
      </c>
      <c r="C51" s="9"/>
      <c r="D51" s="9"/>
      <c r="E51" s="10" t="s">
        <v>449</v>
      </c>
      <c r="F51" s="11" t="s">
        <v>1981</v>
      </c>
      <c r="G51" s="12">
        <v>44855</v>
      </c>
      <c r="H51" s="12">
        <v>44859</v>
      </c>
      <c r="I51" s="12">
        <v>44865</v>
      </c>
      <c r="J51" s="12"/>
      <c r="K51" s="10" t="s">
        <v>217</v>
      </c>
      <c r="L51" s="10" t="s">
        <v>46</v>
      </c>
      <c r="M51" s="10" t="s">
        <v>450</v>
      </c>
      <c r="N51" s="10" t="s">
        <v>277</v>
      </c>
      <c r="O51" s="14" t="s">
        <v>410</v>
      </c>
      <c r="P51" s="14"/>
      <c r="Q51" s="14" t="s">
        <v>94</v>
      </c>
    </row>
    <row r="52" spans="1:17" ht="15" thickBot="1" x14ac:dyDescent="0.4">
      <c r="A52" s="9">
        <v>1369947</v>
      </c>
      <c r="B52" s="9">
        <v>418139416612</v>
      </c>
      <c r="C52" s="9"/>
      <c r="D52" s="9"/>
      <c r="E52" s="10" t="s">
        <v>451</v>
      </c>
      <c r="F52" s="11" t="s">
        <v>21</v>
      </c>
      <c r="G52" s="12">
        <v>44861</v>
      </c>
      <c r="H52" s="12">
        <v>44866</v>
      </c>
      <c r="I52" s="12">
        <v>44869</v>
      </c>
      <c r="J52" s="12"/>
      <c r="K52" s="10" t="s">
        <v>141</v>
      </c>
      <c r="L52" s="10" t="s">
        <v>46</v>
      </c>
      <c r="M52" s="10" t="s">
        <v>452</v>
      </c>
      <c r="N52" s="10" t="s">
        <v>277</v>
      </c>
      <c r="O52" s="14" t="s">
        <v>162</v>
      </c>
      <c r="P52" s="14"/>
      <c r="Q52" s="14" t="s">
        <v>94</v>
      </c>
    </row>
    <row r="53" spans="1:17" ht="15" thickBot="1" x14ac:dyDescent="0.4">
      <c r="A53" s="9">
        <v>1370682</v>
      </c>
      <c r="B53" s="9">
        <v>67790336722</v>
      </c>
      <c r="C53" s="9"/>
      <c r="D53" s="9"/>
      <c r="E53" s="10" t="s">
        <v>440</v>
      </c>
      <c r="F53" s="11" t="s">
        <v>1981</v>
      </c>
      <c r="G53" s="12">
        <v>44865</v>
      </c>
      <c r="H53" s="12">
        <v>44865</v>
      </c>
      <c r="I53" s="12">
        <v>44865</v>
      </c>
      <c r="J53" s="12">
        <v>45026</v>
      </c>
      <c r="K53" s="10" t="s">
        <v>145</v>
      </c>
      <c r="L53" s="10" t="s">
        <v>46</v>
      </c>
      <c r="M53" s="10" t="s">
        <v>454</v>
      </c>
      <c r="N53" s="10" t="s">
        <v>277</v>
      </c>
      <c r="O53" s="14" t="s">
        <v>410</v>
      </c>
      <c r="P53" s="14" t="s">
        <v>455</v>
      </c>
      <c r="Q53" s="14" t="s">
        <v>94</v>
      </c>
    </row>
    <row r="54" spans="1:17" ht="15" thickBot="1" x14ac:dyDescent="0.4">
      <c r="A54" s="9">
        <v>1385931</v>
      </c>
      <c r="B54" s="9">
        <v>156616397712</v>
      </c>
      <c r="C54" s="9"/>
      <c r="D54" s="9"/>
      <c r="E54" s="10" t="s">
        <v>456</v>
      </c>
      <c r="F54" s="11" t="s">
        <v>21</v>
      </c>
      <c r="G54" s="12">
        <v>44915</v>
      </c>
      <c r="H54" s="12">
        <v>44916</v>
      </c>
      <c r="I54" s="12">
        <v>44944</v>
      </c>
      <c r="J54" s="12"/>
      <c r="K54" s="10" t="s">
        <v>141</v>
      </c>
      <c r="L54" s="10" t="s">
        <v>46</v>
      </c>
      <c r="M54" s="10" t="s">
        <v>457</v>
      </c>
      <c r="N54" s="10" t="s">
        <v>277</v>
      </c>
      <c r="O54" s="14" t="s">
        <v>152</v>
      </c>
      <c r="P54" s="14"/>
      <c r="Q54" s="14" t="s">
        <v>94</v>
      </c>
    </row>
    <row r="55" spans="1:17" ht="15" thickBot="1" x14ac:dyDescent="0.4">
      <c r="A55" s="9">
        <v>1394064</v>
      </c>
      <c r="B55" s="9">
        <v>18599541112</v>
      </c>
      <c r="C55" s="9"/>
      <c r="D55" s="9"/>
      <c r="E55" s="10" t="s">
        <v>458</v>
      </c>
      <c r="F55" s="11" t="s">
        <v>1980</v>
      </c>
      <c r="G55" s="12">
        <v>44943</v>
      </c>
      <c r="H55" s="12">
        <v>44946</v>
      </c>
      <c r="I55" s="12">
        <v>44946</v>
      </c>
      <c r="J55" s="12"/>
      <c r="K55" s="10" t="s">
        <v>141</v>
      </c>
      <c r="L55" s="10" t="s">
        <v>120</v>
      </c>
      <c r="M55" s="10" t="s">
        <v>459</v>
      </c>
      <c r="N55" s="10" t="s">
        <v>277</v>
      </c>
      <c r="O55" s="14" t="s">
        <v>460</v>
      </c>
      <c r="P55" s="14"/>
      <c r="Q55" s="14" t="s">
        <v>94</v>
      </c>
    </row>
    <row r="56" spans="1:17" ht="15" thickBot="1" x14ac:dyDescent="0.4">
      <c r="A56" s="9">
        <v>1405340</v>
      </c>
      <c r="B56" s="9">
        <v>587558051702</v>
      </c>
      <c r="C56" s="9"/>
      <c r="D56" s="9"/>
      <c r="E56" s="10" t="s">
        <v>381</v>
      </c>
      <c r="F56" s="11" t="s">
        <v>1980</v>
      </c>
      <c r="G56" s="12">
        <v>44952</v>
      </c>
      <c r="H56" s="12">
        <v>44953</v>
      </c>
      <c r="I56" s="12">
        <v>44953</v>
      </c>
      <c r="J56" s="12">
        <v>45034</v>
      </c>
      <c r="K56" s="10" t="s">
        <v>145</v>
      </c>
      <c r="L56" s="10" t="s">
        <v>46</v>
      </c>
      <c r="M56" s="10" t="s">
        <v>461</v>
      </c>
      <c r="N56" s="10" t="s">
        <v>277</v>
      </c>
      <c r="O56" s="14" t="s">
        <v>94</v>
      </c>
      <c r="P56" s="14" t="s">
        <v>462</v>
      </c>
      <c r="Q56" s="14" t="s">
        <v>94</v>
      </c>
    </row>
    <row r="57" spans="1:17" ht="15" thickBot="1" x14ac:dyDescent="0.4">
      <c r="A57" s="9">
        <v>1511202</v>
      </c>
      <c r="B57" s="9">
        <v>21121346012</v>
      </c>
      <c r="C57" s="9"/>
      <c r="D57" s="9"/>
      <c r="E57" s="10" t="s">
        <v>150</v>
      </c>
      <c r="F57" s="11" t="s">
        <v>21</v>
      </c>
      <c r="G57" s="12">
        <v>44973</v>
      </c>
      <c r="H57" s="12">
        <v>44977</v>
      </c>
      <c r="I57" s="12">
        <v>44988</v>
      </c>
      <c r="J57" s="12"/>
      <c r="K57" s="10" t="s">
        <v>141</v>
      </c>
      <c r="L57" s="10" t="s">
        <v>46</v>
      </c>
      <c r="M57" s="10" t="s">
        <v>463</v>
      </c>
      <c r="N57" s="10" t="s">
        <v>277</v>
      </c>
      <c r="O57" s="14" t="s">
        <v>464</v>
      </c>
      <c r="P57" s="14" t="s">
        <v>465</v>
      </c>
      <c r="Q57" s="14" t="s">
        <v>94</v>
      </c>
    </row>
    <row r="58" spans="1:17" ht="15" thickBot="1" x14ac:dyDescent="0.4">
      <c r="A58" s="9">
        <v>1515444</v>
      </c>
      <c r="B58" s="9">
        <v>426537696412</v>
      </c>
      <c r="C58" s="9"/>
      <c r="D58" s="9"/>
      <c r="E58" s="10" t="s">
        <v>466</v>
      </c>
      <c r="F58" s="11" t="s">
        <v>1980</v>
      </c>
      <c r="G58" s="12">
        <v>44979</v>
      </c>
      <c r="H58" s="12">
        <v>44979</v>
      </c>
      <c r="I58" s="12">
        <v>44980</v>
      </c>
      <c r="J58" s="12">
        <v>45026</v>
      </c>
      <c r="K58" s="10" t="s">
        <v>145</v>
      </c>
      <c r="L58" s="10" t="s">
        <v>46</v>
      </c>
      <c r="M58" s="10" t="s">
        <v>467</v>
      </c>
      <c r="N58" s="10" t="s">
        <v>277</v>
      </c>
      <c r="O58" s="14" t="s">
        <v>468</v>
      </c>
      <c r="P58" s="14" t="s">
        <v>469</v>
      </c>
      <c r="Q58" s="14" t="s">
        <v>94</v>
      </c>
    </row>
    <row r="59" spans="1:17" ht="15" thickBot="1" x14ac:dyDescent="0.4">
      <c r="A59" s="9">
        <v>1515799</v>
      </c>
      <c r="B59" s="9">
        <v>416366918612</v>
      </c>
      <c r="C59" s="9"/>
      <c r="D59" s="9"/>
      <c r="E59" s="10" t="s">
        <v>470</v>
      </c>
      <c r="F59" s="11" t="s">
        <v>185</v>
      </c>
      <c r="G59" s="12">
        <v>44980</v>
      </c>
      <c r="H59" s="12">
        <v>44980</v>
      </c>
      <c r="I59" s="12">
        <v>45013</v>
      </c>
      <c r="J59" s="12"/>
      <c r="K59" s="10" t="s">
        <v>141</v>
      </c>
      <c r="L59" s="10" t="s">
        <v>46</v>
      </c>
      <c r="M59" s="10" t="s">
        <v>471</v>
      </c>
      <c r="N59" s="10" t="s">
        <v>277</v>
      </c>
      <c r="O59" s="14" t="s">
        <v>460</v>
      </c>
      <c r="P59" s="14"/>
      <c r="Q59" s="14" t="s">
        <v>94</v>
      </c>
    </row>
    <row r="60" spans="1:17" ht="15" thickBot="1" x14ac:dyDescent="0.4">
      <c r="A60" s="9">
        <v>1536657</v>
      </c>
      <c r="B60" s="9">
        <v>438219164912</v>
      </c>
      <c r="C60" s="9"/>
      <c r="D60" s="9"/>
      <c r="E60" s="10" t="s">
        <v>476</v>
      </c>
      <c r="F60" s="11" t="s">
        <v>1980</v>
      </c>
      <c r="G60" s="12">
        <v>45007</v>
      </c>
      <c r="H60" s="12">
        <v>45008</v>
      </c>
      <c r="I60" s="12">
        <v>45034</v>
      </c>
      <c r="J60" s="12"/>
      <c r="K60" s="10" t="s">
        <v>217</v>
      </c>
      <c r="L60" s="10" t="s">
        <v>46</v>
      </c>
      <c r="M60" s="10" t="s">
        <v>477</v>
      </c>
      <c r="N60" s="10" t="s">
        <v>277</v>
      </c>
      <c r="O60" s="14"/>
      <c r="P60" s="14"/>
      <c r="Q60" s="14" t="s">
        <v>94</v>
      </c>
    </row>
    <row r="61" spans="1:17" ht="15" thickBot="1" x14ac:dyDescent="0.4">
      <c r="A61" s="9">
        <v>1540721</v>
      </c>
      <c r="B61" s="9">
        <v>19139675235</v>
      </c>
      <c r="C61" s="9"/>
      <c r="D61" s="9"/>
      <c r="E61" s="10" t="s">
        <v>482</v>
      </c>
      <c r="F61" s="11" t="s">
        <v>1980</v>
      </c>
      <c r="G61" s="12">
        <v>45014</v>
      </c>
      <c r="H61" s="12">
        <v>45015</v>
      </c>
      <c r="I61" s="12">
        <v>45034</v>
      </c>
      <c r="J61" s="12">
        <v>45064</v>
      </c>
      <c r="K61" s="10" t="s">
        <v>145</v>
      </c>
      <c r="L61" s="10" t="s">
        <v>120</v>
      </c>
      <c r="M61" s="10" t="s">
        <v>483</v>
      </c>
      <c r="N61" s="10" t="s">
        <v>277</v>
      </c>
      <c r="O61" s="14" t="s">
        <v>460</v>
      </c>
      <c r="P61" s="14" t="s">
        <v>484</v>
      </c>
      <c r="Q61" s="14" t="s">
        <v>94</v>
      </c>
    </row>
    <row r="62" spans="1:17" ht="15" thickBot="1" x14ac:dyDescent="0.4">
      <c r="A62" s="9">
        <v>1542124</v>
      </c>
      <c r="B62" s="9">
        <v>4834932912</v>
      </c>
      <c r="C62" s="9"/>
      <c r="D62" s="9"/>
      <c r="E62" s="10" t="s">
        <v>486</v>
      </c>
      <c r="F62" s="11" t="s">
        <v>1980</v>
      </c>
      <c r="G62" s="12">
        <v>45019</v>
      </c>
      <c r="H62" s="12">
        <v>45019</v>
      </c>
      <c r="I62" s="12"/>
      <c r="J62" s="12"/>
      <c r="K62" s="10" t="s">
        <v>241</v>
      </c>
      <c r="L62" s="10" t="s">
        <v>46</v>
      </c>
      <c r="M62" s="10" t="s">
        <v>487</v>
      </c>
      <c r="N62" s="10" t="s">
        <v>277</v>
      </c>
      <c r="O62" s="14"/>
      <c r="P62" s="14"/>
      <c r="Q62" s="14" t="s">
        <v>94</v>
      </c>
    </row>
    <row r="63" spans="1:17" ht="15" thickBot="1" x14ac:dyDescent="0.4">
      <c r="A63" s="9">
        <v>1544142</v>
      </c>
      <c r="B63" s="9">
        <v>0</v>
      </c>
      <c r="C63" s="9"/>
      <c r="D63" s="9"/>
      <c r="E63" s="10" t="s">
        <v>277</v>
      </c>
      <c r="F63" s="11" t="s">
        <v>1980</v>
      </c>
      <c r="G63" s="12">
        <v>45026</v>
      </c>
      <c r="H63" s="12">
        <v>45026</v>
      </c>
      <c r="I63" s="12">
        <v>45026</v>
      </c>
      <c r="J63" s="12">
        <v>45026</v>
      </c>
      <c r="K63" s="10" t="s">
        <v>145</v>
      </c>
      <c r="L63" s="10" t="s">
        <v>46</v>
      </c>
      <c r="M63" s="10" t="s">
        <v>492</v>
      </c>
      <c r="N63" s="10" t="s">
        <v>277</v>
      </c>
      <c r="O63" s="14" t="s">
        <v>493</v>
      </c>
      <c r="P63" s="14" t="s">
        <v>494</v>
      </c>
      <c r="Q63" s="14" t="s">
        <v>1995</v>
      </c>
    </row>
    <row r="64" spans="1:17" ht="15" thickBot="1" x14ac:dyDescent="0.4">
      <c r="A64" s="9">
        <v>1544876</v>
      </c>
      <c r="B64" s="9">
        <v>308743649112</v>
      </c>
      <c r="C64" s="9"/>
      <c r="D64" s="9"/>
      <c r="E64" s="10" t="s">
        <v>236</v>
      </c>
      <c r="F64" s="11" t="s">
        <v>21</v>
      </c>
      <c r="G64" s="12">
        <v>45028</v>
      </c>
      <c r="H64" s="12">
        <v>45029</v>
      </c>
      <c r="I64" s="12">
        <v>45034</v>
      </c>
      <c r="J64" s="12"/>
      <c r="K64" s="10" t="s">
        <v>141</v>
      </c>
      <c r="L64" s="10" t="s">
        <v>46</v>
      </c>
      <c r="M64" s="10" t="s">
        <v>495</v>
      </c>
      <c r="N64" s="10" t="s">
        <v>277</v>
      </c>
      <c r="O64" s="14" t="s">
        <v>162</v>
      </c>
      <c r="P64" s="14"/>
      <c r="Q64" s="14" t="s">
        <v>94</v>
      </c>
    </row>
    <row r="65" spans="1:17" ht="15" thickBot="1" x14ac:dyDescent="0.4">
      <c r="A65" s="9">
        <v>1563737</v>
      </c>
      <c r="B65" s="9">
        <v>26016024812</v>
      </c>
      <c r="C65" s="9"/>
      <c r="D65" s="9"/>
      <c r="E65" s="10" t="s">
        <v>277</v>
      </c>
      <c r="F65" s="11" t="s">
        <v>1980</v>
      </c>
      <c r="G65" s="12">
        <v>45037</v>
      </c>
      <c r="H65" s="12">
        <v>44813</v>
      </c>
      <c r="I65" s="12">
        <v>44813</v>
      </c>
      <c r="J65" s="12">
        <v>45037</v>
      </c>
      <c r="K65" s="10" t="s">
        <v>145</v>
      </c>
      <c r="L65" s="10" t="s">
        <v>46</v>
      </c>
      <c r="M65" s="10" t="s">
        <v>496</v>
      </c>
      <c r="N65" s="10" t="s">
        <v>277</v>
      </c>
      <c r="O65" s="14" t="s">
        <v>497</v>
      </c>
      <c r="P65" s="14" t="s">
        <v>498</v>
      </c>
      <c r="Q65" s="14" t="s">
        <v>94</v>
      </c>
    </row>
    <row r="66" spans="1:17" ht="15" thickBot="1" x14ac:dyDescent="0.4">
      <c r="A66" s="9">
        <v>1564449</v>
      </c>
      <c r="B66" s="9">
        <v>10599701325</v>
      </c>
      <c r="C66" s="9"/>
      <c r="D66" s="9"/>
      <c r="E66" s="10" t="s">
        <v>277</v>
      </c>
      <c r="F66" s="11" t="s">
        <v>1980</v>
      </c>
      <c r="G66" s="12">
        <v>45040</v>
      </c>
      <c r="H66" s="12">
        <v>45005</v>
      </c>
      <c r="I66" s="12">
        <v>45005</v>
      </c>
      <c r="J66" s="12">
        <v>45040</v>
      </c>
      <c r="K66" s="10" t="s">
        <v>145</v>
      </c>
      <c r="L66" s="10" t="s">
        <v>46</v>
      </c>
      <c r="M66" s="10" t="s">
        <v>499</v>
      </c>
      <c r="N66" s="10" t="s">
        <v>277</v>
      </c>
      <c r="O66" s="14" t="s">
        <v>493</v>
      </c>
      <c r="P66" s="14" t="s">
        <v>500</v>
      </c>
      <c r="Q66" s="14" t="s">
        <v>1995</v>
      </c>
    </row>
    <row r="67" spans="1:17" ht="15" thickBot="1" x14ac:dyDescent="0.4">
      <c r="A67" s="9">
        <v>1564689</v>
      </c>
      <c r="B67" s="9">
        <v>0</v>
      </c>
      <c r="C67" s="9"/>
      <c r="D67" s="9"/>
      <c r="E67" s="10" t="s">
        <v>277</v>
      </c>
      <c r="F67" s="11" t="s">
        <v>1980</v>
      </c>
      <c r="G67" s="12">
        <v>45041</v>
      </c>
      <c r="H67" s="12">
        <v>45030</v>
      </c>
      <c r="I67" s="12">
        <v>45041</v>
      </c>
      <c r="J67" s="12"/>
      <c r="K67" s="10" t="s">
        <v>141</v>
      </c>
      <c r="L67" s="10" t="s">
        <v>46</v>
      </c>
      <c r="M67" s="10" t="s">
        <v>501</v>
      </c>
      <c r="N67" s="10" t="s">
        <v>277</v>
      </c>
      <c r="O67" s="14" t="s">
        <v>502</v>
      </c>
      <c r="P67" s="14"/>
      <c r="Q67" s="14" t="s">
        <v>1995</v>
      </c>
    </row>
    <row r="68" spans="1:17" ht="15" thickBot="1" x14ac:dyDescent="0.4">
      <c r="A68" s="9">
        <v>1564703</v>
      </c>
      <c r="B68" s="9">
        <v>4693480022</v>
      </c>
      <c r="C68" s="9"/>
      <c r="D68" s="9"/>
      <c r="E68" s="10" t="s">
        <v>277</v>
      </c>
      <c r="F68" s="11" t="s">
        <v>1981</v>
      </c>
      <c r="G68" s="12">
        <v>45041</v>
      </c>
      <c r="H68" s="12">
        <v>44977</v>
      </c>
      <c r="I68" s="12">
        <v>44977</v>
      </c>
      <c r="J68" s="12">
        <v>45041</v>
      </c>
      <c r="K68" s="10" t="s">
        <v>145</v>
      </c>
      <c r="L68" s="10" t="s">
        <v>120</v>
      </c>
      <c r="M68" s="10" t="s">
        <v>503</v>
      </c>
      <c r="N68" s="10" t="s">
        <v>277</v>
      </c>
      <c r="O68" s="14" t="s">
        <v>410</v>
      </c>
      <c r="P68" s="14" t="s">
        <v>504</v>
      </c>
      <c r="Q68" s="14" t="s">
        <v>94</v>
      </c>
    </row>
    <row r="69" spans="1:17" ht="15" thickBot="1" x14ac:dyDescent="0.4">
      <c r="A69" s="9">
        <v>1564708</v>
      </c>
      <c r="B69" s="9">
        <v>4515957622</v>
      </c>
      <c r="C69" s="9"/>
      <c r="D69" s="9"/>
      <c r="E69" s="10" t="s">
        <v>277</v>
      </c>
      <c r="F69" s="11" t="s">
        <v>1981</v>
      </c>
      <c r="G69" s="12">
        <v>45041</v>
      </c>
      <c r="H69" s="12">
        <v>44995</v>
      </c>
      <c r="I69" s="12">
        <v>44995</v>
      </c>
      <c r="J69" s="12">
        <v>45041</v>
      </c>
      <c r="K69" s="10" t="s">
        <v>145</v>
      </c>
      <c r="L69" s="10" t="s">
        <v>120</v>
      </c>
      <c r="M69" s="10" t="s">
        <v>505</v>
      </c>
      <c r="N69" s="10" t="s">
        <v>277</v>
      </c>
      <c r="O69" s="14" t="s">
        <v>410</v>
      </c>
      <c r="P69" s="14" t="s">
        <v>504</v>
      </c>
      <c r="Q69" s="14" t="s">
        <v>94</v>
      </c>
    </row>
    <row r="70" spans="1:17" ht="15" thickBot="1" x14ac:dyDescent="0.4">
      <c r="A70" s="9">
        <v>1564711</v>
      </c>
      <c r="B70" s="9">
        <v>7773313622</v>
      </c>
      <c r="C70" s="9"/>
      <c r="D70" s="9"/>
      <c r="E70" s="10" t="s">
        <v>277</v>
      </c>
      <c r="F70" s="11" t="s">
        <v>1981</v>
      </c>
      <c r="G70" s="12">
        <v>45041</v>
      </c>
      <c r="H70" s="12">
        <v>44929</v>
      </c>
      <c r="I70" s="12">
        <v>44929</v>
      </c>
      <c r="J70" s="12">
        <v>45041</v>
      </c>
      <c r="K70" s="10" t="s">
        <v>145</v>
      </c>
      <c r="L70" s="10" t="s">
        <v>120</v>
      </c>
      <c r="M70" s="10" t="s">
        <v>506</v>
      </c>
      <c r="N70" s="10" t="s">
        <v>277</v>
      </c>
      <c r="O70" s="14" t="s">
        <v>410</v>
      </c>
      <c r="P70" s="14" t="s">
        <v>504</v>
      </c>
      <c r="Q70" s="14" t="s">
        <v>94</v>
      </c>
    </row>
    <row r="71" spans="1:17" ht="15" thickBot="1" x14ac:dyDescent="0.4">
      <c r="A71" s="9">
        <v>1569282</v>
      </c>
      <c r="B71" s="9">
        <v>1279200072</v>
      </c>
      <c r="C71" s="9"/>
      <c r="D71" s="9"/>
      <c r="E71" s="10" t="s">
        <v>507</v>
      </c>
      <c r="F71" s="11" t="s">
        <v>1980</v>
      </c>
      <c r="G71" s="12">
        <v>45056</v>
      </c>
      <c r="H71" s="12">
        <v>45057</v>
      </c>
      <c r="I71" s="12">
        <v>45058</v>
      </c>
      <c r="J71" s="12"/>
      <c r="K71" s="10" t="s">
        <v>141</v>
      </c>
      <c r="L71" s="10" t="s">
        <v>46</v>
      </c>
      <c r="M71" s="10" t="s">
        <v>508</v>
      </c>
      <c r="N71" s="10" t="s">
        <v>277</v>
      </c>
      <c r="O71" s="14" t="s">
        <v>94</v>
      </c>
      <c r="P71" s="14"/>
      <c r="Q71" s="14" t="s">
        <v>94</v>
      </c>
    </row>
    <row r="72" spans="1:17" ht="15" thickBot="1" x14ac:dyDescent="0.4">
      <c r="A72" s="9">
        <v>1572286</v>
      </c>
      <c r="B72" s="9">
        <v>25859185112</v>
      </c>
      <c r="C72" s="9"/>
      <c r="D72" s="9"/>
      <c r="E72" s="10" t="s">
        <v>277</v>
      </c>
      <c r="F72" s="11" t="s">
        <v>1980</v>
      </c>
      <c r="G72" s="12">
        <v>45061</v>
      </c>
      <c r="H72" s="12">
        <v>45061</v>
      </c>
      <c r="I72" s="12">
        <v>45061</v>
      </c>
      <c r="J72" s="12"/>
      <c r="K72" s="10" t="s">
        <v>141</v>
      </c>
      <c r="L72" s="10" t="s">
        <v>46</v>
      </c>
      <c r="M72" s="10" t="s">
        <v>509</v>
      </c>
      <c r="N72" s="10" t="s">
        <v>277</v>
      </c>
      <c r="O72" s="14" t="s">
        <v>510</v>
      </c>
      <c r="P72" s="14"/>
      <c r="Q72" s="14" t="s">
        <v>1995</v>
      </c>
    </row>
    <row r="73" spans="1:17" ht="15" thickBot="1" x14ac:dyDescent="0.4">
      <c r="A73" s="9">
        <v>1572298</v>
      </c>
      <c r="B73" s="9">
        <v>407856397</v>
      </c>
      <c r="C73" s="9"/>
      <c r="D73" s="9"/>
      <c r="E73" s="10" t="s">
        <v>277</v>
      </c>
      <c r="F73" s="11" t="s">
        <v>1980</v>
      </c>
      <c r="G73" s="12">
        <v>45061</v>
      </c>
      <c r="H73" s="12">
        <v>45061</v>
      </c>
      <c r="I73" s="12">
        <v>45061</v>
      </c>
      <c r="J73" s="12"/>
      <c r="K73" s="10" t="s">
        <v>141</v>
      </c>
      <c r="L73" s="10" t="s">
        <v>46</v>
      </c>
      <c r="M73" s="10" t="s">
        <v>511</v>
      </c>
      <c r="N73" s="10" t="s">
        <v>277</v>
      </c>
      <c r="O73" s="14" t="s">
        <v>510</v>
      </c>
      <c r="P73" s="14"/>
      <c r="Q73" s="14" t="s">
        <v>1995</v>
      </c>
    </row>
    <row r="74" spans="1:17" ht="15" thickBot="1" x14ac:dyDescent="0.4">
      <c r="A74" s="9">
        <v>1572302</v>
      </c>
      <c r="B74" s="9">
        <v>37576590112</v>
      </c>
      <c r="C74" s="9"/>
      <c r="D74" s="9"/>
      <c r="E74" s="10" t="s">
        <v>277</v>
      </c>
      <c r="F74" s="11" t="s">
        <v>1980</v>
      </c>
      <c r="G74" s="12">
        <v>45061</v>
      </c>
      <c r="H74" s="12">
        <v>45061</v>
      </c>
      <c r="I74" s="12">
        <v>45061</v>
      </c>
      <c r="J74" s="12"/>
      <c r="K74" s="10" t="s">
        <v>141</v>
      </c>
      <c r="L74" s="10" t="s">
        <v>46</v>
      </c>
      <c r="M74" s="10" t="s">
        <v>512</v>
      </c>
      <c r="N74" s="10" t="s">
        <v>277</v>
      </c>
      <c r="O74" s="14" t="s">
        <v>510</v>
      </c>
      <c r="P74" s="14"/>
      <c r="Q74" s="14" t="s">
        <v>1995</v>
      </c>
    </row>
    <row r="75" spans="1:17" ht="15" thickBot="1" x14ac:dyDescent="0.4">
      <c r="A75" s="9">
        <v>1572312</v>
      </c>
      <c r="B75" s="9">
        <v>95368379612</v>
      </c>
      <c r="C75" s="9"/>
      <c r="D75" s="9"/>
      <c r="E75" s="10" t="s">
        <v>277</v>
      </c>
      <c r="F75" s="11" t="s">
        <v>1980</v>
      </c>
      <c r="G75" s="12">
        <v>45061</v>
      </c>
      <c r="H75" s="12">
        <v>45061</v>
      </c>
      <c r="I75" s="12">
        <v>45065</v>
      </c>
      <c r="J75" s="12"/>
      <c r="K75" s="10" t="s">
        <v>141</v>
      </c>
      <c r="L75" s="10" t="s">
        <v>46</v>
      </c>
      <c r="M75" s="10" t="s">
        <v>513</v>
      </c>
      <c r="N75" s="10" t="s">
        <v>277</v>
      </c>
      <c r="O75" s="14" t="s">
        <v>510</v>
      </c>
      <c r="P75" s="14"/>
      <c r="Q75" s="14" t="s">
        <v>1995</v>
      </c>
    </row>
    <row r="76" spans="1:17" ht="15" thickBot="1" x14ac:dyDescent="0.4">
      <c r="A76" s="9">
        <v>1578220</v>
      </c>
      <c r="B76" s="9">
        <v>448465981812</v>
      </c>
      <c r="C76" s="9"/>
      <c r="D76" s="9"/>
      <c r="E76" s="10" t="s">
        <v>514</v>
      </c>
      <c r="F76" s="11" t="s">
        <v>1980</v>
      </c>
      <c r="G76" s="12">
        <v>45076</v>
      </c>
      <c r="H76" s="12">
        <v>45077</v>
      </c>
      <c r="I76" s="12">
        <v>45078</v>
      </c>
      <c r="J76" s="12"/>
      <c r="K76" s="10" t="s">
        <v>141</v>
      </c>
      <c r="L76" s="10" t="s">
        <v>46</v>
      </c>
      <c r="M76" s="10" t="s">
        <v>515</v>
      </c>
      <c r="N76" s="10" t="s">
        <v>277</v>
      </c>
      <c r="O76" s="14"/>
      <c r="P76" s="14"/>
      <c r="Q76" s="14" t="s">
        <v>94</v>
      </c>
    </row>
    <row r="77" spans="1:17" ht="15" thickBot="1" x14ac:dyDescent="0.4">
      <c r="A77" s="9">
        <v>1578868</v>
      </c>
      <c r="B77" s="9">
        <v>416641491612</v>
      </c>
      <c r="C77" s="9"/>
      <c r="D77" s="9"/>
      <c r="E77" s="10" t="s">
        <v>516</v>
      </c>
      <c r="F77" s="11" t="s">
        <v>21</v>
      </c>
      <c r="G77" s="12">
        <v>45078</v>
      </c>
      <c r="H77" s="12">
        <v>45082</v>
      </c>
      <c r="I77" s="12">
        <v>45082</v>
      </c>
      <c r="J77" s="12"/>
      <c r="K77" s="10" t="s">
        <v>141</v>
      </c>
      <c r="L77" s="10" t="s">
        <v>46</v>
      </c>
      <c r="M77" s="10" t="s">
        <v>517</v>
      </c>
      <c r="N77" s="10" t="s">
        <v>277</v>
      </c>
      <c r="O77" s="14" t="s">
        <v>152</v>
      </c>
      <c r="P77" s="14"/>
      <c r="Q77" s="14" t="s">
        <v>94</v>
      </c>
    </row>
    <row r="78" spans="1:17" ht="15" thickBot="1" x14ac:dyDescent="0.4">
      <c r="A78" s="9">
        <v>1567045</v>
      </c>
      <c r="B78" s="9">
        <v>9451611105</v>
      </c>
      <c r="C78" s="9"/>
      <c r="D78" s="9"/>
      <c r="E78" s="10" t="s">
        <v>277</v>
      </c>
      <c r="F78" s="11" t="s">
        <v>1980</v>
      </c>
      <c r="G78" s="12">
        <v>45050</v>
      </c>
      <c r="H78" s="12">
        <v>45050</v>
      </c>
      <c r="I78" s="12">
        <v>45050</v>
      </c>
      <c r="J78" s="12"/>
      <c r="K78" s="10" t="s">
        <v>141</v>
      </c>
      <c r="L78" s="10" t="s">
        <v>46</v>
      </c>
      <c r="M78" s="10" t="s">
        <v>518</v>
      </c>
      <c r="N78" s="10" t="s">
        <v>277</v>
      </c>
      <c r="O78" s="14" t="s">
        <v>510</v>
      </c>
      <c r="P78" s="14"/>
      <c r="Q78" s="14" t="s">
        <v>1995</v>
      </c>
    </row>
    <row r="79" spans="1:17" ht="15" thickBot="1" x14ac:dyDescent="0.4">
      <c r="A79" s="9">
        <v>1567162</v>
      </c>
      <c r="B79" s="9">
        <v>1223164561</v>
      </c>
      <c r="C79" s="9"/>
      <c r="D79" s="9"/>
      <c r="E79" s="10" t="s">
        <v>277</v>
      </c>
      <c r="F79" s="11" t="s">
        <v>1980</v>
      </c>
      <c r="G79" s="12">
        <v>45050</v>
      </c>
      <c r="H79" s="12">
        <v>45050</v>
      </c>
      <c r="I79" s="12">
        <v>45050</v>
      </c>
      <c r="J79" s="12"/>
      <c r="K79" s="10" t="s">
        <v>141</v>
      </c>
      <c r="L79" s="10" t="s">
        <v>46</v>
      </c>
      <c r="M79" s="10" t="s">
        <v>519</v>
      </c>
      <c r="N79" s="10" t="s">
        <v>277</v>
      </c>
      <c r="O79" s="14" t="s">
        <v>510</v>
      </c>
      <c r="P79" s="14"/>
      <c r="Q79" s="14" t="s">
        <v>1995</v>
      </c>
    </row>
    <row r="80" spans="1:17" ht="15" thickBot="1" x14ac:dyDescent="0.4">
      <c r="A80" s="9">
        <v>1567172</v>
      </c>
      <c r="B80" s="9">
        <v>21139400815</v>
      </c>
      <c r="C80" s="9"/>
      <c r="D80" s="9"/>
      <c r="E80" s="10" t="s">
        <v>277</v>
      </c>
      <c r="F80" s="11" t="s">
        <v>1980</v>
      </c>
      <c r="G80" s="12">
        <v>45050</v>
      </c>
      <c r="H80" s="12">
        <v>45050</v>
      </c>
      <c r="I80" s="12">
        <v>45050</v>
      </c>
      <c r="J80" s="12"/>
      <c r="K80" s="10" t="s">
        <v>141</v>
      </c>
      <c r="L80" s="10" t="s">
        <v>46</v>
      </c>
      <c r="M80" s="10" t="s">
        <v>520</v>
      </c>
      <c r="N80" s="10" t="s">
        <v>277</v>
      </c>
      <c r="O80" s="14" t="s">
        <v>510</v>
      </c>
      <c r="P80" s="14"/>
      <c r="Q80" s="14" t="s">
        <v>1995</v>
      </c>
    </row>
    <row r="81" spans="1:17" ht="15" thickBot="1" x14ac:dyDescent="0.4">
      <c r="A81" s="9">
        <v>1567173</v>
      </c>
      <c r="B81" s="9">
        <v>1104527420</v>
      </c>
      <c r="C81" s="9"/>
      <c r="D81" s="9"/>
      <c r="E81" s="10" t="s">
        <v>277</v>
      </c>
      <c r="F81" s="11" t="s">
        <v>1980</v>
      </c>
      <c r="G81" s="12">
        <v>45050</v>
      </c>
      <c r="H81" s="12">
        <v>45050</v>
      </c>
      <c r="I81" s="12">
        <v>45050</v>
      </c>
      <c r="J81" s="12"/>
      <c r="K81" s="10" t="s">
        <v>141</v>
      </c>
      <c r="L81" s="10" t="s">
        <v>46</v>
      </c>
      <c r="M81" s="10" t="s">
        <v>521</v>
      </c>
      <c r="N81" s="10" t="s">
        <v>277</v>
      </c>
      <c r="O81" s="14" t="s">
        <v>510</v>
      </c>
      <c r="P81" s="14"/>
      <c r="Q81" s="14" t="s">
        <v>1995</v>
      </c>
    </row>
    <row r="82" spans="1:17" ht="15" thickBot="1" x14ac:dyDescent="0.4">
      <c r="A82" s="9">
        <v>1567182</v>
      </c>
      <c r="B82" s="9">
        <v>13793612522</v>
      </c>
      <c r="C82" s="9"/>
      <c r="D82" s="9"/>
      <c r="E82" s="10" t="s">
        <v>277</v>
      </c>
      <c r="F82" s="11" t="s">
        <v>1981</v>
      </c>
      <c r="G82" s="12">
        <v>45050</v>
      </c>
      <c r="H82" s="12">
        <v>45050</v>
      </c>
      <c r="I82" s="12">
        <v>45050</v>
      </c>
      <c r="J82" s="12"/>
      <c r="K82" s="10" t="s">
        <v>141</v>
      </c>
      <c r="L82" s="10" t="s">
        <v>46</v>
      </c>
      <c r="M82" s="10" t="s">
        <v>522</v>
      </c>
      <c r="N82" s="10" t="s">
        <v>277</v>
      </c>
      <c r="O82" s="14" t="s">
        <v>510</v>
      </c>
      <c r="P82" s="14"/>
      <c r="Q82" s="14" t="s">
        <v>1995</v>
      </c>
    </row>
    <row r="83" spans="1:17" ht="15" thickBot="1" x14ac:dyDescent="0.4">
      <c r="A83" s="9">
        <v>1567189</v>
      </c>
      <c r="B83" s="9">
        <v>7785151615</v>
      </c>
      <c r="C83" s="9"/>
      <c r="D83" s="9"/>
      <c r="E83" s="10" t="s">
        <v>277</v>
      </c>
      <c r="F83" s="11" t="s">
        <v>1980</v>
      </c>
      <c r="G83" s="12">
        <v>45050</v>
      </c>
      <c r="H83" s="12">
        <v>45050</v>
      </c>
      <c r="I83" s="12">
        <v>45050</v>
      </c>
      <c r="J83" s="12"/>
      <c r="K83" s="10" t="s">
        <v>141</v>
      </c>
      <c r="L83" s="10" t="s">
        <v>46</v>
      </c>
      <c r="M83" s="10" t="s">
        <v>523</v>
      </c>
      <c r="N83" s="10" t="s">
        <v>277</v>
      </c>
      <c r="O83" s="14" t="s">
        <v>510</v>
      </c>
      <c r="P83" s="14"/>
      <c r="Q83" s="14" t="s">
        <v>1995</v>
      </c>
    </row>
    <row r="84" spans="1:17" ht="15" thickBot="1" x14ac:dyDescent="0.4">
      <c r="A84" s="9">
        <v>1567458</v>
      </c>
      <c r="B84" s="9">
        <v>106934163</v>
      </c>
      <c r="C84" s="9"/>
      <c r="D84" s="9"/>
      <c r="E84" s="10" t="s">
        <v>277</v>
      </c>
      <c r="F84" s="11" t="s">
        <v>1980</v>
      </c>
      <c r="G84" s="12">
        <v>45051</v>
      </c>
      <c r="H84" s="12">
        <v>45051</v>
      </c>
      <c r="I84" s="12">
        <v>45051</v>
      </c>
      <c r="J84" s="12"/>
      <c r="K84" s="10" t="s">
        <v>141</v>
      </c>
      <c r="L84" s="10" t="s">
        <v>46</v>
      </c>
      <c r="M84" s="10" t="s">
        <v>524</v>
      </c>
      <c r="N84" s="10" t="s">
        <v>277</v>
      </c>
      <c r="O84" s="14" t="s">
        <v>510</v>
      </c>
      <c r="P84" s="14"/>
      <c r="Q84" s="14" t="s">
        <v>1995</v>
      </c>
    </row>
    <row r="85" spans="1:17" ht="15" thickBot="1" x14ac:dyDescent="0.4">
      <c r="A85" s="9">
        <v>1567464</v>
      </c>
      <c r="B85" s="9">
        <v>104437393712</v>
      </c>
      <c r="C85" s="9"/>
      <c r="D85" s="9"/>
      <c r="E85" s="10" t="s">
        <v>277</v>
      </c>
      <c r="F85" s="11" t="s">
        <v>1980</v>
      </c>
      <c r="G85" s="12">
        <v>45051</v>
      </c>
      <c r="H85" s="12">
        <v>45051</v>
      </c>
      <c r="I85" s="12">
        <v>45051</v>
      </c>
      <c r="J85" s="12"/>
      <c r="K85" s="10" t="s">
        <v>141</v>
      </c>
      <c r="L85" s="10" t="s">
        <v>46</v>
      </c>
      <c r="M85" s="10" t="s">
        <v>525</v>
      </c>
      <c r="N85" s="10" t="s">
        <v>277</v>
      </c>
      <c r="O85" s="14" t="s">
        <v>510</v>
      </c>
      <c r="P85" s="14"/>
      <c r="Q85" s="14" t="s">
        <v>1995</v>
      </c>
    </row>
    <row r="86" spans="1:17" ht="15" thickBot="1" x14ac:dyDescent="0.4">
      <c r="A86" s="9">
        <v>1568289</v>
      </c>
      <c r="B86" s="9">
        <v>14575133935</v>
      </c>
      <c r="C86" s="9"/>
      <c r="D86" s="9"/>
      <c r="E86" s="10" t="s">
        <v>277</v>
      </c>
      <c r="F86" s="11" t="s">
        <v>1980</v>
      </c>
      <c r="G86" s="12">
        <v>45054</v>
      </c>
      <c r="H86" s="12">
        <v>45054</v>
      </c>
      <c r="I86" s="12">
        <v>45054</v>
      </c>
      <c r="J86" s="12"/>
      <c r="K86" s="10" t="s">
        <v>141</v>
      </c>
      <c r="L86" s="10" t="s">
        <v>46</v>
      </c>
      <c r="M86" s="10" t="s">
        <v>526</v>
      </c>
      <c r="N86" s="10" t="s">
        <v>277</v>
      </c>
      <c r="O86" s="14" t="s">
        <v>510</v>
      </c>
      <c r="P86" s="14"/>
      <c r="Q86" s="14" t="s">
        <v>1995</v>
      </c>
    </row>
    <row r="87" spans="1:17" ht="15" thickBot="1" x14ac:dyDescent="0.4">
      <c r="A87" s="9">
        <v>1568298</v>
      </c>
      <c r="B87" s="9">
        <v>12406478912</v>
      </c>
      <c r="C87" s="9"/>
      <c r="D87" s="9"/>
      <c r="E87" s="10" t="s">
        <v>277</v>
      </c>
      <c r="F87" s="11" t="s">
        <v>1980</v>
      </c>
      <c r="G87" s="12">
        <v>45054</v>
      </c>
      <c r="H87" s="12">
        <v>45054</v>
      </c>
      <c r="I87" s="12">
        <v>45054</v>
      </c>
      <c r="J87" s="12"/>
      <c r="K87" s="10" t="s">
        <v>141</v>
      </c>
      <c r="L87" s="10" t="s">
        <v>46</v>
      </c>
      <c r="M87" s="10" t="s">
        <v>527</v>
      </c>
      <c r="N87" s="10" t="s">
        <v>277</v>
      </c>
      <c r="O87" s="14" t="s">
        <v>510</v>
      </c>
      <c r="P87" s="14"/>
      <c r="Q87" s="14" t="s">
        <v>1995</v>
      </c>
    </row>
    <row r="88" spans="1:17" ht="15" thickBot="1" x14ac:dyDescent="0.4">
      <c r="A88" s="9">
        <v>1568394</v>
      </c>
      <c r="B88" s="9">
        <v>1125614656</v>
      </c>
      <c r="C88" s="9"/>
      <c r="D88" s="9"/>
      <c r="E88" s="10" t="s">
        <v>277</v>
      </c>
      <c r="F88" s="11" t="s">
        <v>1980</v>
      </c>
      <c r="G88" s="12">
        <v>45054</v>
      </c>
      <c r="H88" s="12">
        <v>45054</v>
      </c>
      <c r="I88" s="12">
        <v>45054</v>
      </c>
      <c r="J88" s="12"/>
      <c r="K88" s="10" t="s">
        <v>141</v>
      </c>
      <c r="L88" s="10" t="s">
        <v>46</v>
      </c>
      <c r="M88" s="10" t="s">
        <v>528</v>
      </c>
      <c r="N88" s="10" t="s">
        <v>277</v>
      </c>
      <c r="O88" s="14" t="s">
        <v>510</v>
      </c>
      <c r="P88" s="14"/>
      <c r="Q88" s="14" t="s">
        <v>1995</v>
      </c>
    </row>
    <row r="89" spans="1:17" ht="15" thickBot="1" x14ac:dyDescent="0.4">
      <c r="A89" s="9">
        <v>1568400</v>
      </c>
      <c r="B89" s="9">
        <v>56019213112</v>
      </c>
      <c r="C89" s="9"/>
      <c r="D89" s="9"/>
      <c r="E89" s="10" t="s">
        <v>277</v>
      </c>
      <c r="F89" s="11" t="s">
        <v>1980</v>
      </c>
      <c r="G89" s="12">
        <v>45054</v>
      </c>
      <c r="H89" s="12">
        <v>45054</v>
      </c>
      <c r="I89" s="12">
        <v>45054</v>
      </c>
      <c r="J89" s="12"/>
      <c r="K89" s="10" t="s">
        <v>141</v>
      </c>
      <c r="L89" s="10" t="s">
        <v>46</v>
      </c>
      <c r="M89" s="10" t="s">
        <v>529</v>
      </c>
      <c r="N89" s="10" t="s">
        <v>277</v>
      </c>
      <c r="O89" s="14" t="s">
        <v>510</v>
      </c>
      <c r="P89" s="14"/>
      <c r="Q89" s="14" t="s">
        <v>1995</v>
      </c>
    </row>
    <row r="90" spans="1:17" ht="15" thickBot="1" x14ac:dyDescent="0.4">
      <c r="A90" s="9">
        <v>1568403</v>
      </c>
      <c r="B90" s="9">
        <v>57331160812</v>
      </c>
      <c r="C90" s="9"/>
      <c r="D90" s="9"/>
      <c r="E90" s="10" t="s">
        <v>277</v>
      </c>
      <c r="F90" s="11" t="s">
        <v>71</v>
      </c>
      <c r="G90" s="12">
        <v>45054</v>
      </c>
      <c r="H90" s="12">
        <v>45054</v>
      </c>
      <c r="I90" s="12">
        <v>45054</v>
      </c>
      <c r="J90" s="12"/>
      <c r="K90" s="10" t="s">
        <v>141</v>
      </c>
      <c r="L90" s="10" t="s">
        <v>46</v>
      </c>
      <c r="M90" s="10" t="s">
        <v>530</v>
      </c>
      <c r="N90" s="10" t="s">
        <v>277</v>
      </c>
      <c r="O90" s="14" t="s">
        <v>510</v>
      </c>
      <c r="P90" s="14"/>
      <c r="Q90" s="14" t="s">
        <v>1995</v>
      </c>
    </row>
    <row r="91" spans="1:17" ht="15" thickBot="1" x14ac:dyDescent="0.4">
      <c r="A91" s="9">
        <v>1568709</v>
      </c>
      <c r="B91" s="9">
        <v>153087473612</v>
      </c>
      <c r="C91" s="9"/>
      <c r="D91" s="9"/>
      <c r="E91" s="10" t="s">
        <v>277</v>
      </c>
      <c r="F91" s="11" t="s">
        <v>71</v>
      </c>
      <c r="G91" s="12">
        <v>45055</v>
      </c>
      <c r="H91" s="12">
        <v>45055</v>
      </c>
      <c r="I91" s="12">
        <v>45055</v>
      </c>
      <c r="J91" s="12"/>
      <c r="K91" s="10" t="s">
        <v>141</v>
      </c>
      <c r="L91" s="10" t="s">
        <v>46</v>
      </c>
      <c r="M91" s="10" t="s">
        <v>531</v>
      </c>
      <c r="N91" s="10" t="s">
        <v>277</v>
      </c>
      <c r="O91" s="14" t="s">
        <v>510</v>
      </c>
      <c r="P91" s="14"/>
      <c r="Q91" s="14" t="s">
        <v>1995</v>
      </c>
    </row>
    <row r="92" spans="1:17" ht="15" thickBot="1" x14ac:dyDescent="0.4">
      <c r="A92" s="9">
        <v>1355690</v>
      </c>
      <c r="B92" s="9">
        <v>4422253322</v>
      </c>
      <c r="C92" s="9"/>
      <c r="D92" s="9"/>
      <c r="E92" s="10" t="s">
        <v>558</v>
      </c>
      <c r="F92" s="11" t="s">
        <v>1981</v>
      </c>
      <c r="G92" s="12">
        <v>44820</v>
      </c>
      <c r="H92" s="12">
        <v>44774</v>
      </c>
      <c r="I92" s="12">
        <v>44823</v>
      </c>
      <c r="J92" s="12">
        <v>45021</v>
      </c>
      <c r="K92" s="10" t="s">
        <v>145</v>
      </c>
      <c r="L92" s="10" t="s">
        <v>46</v>
      </c>
      <c r="M92" s="10" t="s">
        <v>559</v>
      </c>
      <c r="N92" s="10" t="s">
        <v>536</v>
      </c>
      <c r="O92" s="14" t="s">
        <v>410</v>
      </c>
      <c r="P92" s="14"/>
      <c r="Q92" s="14" t="s">
        <v>94</v>
      </c>
    </row>
    <row r="93" spans="1:17" ht="15" thickBot="1" x14ac:dyDescent="0.4">
      <c r="A93" s="9">
        <v>1357839</v>
      </c>
      <c r="B93" s="9">
        <v>22574785412</v>
      </c>
      <c r="C93" s="9"/>
      <c r="D93" s="9"/>
      <c r="E93" s="10" t="s">
        <v>199</v>
      </c>
      <c r="F93" s="11" t="s">
        <v>1980</v>
      </c>
      <c r="G93" s="12">
        <v>44827</v>
      </c>
      <c r="H93" s="12">
        <v>44832</v>
      </c>
      <c r="I93" s="12">
        <v>44832</v>
      </c>
      <c r="J93" s="12">
        <v>44984</v>
      </c>
      <c r="K93" s="10" t="s">
        <v>145</v>
      </c>
      <c r="L93" s="10" t="s">
        <v>46</v>
      </c>
      <c r="M93" s="10" t="s">
        <v>560</v>
      </c>
      <c r="N93" s="10" t="s">
        <v>536</v>
      </c>
      <c r="O93" s="14" t="s">
        <v>94</v>
      </c>
      <c r="P93" s="14" t="s">
        <v>561</v>
      </c>
      <c r="Q93" s="14" t="s">
        <v>94</v>
      </c>
    </row>
    <row r="94" spans="1:17" ht="15" thickBot="1" x14ac:dyDescent="0.4">
      <c r="A94" s="9">
        <v>1380279</v>
      </c>
      <c r="B94" s="9">
        <v>545764708602</v>
      </c>
      <c r="C94" s="9"/>
      <c r="D94" s="9"/>
      <c r="E94" s="10" t="s">
        <v>571</v>
      </c>
      <c r="F94" s="11" t="s">
        <v>1980</v>
      </c>
      <c r="G94" s="12">
        <v>44894</v>
      </c>
      <c r="H94" s="12">
        <v>44896</v>
      </c>
      <c r="I94" s="12">
        <v>44896</v>
      </c>
      <c r="J94" s="12">
        <v>44946</v>
      </c>
      <c r="K94" s="10" t="s">
        <v>145</v>
      </c>
      <c r="L94" s="10" t="s">
        <v>46</v>
      </c>
      <c r="M94" s="10" t="s">
        <v>572</v>
      </c>
      <c r="N94" s="10" t="s">
        <v>536</v>
      </c>
      <c r="O94" s="14" t="s">
        <v>94</v>
      </c>
      <c r="P94" s="14" t="s">
        <v>573</v>
      </c>
      <c r="Q94" s="14" t="s">
        <v>94</v>
      </c>
    </row>
    <row r="95" spans="1:17" ht="15" thickBot="1" x14ac:dyDescent="0.4">
      <c r="A95" s="9">
        <v>1385644</v>
      </c>
      <c r="B95" s="9">
        <v>181540920212</v>
      </c>
      <c r="C95" s="9"/>
      <c r="D95" s="9"/>
      <c r="E95" s="10" t="s">
        <v>476</v>
      </c>
      <c r="F95" s="11" t="s">
        <v>1980</v>
      </c>
      <c r="G95" s="12">
        <v>44914</v>
      </c>
      <c r="H95" s="12">
        <v>44917</v>
      </c>
      <c r="I95" s="12">
        <v>44917</v>
      </c>
      <c r="J95" s="12">
        <v>44958</v>
      </c>
      <c r="K95" s="10" t="s">
        <v>145</v>
      </c>
      <c r="L95" s="10" t="s">
        <v>46</v>
      </c>
      <c r="M95" s="10" t="s">
        <v>574</v>
      </c>
      <c r="N95" s="10" t="s">
        <v>536</v>
      </c>
      <c r="O95" s="14" t="s">
        <v>94</v>
      </c>
      <c r="P95" s="14" t="s">
        <v>575</v>
      </c>
      <c r="Q95" s="14" t="s">
        <v>94</v>
      </c>
    </row>
    <row r="96" spans="1:17" ht="15" thickBot="1" x14ac:dyDescent="0.4">
      <c r="A96" s="9">
        <v>1387800</v>
      </c>
      <c r="B96" s="9">
        <v>83897920522</v>
      </c>
      <c r="C96" s="9"/>
      <c r="D96" s="9"/>
      <c r="E96" s="10" t="s">
        <v>576</v>
      </c>
      <c r="F96" s="11" t="s">
        <v>1981</v>
      </c>
      <c r="G96" s="12">
        <v>44923</v>
      </c>
      <c r="H96" s="12">
        <v>44923</v>
      </c>
      <c r="I96" s="12">
        <v>44923</v>
      </c>
      <c r="J96" s="12">
        <v>44950</v>
      </c>
      <c r="K96" s="10" t="s">
        <v>145</v>
      </c>
      <c r="L96" s="10" t="s">
        <v>46</v>
      </c>
      <c r="M96" s="10" t="s">
        <v>577</v>
      </c>
      <c r="N96" s="10" t="s">
        <v>536</v>
      </c>
      <c r="O96" s="14" t="s">
        <v>578</v>
      </c>
      <c r="P96" s="14" t="s">
        <v>579</v>
      </c>
      <c r="Q96" s="14" t="s">
        <v>94</v>
      </c>
    </row>
    <row r="97" spans="1:17" ht="15" thickBot="1" x14ac:dyDescent="0.4">
      <c r="A97" s="9">
        <v>1136161</v>
      </c>
      <c r="B97" s="9">
        <v>6352369515</v>
      </c>
      <c r="C97" s="9"/>
      <c r="D97" s="9"/>
      <c r="E97" s="10" t="s">
        <v>591</v>
      </c>
      <c r="F97" s="11" t="s">
        <v>1980</v>
      </c>
      <c r="G97" s="12">
        <v>44552</v>
      </c>
      <c r="H97" s="12">
        <v>44469</v>
      </c>
      <c r="I97" s="12">
        <v>44469</v>
      </c>
      <c r="J97" s="12"/>
      <c r="K97" s="10" t="s">
        <v>141</v>
      </c>
      <c r="L97" s="10" t="s">
        <v>46</v>
      </c>
      <c r="M97" s="10" t="s">
        <v>592</v>
      </c>
      <c r="N97" s="10" t="s">
        <v>591</v>
      </c>
      <c r="O97" s="14" t="s">
        <v>357</v>
      </c>
      <c r="P97" s="14" t="s">
        <v>593</v>
      </c>
      <c r="Q97" s="14" t="s">
        <v>924</v>
      </c>
    </row>
    <row r="98" spans="1:17" ht="15" thickBot="1" x14ac:dyDescent="0.4">
      <c r="A98" s="9">
        <v>1340516</v>
      </c>
      <c r="B98" s="9">
        <v>279177193812</v>
      </c>
      <c r="C98" s="9"/>
      <c r="D98" s="9"/>
      <c r="E98" s="10" t="s">
        <v>599</v>
      </c>
      <c r="F98" s="11" t="s">
        <v>185</v>
      </c>
      <c r="G98" s="12">
        <v>44768</v>
      </c>
      <c r="H98" s="12">
        <v>44769</v>
      </c>
      <c r="I98" s="12">
        <v>44818</v>
      </c>
      <c r="J98" s="12">
        <v>45029</v>
      </c>
      <c r="K98" s="10" t="s">
        <v>145</v>
      </c>
      <c r="L98" s="10" t="s">
        <v>120</v>
      </c>
      <c r="M98" s="10" t="s">
        <v>600</v>
      </c>
      <c r="N98" s="10" t="s">
        <v>598</v>
      </c>
      <c r="O98" s="14" t="s">
        <v>94</v>
      </c>
      <c r="P98" s="14" t="s">
        <v>602</v>
      </c>
      <c r="Q98" s="14" t="s">
        <v>94</v>
      </c>
    </row>
    <row r="99" spans="1:17" ht="15" thickBot="1" x14ac:dyDescent="0.4">
      <c r="A99" s="9">
        <v>1370724</v>
      </c>
      <c r="B99" s="9">
        <v>319495813812</v>
      </c>
      <c r="C99" s="9"/>
      <c r="D99" s="9"/>
      <c r="E99" s="10" t="s">
        <v>476</v>
      </c>
      <c r="F99" s="11" t="s">
        <v>1980</v>
      </c>
      <c r="G99" s="12">
        <v>44865</v>
      </c>
      <c r="H99" s="12">
        <v>44866</v>
      </c>
      <c r="I99" s="12">
        <v>44893</v>
      </c>
      <c r="J99" s="12">
        <v>45029</v>
      </c>
      <c r="K99" s="10" t="s">
        <v>145</v>
      </c>
      <c r="L99" s="10" t="s">
        <v>46</v>
      </c>
      <c r="M99" s="10" t="s">
        <v>641</v>
      </c>
      <c r="N99" s="10" t="s">
        <v>598</v>
      </c>
      <c r="O99" s="14" t="s">
        <v>94</v>
      </c>
      <c r="P99" s="14" t="s">
        <v>642</v>
      </c>
      <c r="Q99" s="14" t="s">
        <v>94</v>
      </c>
    </row>
    <row r="100" spans="1:17" ht="15" thickBot="1" x14ac:dyDescent="0.4">
      <c r="A100" s="9">
        <v>1384369</v>
      </c>
      <c r="B100" s="9">
        <v>309647991712</v>
      </c>
      <c r="C100" s="9"/>
      <c r="D100" s="9"/>
      <c r="E100" s="10" t="s">
        <v>665</v>
      </c>
      <c r="F100" s="11" t="s">
        <v>1980</v>
      </c>
      <c r="G100" s="12">
        <v>44908</v>
      </c>
      <c r="H100" s="12">
        <v>44909</v>
      </c>
      <c r="I100" s="12">
        <v>44967</v>
      </c>
      <c r="J100" s="12"/>
      <c r="K100" s="10" t="s">
        <v>141</v>
      </c>
      <c r="L100" s="10" t="s">
        <v>46</v>
      </c>
      <c r="M100" s="10" t="s">
        <v>666</v>
      </c>
      <c r="N100" s="10" t="s">
        <v>598</v>
      </c>
      <c r="O100" s="14" t="s">
        <v>94</v>
      </c>
      <c r="P100" s="14"/>
      <c r="Q100" s="14" t="s">
        <v>94</v>
      </c>
    </row>
    <row r="101" spans="1:17" ht="15" thickBot="1" x14ac:dyDescent="0.4">
      <c r="A101" s="9">
        <v>1388668</v>
      </c>
      <c r="B101" s="9">
        <v>308394677012</v>
      </c>
      <c r="C101" s="9"/>
      <c r="D101" s="9"/>
      <c r="E101" s="10" t="s">
        <v>381</v>
      </c>
      <c r="F101" s="11" t="s">
        <v>1980</v>
      </c>
      <c r="G101" s="12">
        <v>44929</v>
      </c>
      <c r="H101" s="12">
        <v>44929</v>
      </c>
      <c r="I101" s="12">
        <v>44967</v>
      </c>
      <c r="J101" s="12"/>
      <c r="K101" s="10" t="s">
        <v>141</v>
      </c>
      <c r="L101" s="10" t="s">
        <v>46</v>
      </c>
      <c r="M101" s="10" t="s">
        <v>667</v>
      </c>
      <c r="N101" s="10" t="s">
        <v>598</v>
      </c>
      <c r="O101" s="14" t="s">
        <v>94</v>
      </c>
      <c r="P101" s="14"/>
      <c r="Q101" s="14" t="s">
        <v>94</v>
      </c>
    </row>
    <row r="102" spans="1:17" ht="15" thickBot="1" x14ac:dyDescent="0.4">
      <c r="A102" s="9">
        <v>1396233</v>
      </c>
      <c r="B102" s="9">
        <v>584791996902</v>
      </c>
      <c r="C102" s="9"/>
      <c r="D102" s="9"/>
      <c r="E102" s="10" t="s">
        <v>671</v>
      </c>
      <c r="F102" s="11" t="s">
        <v>1981</v>
      </c>
      <c r="G102" s="12">
        <v>44948</v>
      </c>
      <c r="H102" s="12">
        <v>44953</v>
      </c>
      <c r="I102" s="12">
        <v>44967</v>
      </c>
      <c r="J102" s="12">
        <v>45042</v>
      </c>
      <c r="K102" s="10" t="s">
        <v>145</v>
      </c>
      <c r="L102" s="10" t="s">
        <v>46</v>
      </c>
      <c r="M102" s="10" t="s">
        <v>672</v>
      </c>
      <c r="N102" s="10" t="s">
        <v>598</v>
      </c>
      <c r="O102" s="14" t="s">
        <v>431</v>
      </c>
      <c r="P102" s="14" t="s">
        <v>673</v>
      </c>
      <c r="Q102" s="14" t="s">
        <v>94</v>
      </c>
    </row>
    <row r="103" spans="1:17" ht="15" thickBot="1" x14ac:dyDescent="0.4">
      <c r="A103" s="9">
        <v>1397005</v>
      </c>
      <c r="B103" s="9">
        <v>9049152625</v>
      </c>
      <c r="C103" s="9"/>
      <c r="D103" s="9"/>
      <c r="E103" s="10" t="s">
        <v>97</v>
      </c>
      <c r="F103" s="11" t="s">
        <v>1980</v>
      </c>
      <c r="G103" s="12">
        <v>44951</v>
      </c>
      <c r="H103" s="12">
        <v>44953</v>
      </c>
      <c r="I103" s="12">
        <v>44967</v>
      </c>
      <c r="J103" s="12">
        <v>45035</v>
      </c>
      <c r="K103" s="10" t="s">
        <v>145</v>
      </c>
      <c r="L103" s="10" t="s">
        <v>120</v>
      </c>
      <c r="M103" s="10" t="s">
        <v>674</v>
      </c>
      <c r="N103" s="10" t="s">
        <v>598</v>
      </c>
      <c r="O103" s="14" t="s">
        <v>94</v>
      </c>
      <c r="P103" s="14" t="s">
        <v>675</v>
      </c>
      <c r="Q103" s="14" t="s">
        <v>94</v>
      </c>
    </row>
    <row r="104" spans="1:17" ht="15" thickBot="1" x14ac:dyDescent="0.4">
      <c r="A104" s="9">
        <v>1517745</v>
      </c>
      <c r="B104" s="9">
        <v>204690669712</v>
      </c>
      <c r="C104" s="9"/>
      <c r="D104" s="9"/>
      <c r="E104" s="10" t="s">
        <v>571</v>
      </c>
      <c r="F104" s="11" t="s">
        <v>1980</v>
      </c>
      <c r="G104" s="12">
        <v>44985</v>
      </c>
      <c r="H104" s="12">
        <v>44986</v>
      </c>
      <c r="I104" s="12">
        <v>44994</v>
      </c>
      <c r="J104" s="12"/>
      <c r="K104" s="10" t="s">
        <v>141</v>
      </c>
      <c r="L104" s="10" t="s">
        <v>46</v>
      </c>
      <c r="M104" s="10" t="s">
        <v>676</v>
      </c>
      <c r="N104" s="10" t="s">
        <v>598</v>
      </c>
      <c r="O104" s="14" t="s">
        <v>94</v>
      </c>
      <c r="P104" s="14"/>
      <c r="Q104" s="14" t="s">
        <v>94</v>
      </c>
    </row>
    <row r="105" spans="1:17" ht="15" thickBot="1" x14ac:dyDescent="0.4">
      <c r="A105" s="9">
        <v>1521755</v>
      </c>
      <c r="B105" s="9">
        <v>408506146512</v>
      </c>
      <c r="C105" s="9"/>
      <c r="D105" s="9"/>
      <c r="E105" s="10" t="s">
        <v>482</v>
      </c>
      <c r="F105" s="11" t="s">
        <v>1980</v>
      </c>
      <c r="G105" s="12">
        <v>44988</v>
      </c>
      <c r="H105" s="12">
        <v>44991</v>
      </c>
      <c r="I105" s="12">
        <v>44995</v>
      </c>
      <c r="J105" s="12">
        <v>45078</v>
      </c>
      <c r="K105" s="10" t="s">
        <v>145</v>
      </c>
      <c r="L105" s="10" t="s">
        <v>46</v>
      </c>
      <c r="M105" s="10" t="s">
        <v>683</v>
      </c>
      <c r="N105" s="10" t="s">
        <v>598</v>
      </c>
      <c r="O105" s="14" t="s">
        <v>94</v>
      </c>
      <c r="P105" s="14" t="s">
        <v>684</v>
      </c>
      <c r="Q105" s="14" t="s">
        <v>94</v>
      </c>
    </row>
    <row r="106" spans="1:17" ht="15" thickBot="1" x14ac:dyDescent="0.4">
      <c r="A106" s="9">
        <v>1532267</v>
      </c>
      <c r="B106" s="9">
        <v>609096083302</v>
      </c>
      <c r="C106" s="9"/>
      <c r="D106" s="9"/>
      <c r="E106" s="10" t="s">
        <v>685</v>
      </c>
      <c r="F106" s="11" t="s">
        <v>1980</v>
      </c>
      <c r="G106" s="12">
        <v>45000</v>
      </c>
      <c r="H106" s="12">
        <v>45002</v>
      </c>
      <c r="I106" s="12">
        <v>45040</v>
      </c>
      <c r="J106" s="12"/>
      <c r="K106" s="10" t="s">
        <v>141</v>
      </c>
      <c r="L106" s="10" t="s">
        <v>46</v>
      </c>
      <c r="M106" s="10" t="s">
        <v>686</v>
      </c>
      <c r="N106" s="10" t="s">
        <v>598</v>
      </c>
      <c r="O106" s="14" t="s">
        <v>94</v>
      </c>
      <c r="P106" s="14" t="s">
        <v>687</v>
      </c>
      <c r="Q106" s="14" t="s">
        <v>94</v>
      </c>
    </row>
    <row r="107" spans="1:17" ht="15" thickBot="1" x14ac:dyDescent="0.4">
      <c r="A107" s="9">
        <v>1536636</v>
      </c>
      <c r="B107" s="9">
        <v>122499740612</v>
      </c>
      <c r="C107" s="9"/>
      <c r="D107" s="9"/>
      <c r="E107" s="10" t="s">
        <v>474</v>
      </c>
      <c r="F107" s="11" t="s">
        <v>1980</v>
      </c>
      <c r="G107" s="12">
        <v>45007</v>
      </c>
      <c r="H107" s="12">
        <v>45009</v>
      </c>
      <c r="I107" s="12">
        <v>45030</v>
      </c>
      <c r="J107" s="12">
        <v>45030</v>
      </c>
      <c r="K107" s="10" t="s">
        <v>145</v>
      </c>
      <c r="L107" s="10" t="s">
        <v>46</v>
      </c>
      <c r="M107" s="10" t="s">
        <v>688</v>
      </c>
      <c r="N107" s="10" t="s">
        <v>598</v>
      </c>
      <c r="O107" s="14" t="s">
        <v>39</v>
      </c>
      <c r="P107" s="14" t="s">
        <v>689</v>
      </c>
      <c r="Q107" s="14" t="s">
        <v>94</v>
      </c>
    </row>
    <row r="108" spans="1:17" ht="15" thickBot="1" x14ac:dyDescent="0.4">
      <c r="A108" s="9">
        <v>1544167</v>
      </c>
      <c r="B108" s="9">
        <v>83113822012</v>
      </c>
      <c r="C108" s="9"/>
      <c r="D108" s="9"/>
      <c r="E108" s="10" t="s">
        <v>150</v>
      </c>
      <c r="F108" s="11" t="s">
        <v>21</v>
      </c>
      <c r="G108" s="12">
        <v>45026</v>
      </c>
      <c r="H108" s="12">
        <v>45026</v>
      </c>
      <c r="I108" s="12">
        <v>45043</v>
      </c>
      <c r="J108" s="12"/>
      <c r="K108" s="10" t="s">
        <v>141</v>
      </c>
      <c r="L108" s="10" t="s">
        <v>46</v>
      </c>
      <c r="M108" s="10" t="s">
        <v>651</v>
      </c>
      <c r="N108" s="10" t="s">
        <v>598</v>
      </c>
      <c r="O108" s="14" t="s">
        <v>152</v>
      </c>
      <c r="P108" s="14" t="s">
        <v>428</v>
      </c>
      <c r="Q108" s="14" t="s">
        <v>94</v>
      </c>
    </row>
    <row r="109" spans="1:17" ht="15" thickBot="1" x14ac:dyDescent="0.4">
      <c r="A109" s="9">
        <v>1563065</v>
      </c>
      <c r="B109" s="9">
        <v>446480264812</v>
      </c>
      <c r="C109" s="9"/>
      <c r="D109" s="9"/>
      <c r="E109" s="10" t="s">
        <v>551</v>
      </c>
      <c r="F109" s="11" t="s">
        <v>1980</v>
      </c>
      <c r="G109" s="12">
        <v>45035</v>
      </c>
      <c r="H109" s="12">
        <v>45035</v>
      </c>
      <c r="I109" s="12">
        <v>45040</v>
      </c>
      <c r="J109" s="12">
        <v>45040</v>
      </c>
      <c r="K109" s="10" t="s">
        <v>145</v>
      </c>
      <c r="L109" s="10" t="s">
        <v>46</v>
      </c>
      <c r="M109" s="10" t="s">
        <v>690</v>
      </c>
      <c r="N109" s="10" t="s">
        <v>598</v>
      </c>
      <c r="O109" s="14" t="s">
        <v>94</v>
      </c>
      <c r="P109" s="14" t="s">
        <v>691</v>
      </c>
      <c r="Q109" s="14" t="s">
        <v>94</v>
      </c>
    </row>
    <row r="110" spans="1:17" ht="15" thickBot="1" x14ac:dyDescent="0.4">
      <c r="A110" s="9">
        <v>1563881</v>
      </c>
      <c r="B110" s="9">
        <v>419997194012</v>
      </c>
      <c r="C110" s="9"/>
      <c r="D110" s="9"/>
      <c r="E110" s="10" t="s">
        <v>470</v>
      </c>
      <c r="F110" s="11" t="s">
        <v>1980</v>
      </c>
      <c r="G110" s="12">
        <v>45037</v>
      </c>
      <c r="H110" s="12">
        <v>45040</v>
      </c>
      <c r="I110" s="12"/>
      <c r="J110" s="12"/>
      <c r="K110" s="10" t="s">
        <v>241</v>
      </c>
      <c r="L110" s="10" t="s">
        <v>692</v>
      </c>
      <c r="M110" s="10" t="s">
        <v>693</v>
      </c>
      <c r="N110" s="10" t="s">
        <v>598</v>
      </c>
      <c r="O110" s="14"/>
      <c r="P110" s="14"/>
      <c r="Q110" s="14" t="s">
        <v>94</v>
      </c>
    </row>
    <row r="111" spans="1:17" ht="15" thickBot="1" x14ac:dyDescent="0.4">
      <c r="A111" s="9">
        <v>1564538</v>
      </c>
      <c r="B111" s="9">
        <v>24300708712</v>
      </c>
      <c r="C111" s="9"/>
      <c r="D111" s="9"/>
      <c r="E111" s="10" t="s">
        <v>694</v>
      </c>
      <c r="F111" s="11" t="s">
        <v>1980</v>
      </c>
      <c r="G111" s="12">
        <v>45040</v>
      </c>
      <c r="H111" s="12">
        <v>45041</v>
      </c>
      <c r="I111" s="12"/>
      <c r="J111" s="12"/>
      <c r="K111" s="10" t="s">
        <v>241</v>
      </c>
      <c r="L111" s="10" t="s">
        <v>46</v>
      </c>
      <c r="M111" s="10" t="s">
        <v>695</v>
      </c>
      <c r="N111" s="10" t="s">
        <v>598</v>
      </c>
      <c r="O111" s="14" t="s">
        <v>94</v>
      </c>
      <c r="P111" s="14"/>
      <c r="Q111" s="14" t="s">
        <v>94</v>
      </c>
    </row>
    <row r="112" spans="1:17" ht="15" thickBot="1" x14ac:dyDescent="0.4">
      <c r="A112" s="9">
        <v>1564688</v>
      </c>
      <c r="B112" s="9">
        <v>1145597102</v>
      </c>
      <c r="C112" s="9"/>
      <c r="D112" s="9"/>
      <c r="E112" s="10" t="s">
        <v>598</v>
      </c>
      <c r="F112" s="11" t="s">
        <v>1980</v>
      </c>
      <c r="G112" s="12">
        <v>45041</v>
      </c>
      <c r="H112" s="12">
        <v>45033</v>
      </c>
      <c r="I112" s="12">
        <v>45048</v>
      </c>
      <c r="J112" s="12"/>
      <c r="K112" s="10" t="s">
        <v>141</v>
      </c>
      <c r="L112" s="10" t="s">
        <v>46</v>
      </c>
      <c r="M112" s="10" t="s">
        <v>696</v>
      </c>
      <c r="N112" s="10" t="s">
        <v>598</v>
      </c>
      <c r="O112" s="14" t="s">
        <v>510</v>
      </c>
      <c r="P112" s="14"/>
      <c r="Q112" s="14" t="s">
        <v>1995</v>
      </c>
    </row>
    <row r="113" spans="1:17" ht="15" thickBot="1" x14ac:dyDescent="0.4">
      <c r="A113" s="9">
        <v>1564702</v>
      </c>
      <c r="B113" s="9">
        <v>0</v>
      </c>
      <c r="C113" s="9"/>
      <c r="D113" s="9"/>
      <c r="E113" s="10" t="s">
        <v>598</v>
      </c>
      <c r="F113" s="11" t="s">
        <v>1980</v>
      </c>
      <c r="G113" s="12">
        <v>45041</v>
      </c>
      <c r="H113" s="12">
        <v>45041</v>
      </c>
      <c r="I113" s="12">
        <v>45041</v>
      </c>
      <c r="J113" s="12">
        <v>45063</v>
      </c>
      <c r="K113" s="10" t="s">
        <v>145</v>
      </c>
      <c r="L113" s="10" t="s">
        <v>46</v>
      </c>
      <c r="M113" s="10" t="s">
        <v>697</v>
      </c>
      <c r="N113" s="10" t="s">
        <v>598</v>
      </c>
      <c r="O113" s="14" t="s">
        <v>94</v>
      </c>
      <c r="P113" s="14" t="s">
        <v>698</v>
      </c>
      <c r="Q113" s="14" t="s">
        <v>94</v>
      </c>
    </row>
    <row r="114" spans="1:17" ht="15" thickBot="1" x14ac:dyDescent="0.4">
      <c r="A114" s="9">
        <v>1564709</v>
      </c>
      <c r="B114" s="9">
        <v>0</v>
      </c>
      <c r="C114" s="9"/>
      <c r="D114" s="9"/>
      <c r="E114" s="10" t="s">
        <v>598</v>
      </c>
      <c r="F114" s="11" t="s">
        <v>1980</v>
      </c>
      <c r="G114" s="12">
        <v>45041</v>
      </c>
      <c r="H114" s="12">
        <v>45071</v>
      </c>
      <c r="I114" s="12">
        <v>45048</v>
      </c>
      <c r="J114" s="12"/>
      <c r="K114" s="10" t="s">
        <v>141</v>
      </c>
      <c r="L114" s="10" t="s">
        <v>46</v>
      </c>
      <c r="M114" s="10" t="s">
        <v>699</v>
      </c>
      <c r="N114" s="10" t="s">
        <v>598</v>
      </c>
      <c r="O114" s="14" t="s">
        <v>510</v>
      </c>
      <c r="P114" s="14" t="s">
        <v>700</v>
      </c>
      <c r="Q114" s="14" t="s">
        <v>1995</v>
      </c>
    </row>
    <row r="115" spans="1:17" ht="15" thickBot="1" x14ac:dyDescent="0.4">
      <c r="A115" s="9">
        <v>1568871</v>
      </c>
      <c r="B115" s="9">
        <v>11490388925</v>
      </c>
      <c r="C115" s="9"/>
      <c r="D115" s="9"/>
      <c r="E115" s="10" t="s">
        <v>663</v>
      </c>
      <c r="F115" s="11" t="s">
        <v>1980</v>
      </c>
      <c r="G115" s="12">
        <v>45055</v>
      </c>
      <c r="H115" s="12">
        <v>45056</v>
      </c>
      <c r="I115" s="12"/>
      <c r="J115" s="12"/>
      <c r="K115" s="10" t="s">
        <v>241</v>
      </c>
      <c r="L115" s="10" t="s">
        <v>46</v>
      </c>
      <c r="M115" s="10" t="s">
        <v>701</v>
      </c>
      <c r="N115" s="10" t="s">
        <v>598</v>
      </c>
      <c r="O115" s="14" t="s">
        <v>94</v>
      </c>
      <c r="P115" s="14"/>
      <c r="Q115" s="14" t="s">
        <v>94</v>
      </c>
    </row>
    <row r="116" spans="1:17" ht="15" thickBot="1" x14ac:dyDescent="0.4">
      <c r="A116" s="9">
        <v>1569472</v>
      </c>
      <c r="B116" s="9">
        <v>0</v>
      </c>
      <c r="C116" s="9"/>
      <c r="D116" s="9"/>
      <c r="E116" s="10" t="s">
        <v>598</v>
      </c>
      <c r="F116" s="11" t="s">
        <v>1980</v>
      </c>
      <c r="G116" s="12">
        <v>45057</v>
      </c>
      <c r="H116" s="12">
        <v>45057</v>
      </c>
      <c r="I116" s="12">
        <v>45068</v>
      </c>
      <c r="J116" s="12"/>
      <c r="K116" s="10" t="s">
        <v>141</v>
      </c>
      <c r="L116" s="10" t="s">
        <v>46</v>
      </c>
      <c r="M116" s="10" t="s">
        <v>702</v>
      </c>
      <c r="N116" s="10" t="s">
        <v>598</v>
      </c>
      <c r="O116" s="14" t="s">
        <v>510</v>
      </c>
      <c r="P116" s="14"/>
      <c r="Q116" s="14" t="s">
        <v>1995</v>
      </c>
    </row>
    <row r="117" spans="1:17" ht="15" thickBot="1" x14ac:dyDescent="0.4">
      <c r="A117" s="9">
        <v>1571071</v>
      </c>
      <c r="B117" s="9">
        <v>444139246012</v>
      </c>
      <c r="C117" s="9"/>
      <c r="D117" s="9"/>
      <c r="E117" s="10" t="s">
        <v>703</v>
      </c>
      <c r="F117" s="11" t="s">
        <v>1980</v>
      </c>
      <c r="G117" s="12">
        <v>45057</v>
      </c>
      <c r="H117" s="12">
        <v>45061</v>
      </c>
      <c r="I117" s="12">
        <v>45065</v>
      </c>
      <c r="J117" s="12"/>
      <c r="K117" s="10" t="s">
        <v>141</v>
      </c>
      <c r="L117" s="10" t="s">
        <v>46</v>
      </c>
      <c r="M117" s="10" t="s">
        <v>704</v>
      </c>
      <c r="N117" s="10" t="s">
        <v>598</v>
      </c>
      <c r="O117" s="14" t="s">
        <v>94</v>
      </c>
      <c r="P117" s="14"/>
      <c r="Q117" s="14" t="s">
        <v>94</v>
      </c>
    </row>
    <row r="118" spans="1:17" ht="15" thickBot="1" x14ac:dyDescent="0.4">
      <c r="A118" s="9">
        <v>1572660</v>
      </c>
      <c r="B118" s="9">
        <v>630107455302</v>
      </c>
      <c r="C118" s="9"/>
      <c r="D118" s="9"/>
      <c r="E118" s="10" t="s">
        <v>482</v>
      </c>
      <c r="F118" s="11" t="s">
        <v>1980</v>
      </c>
      <c r="G118" s="12">
        <v>45062</v>
      </c>
      <c r="H118" s="12">
        <v>45063</v>
      </c>
      <c r="I118" s="12">
        <v>45063</v>
      </c>
      <c r="J118" s="12">
        <v>45068</v>
      </c>
      <c r="K118" s="10" t="s">
        <v>145</v>
      </c>
      <c r="L118" s="10" t="s">
        <v>46</v>
      </c>
      <c r="M118" s="10" t="s">
        <v>705</v>
      </c>
      <c r="N118" s="10" t="s">
        <v>598</v>
      </c>
      <c r="O118" s="14" t="s">
        <v>94</v>
      </c>
      <c r="P118" s="14" t="s">
        <v>689</v>
      </c>
      <c r="Q118" s="14" t="s">
        <v>94</v>
      </c>
    </row>
    <row r="119" spans="1:17" ht="15" thickBot="1" x14ac:dyDescent="0.4">
      <c r="A119" s="9">
        <v>1572998</v>
      </c>
      <c r="B119" s="9">
        <v>0</v>
      </c>
      <c r="C119" s="9"/>
      <c r="D119" s="9"/>
      <c r="E119" s="10" t="s">
        <v>598</v>
      </c>
      <c r="F119" s="11" t="s">
        <v>1980</v>
      </c>
      <c r="G119" s="12">
        <v>45063</v>
      </c>
      <c r="H119" s="12">
        <v>45063</v>
      </c>
      <c r="I119" s="12">
        <v>45068</v>
      </c>
      <c r="J119" s="12"/>
      <c r="K119" s="10" t="s">
        <v>141</v>
      </c>
      <c r="L119" s="10" t="s">
        <v>120</v>
      </c>
      <c r="M119" s="10" t="s">
        <v>706</v>
      </c>
      <c r="N119" s="10" t="s">
        <v>598</v>
      </c>
      <c r="O119" s="14"/>
      <c r="P119" s="14" t="s">
        <v>222</v>
      </c>
      <c r="Q119" s="14" t="s">
        <v>94</v>
      </c>
    </row>
    <row r="120" spans="1:17" ht="15" thickBot="1" x14ac:dyDescent="0.4">
      <c r="A120" s="9">
        <v>1575340</v>
      </c>
      <c r="B120" s="9">
        <v>7120684435</v>
      </c>
      <c r="C120" s="9"/>
      <c r="D120" s="9"/>
      <c r="E120" s="10" t="s">
        <v>598</v>
      </c>
      <c r="F120" s="11" t="s">
        <v>1980</v>
      </c>
      <c r="G120" s="12">
        <v>45070</v>
      </c>
      <c r="H120" s="12">
        <v>45070</v>
      </c>
      <c r="I120" s="12">
        <v>45070</v>
      </c>
      <c r="J120" s="12"/>
      <c r="K120" s="10" t="s">
        <v>141</v>
      </c>
      <c r="L120" s="10" t="s">
        <v>46</v>
      </c>
      <c r="M120" s="10" t="s">
        <v>707</v>
      </c>
      <c r="N120" s="10" t="s">
        <v>598</v>
      </c>
      <c r="O120" s="14" t="s">
        <v>94</v>
      </c>
      <c r="P120" s="14" t="s">
        <v>222</v>
      </c>
      <c r="Q120" s="14" t="s">
        <v>94</v>
      </c>
    </row>
    <row r="121" spans="1:17" ht="15" thickBot="1" x14ac:dyDescent="0.4">
      <c r="A121" s="9">
        <v>1575740</v>
      </c>
      <c r="B121" s="9">
        <v>11067869635</v>
      </c>
      <c r="C121" s="9"/>
      <c r="D121" s="9"/>
      <c r="E121" s="10" t="s">
        <v>598</v>
      </c>
      <c r="F121" s="11" t="s">
        <v>1980</v>
      </c>
      <c r="G121" s="12">
        <v>45071</v>
      </c>
      <c r="H121" s="12">
        <v>45071</v>
      </c>
      <c r="I121" s="12">
        <v>45071</v>
      </c>
      <c r="J121" s="12"/>
      <c r="K121" s="10" t="s">
        <v>141</v>
      </c>
      <c r="L121" s="10" t="s">
        <v>46</v>
      </c>
      <c r="M121" s="10" t="s">
        <v>708</v>
      </c>
      <c r="N121" s="10" t="s">
        <v>598</v>
      </c>
      <c r="O121" s="14" t="s">
        <v>94</v>
      </c>
      <c r="P121" s="14" t="s">
        <v>222</v>
      </c>
      <c r="Q121" s="14" t="s">
        <v>94</v>
      </c>
    </row>
    <row r="122" spans="1:17" ht="15" thickBot="1" x14ac:dyDescent="0.4">
      <c r="A122" s="9">
        <v>1577358</v>
      </c>
      <c r="B122" s="9">
        <v>37441130205</v>
      </c>
      <c r="C122" s="9"/>
      <c r="D122" s="9"/>
      <c r="E122" s="10" t="s">
        <v>598</v>
      </c>
      <c r="F122" s="11" t="s">
        <v>240</v>
      </c>
      <c r="G122" s="12">
        <v>45073</v>
      </c>
      <c r="H122" s="12">
        <v>45073</v>
      </c>
      <c r="I122" s="12">
        <v>45073</v>
      </c>
      <c r="J122" s="12"/>
      <c r="K122" s="10" t="s">
        <v>141</v>
      </c>
      <c r="L122" s="10" t="s">
        <v>120</v>
      </c>
      <c r="M122" s="10" t="s">
        <v>709</v>
      </c>
      <c r="N122" s="10" t="s">
        <v>598</v>
      </c>
      <c r="O122" s="14" t="s">
        <v>94</v>
      </c>
      <c r="P122" s="14" t="s">
        <v>222</v>
      </c>
      <c r="Q122" s="14" t="s">
        <v>94</v>
      </c>
    </row>
    <row r="123" spans="1:17" ht="15" thickBot="1" x14ac:dyDescent="0.4">
      <c r="A123" s="9">
        <v>1578920</v>
      </c>
      <c r="B123" s="9">
        <v>77440616</v>
      </c>
      <c r="C123" s="9"/>
      <c r="D123" s="9"/>
      <c r="E123" s="10" t="s">
        <v>598</v>
      </c>
      <c r="F123" s="11" t="s">
        <v>1980</v>
      </c>
      <c r="G123" s="12">
        <v>45078</v>
      </c>
      <c r="H123" s="12">
        <v>45078</v>
      </c>
      <c r="I123" s="12">
        <v>45078</v>
      </c>
      <c r="J123" s="12"/>
      <c r="K123" s="10" t="s">
        <v>141</v>
      </c>
      <c r="L123" s="10" t="s">
        <v>46</v>
      </c>
      <c r="M123" s="10" t="s">
        <v>710</v>
      </c>
      <c r="N123" s="10" t="s">
        <v>598</v>
      </c>
      <c r="O123" s="14" t="s">
        <v>510</v>
      </c>
      <c r="P123" s="14" t="s">
        <v>711</v>
      </c>
      <c r="Q123" s="14" t="s">
        <v>1995</v>
      </c>
    </row>
    <row r="124" spans="1:17" ht="15" thickBot="1" x14ac:dyDescent="0.4">
      <c r="A124" s="9">
        <v>1578989</v>
      </c>
      <c r="B124" s="9">
        <v>560490739802</v>
      </c>
      <c r="C124" s="9"/>
      <c r="D124" s="9"/>
      <c r="E124" s="10" t="s">
        <v>712</v>
      </c>
      <c r="F124" s="11" t="s">
        <v>167</v>
      </c>
      <c r="G124" s="12">
        <v>45078</v>
      </c>
      <c r="H124" s="12">
        <v>45078</v>
      </c>
      <c r="I124" s="12"/>
      <c r="J124" s="12"/>
      <c r="K124" s="10" t="s">
        <v>241</v>
      </c>
      <c r="L124" s="10" t="s">
        <v>46</v>
      </c>
      <c r="M124" s="10" t="s">
        <v>713</v>
      </c>
      <c r="N124" s="10" t="s">
        <v>598</v>
      </c>
      <c r="O124" s="14" t="s">
        <v>94</v>
      </c>
      <c r="P124" s="14"/>
      <c r="Q124" s="14" t="s">
        <v>94</v>
      </c>
    </row>
    <row r="125" spans="1:17" ht="15" thickBot="1" x14ac:dyDescent="0.4">
      <c r="A125" s="9">
        <v>1565621</v>
      </c>
      <c r="B125" s="9">
        <v>264247759812</v>
      </c>
      <c r="C125" s="9"/>
      <c r="D125" s="9"/>
      <c r="E125" s="10" t="s">
        <v>534</v>
      </c>
      <c r="F125" s="11" t="s">
        <v>1980</v>
      </c>
      <c r="G125" s="12">
        <v>45043</v>
      </c>
      <c r="H125" s="12">
        <v>45049</v>
      </c>
      <c r="I125" s="12">
        <v>45055</v>
      </c>
      <c r="J125" s="12"/>
      <c r="K125" s="10" t="s">
        <v>141</v>
      </c>
      <c r="L125" s="10" t="s">
        <v>120</v>
      </c>
      <c r="M125" s="10" t="s">
        <v>714</v>
      </c>
      <c r="N125" s="10" t="s">
        <v>598</v>
      </c>
      <c r="O125" s="14"/>
      <c r="P125" s="14"/>
      <c r="Q125" s="14" t="s">
        <v>94</v>
      </c>
    </row>
    <row r="126" spans="1:17" ht="15" thickBot="1" x14ac:dyDescent="0.4">
      <c r="A126" s="9">
        <v>1566849</v>
      </c>
      <c r="B126" s="9">
        <v>9177751535</v>
      </c>
      <c r="C126" s="9"/>
      <c r="D126" s="9"/>
      <c r="E126" s="10" t="s">
        <v>620</v>
      </c>
      <c r="F126" s="11" t="s">
        <v>1980</v>
      </c>
      <c r="G126" s="12">
        <v>45049</v>
      </c>
      <c r="H126" s="12">
        <v>45057</v>
      </c>
      <c r="I126" s="12"/>
      <c r="J126" s="12"/>
      <c r="K126" s="10" t="s">
        <v>241</v>
      </c>
      <c r="L126" s="10" t="s">
        <v>46</v>
      </c>
      <c r="M126" s="10" t="s">
        <v>715</v>
      </c>
      <c r="N126" s="10" t="s">
        <v>598</v>
      </c>
      <c r="O126" s="14" t="s">
        <v>94</v>
      </c>
      <c r="P126" s="14"/>
      <c r="Q126" s="14" t="s">
        <v>94</v>
      </c>
    </row>
    <row r="127" spans="1:17" ht="15" thickBot="1" x14ac:dyDescent="0.4">
      <c r="A127" s="9">
        <v>1566883</v>
      </c>
      <c r="B127" s="9">
        <v>550727800302</v>
      </c>
      <c r="C127" s="9"/>
      <c r="D127" s="9"/>
      <c r="E127" s="10" t="s">
        <v>716</v>
      </c>
      <c r="F127" s="11" t="s">
        <v>1980</v>
      </c>
      <c r="G127" s="12">
        <v>45049</v>
      </c>
      <c r="H127" s="12">
        <v>45050</v>
      </c>
      <c r="I127" s="12">
        <v>45055</v>
      </c>
      <c r="J127" s="12">
        <v>45061</v>
      </c>
      <c r="K127" s="10" t="s">
        <v>145</v>
      </c>
      <c r="L127" s="10" t="s">
        <v>46</v>
      </c>
      <c r="M127" s="10" t="s">
        <v>717</v>
      </c>
      <c r="N127" s="10" t="s">
        <v>598</v>
      </c>
      <c r="O127" s="14" t="s">
        <v>94</v>
      </c>
      <c r="P127" s="14" t="s">
        <v>718</v>
      </c>
      <c r="Q127" s="14" t="s">
        <v>94</v>
      </c>
    </row>
    <row r="128" spans="1:17" ht="15" thickBot="1" x14ac:dyDescent="0.4">
      <c r="A128" s="9">
        <v>1567263</v>
      </c>
      <c r="B128" s="9">
        <v>929006732</v>
      </c>
      <c r="C128" s="9"/>
      <c r="D128" s="9"/>
      <c r="E128" s="10" t="s">
        <v>719</v>
      </c>
      <c r="F128" s="11" t="s">
        <v>1980</v>
      </c>
      <c r="G128" s="12">
        <v>45050</v>
      </c>
      <c r="H128" s="12">
        <v>45051</v>
      </c>
      <c r="I128" s="12"/>
      <c r="J128" s="12"/>
      <c r="K128" s="10" t="s">
        <v>241</v>
      </c>
      <c r="L128" s="10" t="s">
        <v>120</v>
      </c>
      <c r="M128" s="10" t="s">
        <v>720</v>
      </c>
      <c r="N128" s="10" t="s">
        <v>598</v>
      </c>
      <c r="O128" s="14"/>
      <c r="P128" s="14"/>
      <c r="Q128" s="14" t="s">
        <v>94</v>
      </c>
    </row>
    <row r="129" spans="1:17" ht="15" thickBot="1" x14ac:dyDescent="0.4">
      <c r="A129" s="9">
        <v>1332097</v>
      </c>
      <c r="B129" s="9">
        <v>308819084512</v>
      </c>
      <c r="C129" s="9"/>
      <c r="D129" s="9"/>
      <c r="E129" s="10" t="s">
        <v>779</v>
      </c>
      <c r="F129" s="11" t="s">
        <v>1980</v>
      </c>
      <c r="G129" s="12">
        <v>44736</v>
      </c>
      <c r="H129" s="12">
        <v>44736</v>
      </c>
      <c r="I129" s="12">
        <v>44903</v>
      </c>
      <c r="J129" s="12">
        <v>44928</v>
      </c>
      <c r="K129" s="10" t="s">
        <v>145</v>
      </c>
      <c r="L129" s="10" t="s">
        <v>46</v>
      </c>
      <c r="M129" s="10" t="s">
        <v>780</v>
      </c>
      <c r="N129" s="10" t="s">
        <v>725</v>
      </c>
      <c r="O129" s="14" t="s">
        <v>94</v>
      </c>
      <c r="P129" s="14" t="s">
        <v>781</v>
      </c>
      <c r="Q129" s="14" t="s">
        <v>94</v>
      </c>
    </row>
    <row r="130" spans="1:17" ht="15" thickBot="1" x14ac:dyDescent="0.4">
      <c r="A130" s="9">
        <v>1344913</v>
      </c>
      <c r="B130" s="9">
        <v>77118473422</v>
      </c>
      <c r="C130" s="9"/>
      <c r="D130" s="9"/>
      <c r="E130" s="10" t="s">
        <v>782</v>
      </c>
      <c r="F130" s="11" t="s">
        <v>209</v>
      </c>
      <c r="G130" s="12">
        <v>44783</v>
      </c>
      <c r="H130" s="12">
        <v>44783</v>
      </c>
      <c r="I130" s="12">
        <v>44966</v>
      </c>
      <c r="J130" s="12">
        <v>45012</v>
      </c>
      <c r="K130" s="10" t="s">
        <v>145</v>
      </c>
      <c r="L130" s="10" t="s">
        <v>46</v>
      </c>
      <c r="M130" s="10" t="s">
        <v>783</v>
      </c>
      <c r="N130" s="10" t="s">
        <v>725</v>
      </c>
      <c r="O130" s="14" t="s">
        <v>94</v>
      </c>
      <c r="P130" s="14" t="s">
        <v>178</v>
      </c>
      <c r="Q130" s="14" t="s">
        <v>94</v>
      </c>
    </row>
    <row r="131" spans="1:17" ht="15" thickBot="1" x14ac:dyDescent="0.4">
      <c r="A131" s="9">
        <v>1359043</v>
      </c>
      <c r="B131" s="9">
        <v>291922425612</v>
      </c>
      <c r="C131" s="9"/>
      <c r="D131" s="9"/>
      <c r="E131" s="10" t="s">
        <v>773</v>
      </c>
      <c r="F131" s="11" t="s">
        <v>1980</v>
      </c>
      <c r="G131" s="12">
        <v>44832</v>
      </c>
      <c r="H131" s="12">
        <v>44838</v>
      </c>
      <c r="I131" s="12">
        <v>44872</v>
      </c>
      <c r="J131" s="12">
        <v>45030</v>
      </c>
      <c r="K131" s="10" t="s">
        <v>145</v>
      </c>
      <c r="L131" s="10" t="s">
        <v>46</v>
      </c>
      <c r="M131" s="10" t="s">
        <v>798</v>
      </c>
      <c r="N131" s="10" t="s">
        <v>725</v>
      </c>
      <c r="O131" s="14" t="s">
        <v>94</v>
      </c>
      <c r="P131" s="14" t="s">
        <v>799</v>
      </c>
      <c r="Q131" s="14" t="s">
        <v>94</v>
      </c>
    </row>
    <row r="132" spans="1:17" ht="15" thickBot="1" x14ac:dyDescent="0.4">
      <c r="A132" s="9">
        <v>1363151</v>
      </c>
      <c r="B132" s="9">
        <v>352335000112</v>
      </c>
      <c r="C132" s="9"/>
      <c r="D132" s="9"/>
      <c r="E132" s="10" t="s">
        <v>800</v>
      </c>
      <c r="F132" s="11" t="s">
        <v>1980</v>
      </c>
      <c r="G132" s="12">
        <v>44846</v>
      </c>
      <c r="H132" s="12">
        <v>44888</v>
      </c>
      <c r="I132" s="12">
        <v>44895</v>
      </c>
      <c r="J132" s="12"/>
      <c r="K132" s="10" t="s">
        <v>217</v>
      </c>
      <c r="L132" s="10" t="s">
        <v>46</v>
      </c>
      <c r="M132" s="10" t="s">
        <v>801</v>
      </c>
      <c r="N132" s="10" t="s">
        <v>725</v>
      </c>
      <c r="O132" s="14" t="s">
        <v>802</v>
      </c>
      <c r="P132" s="14"/>
      <c r="Q132" s="14" t="s">
        <v>94</v>
      </c>
    </row>
    <row r="133" spans="1:17" ht="15" thickBot="1" x14ac:dyDescent="0.4">
      <c r="A133" s="9">
        <v>1379914</v>
      </c>
      <c r="B133" s="9">
        <v>23225791112</v>
      </c>
      <c r="C133" s="9"/>
      <c r="D133" s="9"/>
      <c r="E133" s="10" t="s">
        <v>812</v>
      </c>
      <c r="F133" s="11" t="s">
        <v>1980</v>
      </c>
      <c r="G133" s="12">
        <v>44893</v>
      </c>
      <c r="H133" s="12">
        <v>44893</v>
      </c>
      <c r="I133" s="12">
        <v>44907</v>
      </c>
      <c r="J133" s="12"/>
      <c r="K133" s="10" t="s">
        <v>217</v>
      </c>
      <c r="L133" s="10" t="s">
        <v>120</v>
      </c>
      <c r="M133" s="10" t="s">
        <v>813</v>
      </c>
      <c r="N133" s="10" t="s">
        <v>725</v>
      </c>
      <c r="O133" s="14" t="s">
        <v>814</v>
      </c>
      <c r="P133" s="14"/>
      <c r="Q133" s="14" t="s">
        <v>94</v>
      </c>
    </row>
    <row r="134" spans="1:17" ht="15" thickBot="1" x14ac:dyDescent="0.4">
      <c r="A134" s="9">
        <v>1395986</v>
      </c>
      <c r="B134" s="9">
        <v>636840332</v>
      </c>
      <c r="C134" s="9"/>
      <c r="D134" s="9"/>
      <c r="E134" s="10" t="s">
        <v>815</v>
      </c>
      <c r="F134" s="11" t="s">
        <v>1980</v>
      </c>
      <c r="G134" s="12">
        <v>44946</v>
      </c>
      <c r="H134" s="12">
        <v>44949</v>
      </c>
      <c r="I134" s="12">
        <v>44953</v>
      </c>
      <c r="J134" s="12">
        <v>45030</v>
      </c>
      <c r="K134" s="10" t="s">
        <v>145</v>
      </c>
      <c r="L134" s="10" t="s">
        <v>46</v>
      </c>
      <c r="M134" s="10" t="s">
        <v>816</v>
      </c>
      <c r="N134" s="10" t="s">
        <v>725</v>
      </c>
      <c r="O134" s="14" t="s">
        <v>94</v>
      </c>
      <c r="P134" s="14" t="s">
        <v>817</v>
      </c>
      <c r="Q134" s="14" t="s">
        <v>94</v>
      </c>
    </row>
    <row r="135" spans="1:17" ht="15" thickBot="1" x14ac:dyDescent="0.4">
      <c r="A135" s="9">
        <v>1499124</v>
      </c>
      <c r="B135" s="9">
        <v>591181018902</v>
      </c>
      <c r="C135" s="9"/>
      <c r="D135" s="9"/>
      <c r="E135" s="10" t="s">
        <v>571</v>
      </c>
      <c r="F135" s="11" t="s">
        <v>1980</v>
      </c>
      <c r="G135" s="12">
        <v>44957</v>
      </c>
      <c r="H135" s="12">
        <v>44959</v>
      </c>
      <c r="I135" s="12">
        <v>44966</v>
      </c>
      <c r="J135" s="12">
        <v>45030</v>
      </c>
      <c r="K135" s="10" t="s">
        <v>145</v>
      </c>
      <c r="L135" s="10" t="s">
        <v>46</v>
      </c>
      <c r="M135" s="10" t="s">
        <v>822</v>
      </c>
      <c r="N135" s="10" t="s">
        <v>725</v>
      </c>
      <c r="O135" s="14" t="s">
        <v>94</v>
      </c>
      <c r="P135" s="14" t="s">
        <v>823</v>
      </c>
      <c r="Q135" s="14" t="s">
        <v>94</v>
      </c>
    </row>
    <row r="136" spans="1:17" ht="15" thickBot="1" x14ac:dyDescent="0.4">
      <c r="A136" s="9">
        <v>1519218</v>
      </c>
      <c r="B136" s="9">
        <v>181775385812</v>
      </c>
      <c r="C136" s="9"/>
      <c r="D136" s="9"/>
      <c r="E136" s="10" t="s">
        <v>832</v>
      </c>
      <c r="F136" s="11" t="s">
        <v>1980</v>
      </c>
      <c r="G136" s="12">
        <v>44987</v>
      </c>
      <c r="H136" s="12">
        <v>44988</v>
      </c>
      <c r="I136" s="12">
        <v>45037</v>
      </c>
      <c r="J136" s="12"/>
      <c r="K136" s="10" t="s">
        <v>141</v>
      </c>
      <c r="L136" s="10" t="s">
        <v>46</v>
      </c>
      <c r="M136" s="10" t="s">
        <v>833</v>
      </c>
      <c r="N136" s="10" t="s">
        <v>725</v>
      </c>
      <c r="O136" s="14" t="s">
        <v>143</v>
      </c>
      <c r="P136" s="14"/>
      <c r="Q136" s="14" t="s">
        <v>94</v>
      </c>
    </row>
    <row r="137" spans="1:17" ht="15" thickBot="1" x14ac:dyDescent="0.4">
      <c r="A137" s="9">
        <v>1528794</v>
      </c>
      <c r="B137" s="9">
        <v>282401922</v>
      </c>
      <c r="C137" s="9"/>
      <c r="D137" s="9"/>
      <c r="E137" s="10" t="s">
        <v>777</v>
      </c>
      <c r="F137" s="11" t="s">
        <v>1980</v>
      </c>
      <c r="G137" s="12">
        <v>44992</v>
      </c>
      <c r="H137" s="12">
        <v>44992</v>
      </c>
      <c r="I137" s="12">
        <v>45012</v>
      </c>
      <c r="J137" s="12"/>
      <c r="K137" s="10" t="s">
        <v>141</v>
      </c>
      <c r="L137" s="10" t="s">
        <v>120</v>
      </c>
      <c r="M137" s="10" t="s">
        <v>838</v>
      </c>
      <c r="N137" s="10" t="s">
        <v>725</v>
      </c>
      <c r="O137" s="14" t="s">
        <v>94</v>
      </c>
      <c r="P137" s="14"/>
      <c r="Q137" s="14" t="s">
        <v>94</v>
      </c>
    </row>
    <row r="138" spans="1:17" ht="15" thickBot="1" x14ac:dyDescent="0.4">
      <c r="A138" s="9">
        <v>1537040</v>
      </c>
      <c r="B138" s="9">
        <v>359264475712</v>
      </c>
      <c r="C138" s="9"/>
      <c r="D138" s="9"/>
      <c r="E138" s="10" t="s">
        <v>476</v>
      </c>
      <c r="F138" s="11" t="s">
        <v>1980</v>
      </c>
      <c r="G138" s="12">
        <v>45008</v>
      </c>
      <c r="H138" s="12">
        <v>45009</v>
      </c>
      <c r="I138" s="12">
        <v>45033</v>
      </c>
      <c r="J138" s="12"/>
      <c r="K138" s="10" t="s">
        <v>141</v>
      </c>
      <c r="L138" s="10" t="s">
        <v>46</v>
      </c>
      <c r="M138" s="10" t="s">
        <v>840</v>
      </c>
      <c r="N138" s="10" t="s">
        <v>725</v>
      </c>
      <c r="O138" s="14" t="s">
        <v>94</v>
      </c>
      <c r="P138" s="14"/>
      <c r="Q138" s="14" t="s">
        <v>94</v>
      </c>
    </row>
    <row r="139" spans="1:17" ht="15" thickBot="1" x14ac:dyDescent="0.4">
      <c r="A139" s="9">
        <v>1544822</v>
      </c>
      <c r="B139" s="9">
        <v>10398492625</v>
      </c>
      <c r="C139" s="9"/>
      <c r="D139" s="9"/>
      <c r="E139" s="10" t="s">
        <v>832</v>
      </c>
      <c r="F139" s="11" t="s">
        <v>1980</v>
      </c>
      <c r="G139" s="12">
        <v>45028</v>
      </c>
      <c r="H139" s="12">
        <v>45028</v>
      </c>
      <c r="I139" s="12">
        <v>45037</v>
      </c>
      <c r="J139" s="12"/>
      <c r="K139" s="10" t="s">
        <v>141</v>
      </c>
      <c r="L139" s="10" t="s">
        <v>46</v>
      </c>
      <c r="M139" s="10" t="s">
        <v>841</v>
      </c>
      <c r="N139" s="10" t="s">
        <v>725</v>
      </c>
      <c r="O139" s="14" t="s">
        <v>143</v>
      </c>
      <c r="P139" s="14"/>
      <c r="Q139" s="14" t="s">
        <v>94</v>
      </c>
    </row>
    <row r="140" spans="1:17" ht="15" thickBot="1" x14ac:dyDescent="0.4">
      <c r="A140" s="9">
        <v>1544969</v>
      </c>
      <c r="B140" s="9">
        <v>469434351602</v>
      </c>
      <c r="C140" s="9"/>
      <c r="D140" s="9"/>
      <c r="E140" s="10" t="s">
        <v>239</v>
      </c>
      <c r="F140" s="11" t="s">
        <v>240</v>
      </c>
      <c r="G140" s="12">
        <v>45028</v>
      </c>
      <c r="H140" s="12">
        <v>45040</v>
      </c>
      <c r="I140" s="12"/>
      <c r="J140" s="12"/>
      <c r="K140" s="10" t="s">
        <v>241</v>
      </c>
      <c r="L140" s="10" t="s">
        <v>46</v>
      </c>
      <c r="M140" s="10" t="s">
        <v>842</v>
      </c>
      <c r="N140" s="10" t="s">
        <v>725</v>
      </c>
      <c r="O140" s="14"/>
      <c r="P140" s="14"/>
      <c r="Q140" s="14" t="s">
        <v>94</v>
      </c>
    </row>
    <row r="141" spans="1:17" ht="15" thickBot="1" x14ac:dyDescent="0.4">
      <c r="A141" s="9">
        <v>1563109</v>
      </c>
      <c r="B141" s="9">
        <v>618182802202</v>
      </c>
      <c r="C141" s="9"/>
      <c r="D141" s="9"/>
      <c r="E141" s="10" t="s">
        <v>843</v>
      </c>
      <c r="F141" s="11" t="s">
        <v>1980</v>
      </c>
      <c r="G141" s="12">
        <v>45035</v>
      </c>
      <c r="H141" s="12">
        <v>45035</v>
      </c>
      <c r="I141" s="12"/>
      <c r="J141" s="12"/>
      <c r="K141" s="10" t="s">
        <v>241</v>
      </c>
      <c r="L141" s="10" t="s">
        <v>46</v>
      </c>
      <c r="M141" s="10" t="s">
        <v>844</v>
      </c>
      <c r="N141" s="10" t="s">
        <v>725</v>
      </c>
      <c r="O141" s="14"/>
      <c r="P141" s="14"/>
      <c r="Q141" s="14" t="s">
        <v>94</v>
      </c>
    </row>
    <row r="142" spans="1:17" ht="15" thickBot="1" x14ac:dyDescent="0.4">
      <c r="A142" s="9">
        <v>1563502</v>
      </c>
      <c r="B142" s="9">
        <v>431686495312</v>
      </c>
      <c r="C142" s="9"/>
      <c r="D142" s="9"/>
      <c r="E142" s="10" t="s">
        <v>845</v>
      </c>
      <c r="F142" s="11" t="s">
        <v>1980</v>
      </c>
      <c r="G142" s="12">
        <v>45036</v>
      </c>
      <c r="H142" s="12">
        <v>45040</v>
      </c>
      <c r="I142" s="12"/>
      <c r="J142" s="12"/>
      <c r="K142" s="10" t="s">
        <v>241</v>
      </c>
      <c r="L142" s="10" t="s">
        <v>46</v>
      </c>
      <c r="M142" s="10" t="s">
        <v>846</v>
      </c>
      <c r="N142" s="10" t="s">
        <v>725</v>
      </c>
      <c r="O142" s="14"/>
      <c r="P142" s="14"/>
      <c r="Q142" s="14" t="s">
        <v>94</v>
      </c>
    </row>
    <row r="143" spans="1:17" ht="15" thickBot="1" x14ac:dyDescent="0.4">
      <c r="A143" s="9">
        <v>1564363</v>
      </c>
      <c r="B143" s="9">
        <v>295872073812</v>
      </c>
      <c r="C143" s="9"/>
      <c r="D143" s="9"/>
      <c r="E143" s="10" t="s">
        <v>725</v>
      </c>
      <c r="F143" s="11" t="s">
        <v>71</v>
      </c>
      <c r="G143" s="12">
        <v>45040</v>
      </c>
      <c r="H143" s="12">
        <v>44927</v>
      </c>
      <c r="I143" s="12">
        <v>44927</v>
      </c>
      <c r="J143" s="12">
        <v>45016</v>
      </c>
      <c r="K143" s="10" t="s">
        <v>145</v>
      </c>
      <c r="L143" s="10" t="s">
        <v>120</v>
      </c>
      <c r="M143" s="10" t="s">
        <v>847</v>
      </c>
      <c r="N143" s="10" t="s">
        <v>725</v>
      </c>
      <c r="O143" s="14" t="s">
        <v>848</v>
      </c>
      <c r="P143" s="14" t="s">
        <v>849</v>
      </c>
      <c r="Q143" s="14" t="s">
        <v>94</v>
      </c>
    </row>
    <row r="144" spans="1:17" ht="15" thickBot="1" x14ac:dyDescent="0.4">
      <c r="A144" s="9">
        <v>1564379</v>
      </c>
      <c r="B144" s="9">
        <v>362705884412</v>
      </c>
      <c r="C144" s="9"/>
      <c r="D144" s="9"/>
      <c r="E144" s="10" t="s">
        <v>725</v>
      </c>
      <c r="F144" s="11" t="s">
        <v>71</v>
      </c>
      <c r="G144" s="12">
        <v>45040</v>
      </c>
      <c r="H144" s="12">
        <v>44958</v>
      </c>
      <c r="I144" s="12">
        <v>44958</v>
      </c>
      <c r="J144" s="12">
        <v>45016</v>
      </c>
      <c r="K144" s="10" t="s">
        <v>145</v>
      </c>
      <c r="L144" s="10" t="s">
        <v>46</v>
      </c>
      <c r="M144" s="10" t="s">
        <v>850</v>
      </c>
      <c r="N144" s="10" t="s">
        <v>725</v>
      </c>
      <c r="O144" s="14" t="s">
        <v>848</v>
      </c>
      <c r="P144" s="14" t="s">
        <v>851</v>
      </c>
      <c r="Q144" s="14" t="s">
        <v>94</v>
      </c>
    </row>
    <row r="145" spans="1:17" ht="15" thickBot="1" x14ac:dyDescent="0.4">
      <c r="A145" s="9">
        <v>1564380</v>
      </c>
      <c r="B145" s="9">
        <v>362708066312</v>
      </c>
      <c r="C145" s="9"/>
      <c r="D145" s="9"/>
      <c r="E145" s="10" t="s">
        <v>725</v>
      </c>
      <c r="F145" s="11" t="s">
        <v>71</v>
      </c>
      <c r="G145" s="12">
        <v>45040</v>
      </c>
      <c r="H145" s="12">
        <v>44958</v>
      </c>
      <c r="I145" s="12">
        <v>44958</v>
      </c>
      <c r="J145" s="12">
        <v>45016</v>
      </c>
      <c r="K145" s="10" t="s">
        <v>145</v>
      </c>
      <c r="L145" s="10" t="s">
        <v>46</v>
      </c>
      <c r="M145" s="10" t="s">
        <v>850</v>
      </c>
      <c r="N145" s="10" t="s">
        <v>725</v>
      </c>
      <c r="O145" s="14" t="s">
        <v>852</v>
      </c>
      <c r="P145" s="14" t="s">
        <v>851</v>
      </c>
      <c r="Q145" s="14" t="s">
        <v>94</v>
      </c>
    </row>
    <row r="146" spans="1:17" ht="15" thickBot="1" x14ac:dyDescent="0.4">
      <c r="A146" s="9">
        <v>1565082</v>
      </c>
      <c r="B146" s="9">
        <v>433992185912</v>
      </c>
      <c r="C146" s="9"/>
      <c r="D146" s="9"/>
      <c r="E146" s="10" t="s">
        <v>853</v>
      </c>
      <c r="F146" s="11" t="s">
        <v>1980</v>
      </c>
      <c r="G146" s="12">
        <v>45042</v>
      </c>
      <c r="H146" s="12">
        <v>45021</v>
      </c>
      <c r="I146" s="12">
        <v>45070</v>
      </c>
      <c r="J146" s="12"/>
      <c r="K146" s="10" t="s">
        <v>141</v>
      </c>
      <c r="L146" s="10" t="s">
        <v>46</v>
      </c>
      <c r="M146" s="10" t="s">
        <v>854</v>
      </c>
      <c r="N146" s="10" t="s">
        <v>725</v>
      </c>
      <c r="O146" s="14" t="s">
        <v>94</v>
      </c>
      <c r="P146" s="14"/>
      <c r="Q146" s="14" t="s">
        <v>94</v>
      </c>
    </row>
    <row r="147" spans="1:17" ht="15" thickBot="1" x14ac:dyDescent="0.4">
      <c r="A147" s="9">
        <v>1565178</v>
      </c>
      <c r="B147" s="9">
        <v>1129465022</v>
      </c>
      <c r="C147" s="9"/>
      <c r="D147" s="9"/>
      <c r="E147" s="10" t="s">
        <v>855</v>
      </c>
      <c r="F147" s="11" t="s">
        <v>1980</v>
      </c>
      <c r="G147" s="12">
        <v>45042</v>
      </c>
      <c r="H147" s="12">
        <v>45049</v>
      </c>
      <c r="I147" s="12"/>
      <c r="J147" s="12"/>
      <c r="K147" s="10" t="s">
        <v>241</v>
      </c>
      <c r="L147" s="10" t="s">
        <v>46</v>
      </c>
      <c r="M147" s="10" t="s">
        <v>856</v>
      </c>
      <c r="N147" s="10" t="s">
        <v>725</v>
      </c>
      <c r="O147" s="14" t="s">
        <v>143</v>
      </c>
      <c r="P147" s="14"/>
      <c r="Q147" s="14" t="s">
        <v>94</v>
      </c>
    </row>
    <row r="148" spans="1:17" ht="15" thickBot="1" x14ac:dyDescent="0.4">
      <c r="A148" s="9">
        <v>1345198</v>
      </c>
      <c r="B148" s="9">
        <v>13613872312</v>
      </c>
      <c r="C148" s="9"/>
      <c r="D148" s="9"/>
      <c r="E148" s="10" t="s">
        <v>381</v>
      </c>
      <c r="F148" s="11" t="s">
        <v>1980</v>
      </c>
      <c r="G148" s="12">
        <v>44784</v>
      </c>
      <c r="H148" s="12">
        <v>44785</v>
      </c>
      <c r="I148" s="12">
        <v>44791</v>
      </c>
      <c r="J148" s="12">
        <v>44958</v>
      </c>
      <c r="K148" s="10" t="s">
        <v>145</v>
      </c>
      <c r="L148" s="10" t="s">
        <v>120</v>
      </c>
      <c r="M148" s="10" t="s">
        <v>898</v>
      </c>
      <c r="N148" s="10" t="s">
        <v>860</v>
      </c>
      <c r="O148" s="14" t="s">
        <v>94</v>
      </c>
      <c r="P148" s="14" t="s">
        <v>899</v>
      </c>
      <c r="Q148" s="14" t="s">
        <v>94</v>
      </c>
    </row>
    <row r="149" spans="1:17" ht="15" thickBot="1" x14ac:dyDescent="0.4">
      <c r="A149" s="9">
        <v>1363055</v>
      </c>
      <c r="B149" s="9">
        <v>432091935202</v>
      </c>
      <c r="C149" s="9"/>
      <c r="D149" s="9"/>
      <c r="E149" s="10" t="s">
        <v>160</v>
      </c>
      <c r="F149" s="11" t="s">
        <v>21</v>
      </c>
      <c r="G149" s="12">
        <v>44846</v>
      </c>
      <c r="H149" s="12">
        <v>44847</v>
      </c>
      <c r="I149" s="12">
        <v>44852</v>
      </c>
      <c r="J149" s="12">
        <v>45026</v>
      </c>
      <c r="K149" s="10" t="s">
        <v>145</v>
      </c>
      <c r="L149" s="10" t="s">
        <v>46</v>
      </c>
      <c r="M149" s="10" t="s">
        <v>908</v>
      </c>
      <c r="N149" s="10" t="s">
        <v>860</v>
      </c>
      <c r="O149" s="14" t="s">
        <v>877</v>
      </c>
      <c r="P149" s="14" t="s">
        <v>909</v>
      </c>
      <c r="Q149" s="14" t="s">
        <v>94</v>
      </c>
    </row>
    <row r="150" spans="1:17" ht="15" thickBot="1" x14ac:dyDescent="0.4">
      <c r="A150" s="9">
        <v>1371137</v>
      </c>
      <c r="B150" s="9">
        <v>78152356412</v>
      </c>
      <c r="C150" s="9"/>
      <c r="D150" s="9"/>
      <c r="E150" s="10" t="s">
        <v>547</v>
      </c>
      <c r="F150" s="11" t="s">
        <v>185</v>
      </c>
      <c r="G150" s="12">
        <v>44866</v>
      </c>
      <c r="H150" s="12">
        <v>44868</v>
      </c>
      <c r="I150" s="12">
        <v>44873</v>
      </c>
      <c r="J150" s="12"/>
      <c r="K150" s="10" t="s">
        <v>141</v>
      </c>
      <c r="L150" s="10" t="s">
        <v>46</v>
      </c>
      <c r="M150" s="10" t="s">
        <v>921</v>
      </c>
      <c r="N150" s="10" t="s">
        <v>860</v>
      </c>
      <c r="O150" s="14" t="s">
        <v>94</v>
      </c>
      <c r="P150" s="14" t="s">
        <v>922</v>
      </c>
      <c r="Q150" s="14" t="s">
        <v>94</v>
      </c>
    </row>
    <row r="151" spans="1:17" ht="15" thickBot="1" x14ac:dyDescent="0.4">
      <c r="A151" s="9">
        <v>1372182</v>
      </c>
      <c r="B151" s="9">
        <v>559788040602</v>
      </c>
      <c r="C151" s="9"/>
      <c r="D151" s="9"/>
      <c r="E151" s="10" t="s">
        <v>589</v>
      </c>
      <c r="F151" s="11" t="s">
        <v>167</v>
      </c>
      <c r="G151" s="12">
        <v>44869</v>
      </c>
      <c r="H151" s="12">
        <v>44869</v>
      </c>
      <c r="I151" s="12">
        <v>44893</v>
      </c>
      <c r="J151" s="12">
        <v>44930</v>
      </c>
      <c r="K151" s="10" t="s">
        <v>145</v>
      </c>
      <c r="L151" s="10" t="s">
        <v>46</v>
      </c>
      <c r="M151" s="10" t="s">
        <v>923</v>
      </c>
      <c r="N151" s="10" t="s">
        <v>860</v>
      </c>
      <c r="O151" s="14" t="s">
        <v>924</v>
      </c>
      <c r="P151" s="14" t="s">
        <v>925</v>
      </c>
      <c r="Q151" s="14" t="s">
        <v>924</v>
      </c>
    </row>
    <row r="152" spans="1:17" ht="15" thickBot="1" x14ac:dyDescent="0.4">
      <c r="A152" s="9">
        <v>1375118</v>
      </c>
      <c r="B152" s="9">
        <v>151680347612</v>
      </c>
      <c r="C152" s="9"/>
      <c r="D152" s="9"/>
      <c r="E152" s="10" t="s">
        <v>476</v>
      </c>
      <c r="F152" s="11" t="s">
        <v>1980</v>
      </c>
      <c r="G152" s="12">
        <v>44880</v>
      </c>
      <c r="H152" s="12">
        <v>44882</v>
      </c>
      <c r="I152" s="12">
        <v>44889</v>
      </c>
      <c r="J152" s="12">
        <v>44984</v>
      </c>
      <c r="K152" s="10" t="s">
        <v>145</v>
      </c>
      <c r="L152" s="10" t="s">
        <v>46</v>
      </c>
      <c r="M152" s="10" t="s">
        <v>930</v>
      </c>
      <c r="N152" s="10" t="s">
        <v>860</v>
      </c>
      <c r="O152" s="14" t="s">
        <v>94</v>
      </c>
      <c r="P152" s="14" t="s">
        <v>931</v>
      </c>
      <c r="Q152" s="14" t="s">
        <v>94</v>
      </c>
    </row>
    <row r="153" spans="1:17" ht="15" thickBot="1" x14ac:dyDescent="0.4">
      <c r="A153" s="9">
        <v>1385301</v>
      </c>
      <c r="B153" s="9">
        <v>5300710012</v>
      </c>
      <c r="C153" s="9"/>
      <c r="D153" s="9"/>
      <c r="E153" s="10" t="s">
        <v>719</v>
      </c>
      <c r="F153" s="11" t="s">
        <v>1980</v>
      </c>
      <c r="G153" s="12">
        <v>44911</v>
      </c>
      <c r="H153" s="12">
        <v>44911</v>
      </c>
      <c r="I153" s="12">
        <v>44958</v>
      </c>
      <c r="J153" s="12">
        <v>44984</v>
      </c>
      <c r="K153" s="10" t="s">
        <v>145</v>
      </c>
      <c r="L153" s="10" t="s">
        <v>46</v>
      </c>
      <c r="M153" s="10" t="s">
        <v>947</v>
      </c>
      <c r="N153" s="10" t="s">
        <v>860</v>
      </c>
      <c r="O153" s="14" t="s">
        <v>94</v>
      </c>
      <c r="P153" s="14" t="s">
        <v>948</v>
      </c>
      <c r="Q153" s="14" t="s">
        <v>94</v>
      </c>
    </row>
    <row r="154" spans="1:17" ht="15" thickBot="1" x14ac:dyDescent="0.4">
      <c r="A154" s="9">
        <v>1392472</v>
      </c>
      <c r="B154" s="9">
        <v>14255011735</v>
      </c>
      <c r="C154" s="9"/>
      <c r="D154" s="9"/>
      <c r="E154" s="10" t="s">
        <v>820</v>
      </c>
      <c r="F154" s="11" t="s">
        <v>1980</v>
      </c>
      <c r="G154" s="12">
        <v>44937</v>
      </c>
      <c r="H154" s="12">
        <v>44938</v>
      </c>
      <c r="I154" s="12">
        <v>44949</v>
      </c>
      <c r="J154" s="12"/>
      <c r="K154" s="10" t="s">
        <v>141</v>
      </c>
      <c r="L154" s="10" t="s">
        <v>46</v>
      </c>
      <c r="M154" s="10" t="s">
        <v>961</v>
      </c>
      <c r="N154" s="10" t="s">
        <v>860</v>
      </c>
      <c r="O154" s="14" t="s">
        <v>94</v>
      </c>
      <c r="P154" s="14" t="s">
        <v>428</v>
      </c>
      <c r="Q154" s="14" t="s">
        <v>94</v>
      </c>
    </row>
    <row r="155" spans="1:17" ht="15" thickBot="1" x14ac:dyDescent="0.4">
      <c r="A155" s="9">
        <v>1394098</v>
      </c>
      <c r="B155" s="9">
        <v>732917612</v>
      </c>
      <c r="C155" s="9"/>
      <c r="D155" s="9"/>
      <c r="E155" s="10" t="s">
        <v>967</v>
      </c>
      <c r="F155" s="11" t="s">
        <v>1980</v>
      </c>
      <c r="G155" s="12">
        <v>44943</v>
      </c>
      <c r="H155" s="12">
        <v>44944</v>
      </c>
      <c r="I155" s="12">
        <v>44945</v>
      </c>
      <c r="J155" s="12">
        <v>45037</v>
      </c>
      <c r="K155" s="10" t="s">
        <v>145</v>
      </c>
      <c r="L155" s="10" t="s">
        <v>46</v>
      </c>
      <c r="M155" s="10" t="s">
        <v>968</v>
      </c>
      <c r="N155" s="10" t="s">
        <v>860</v>
      </c>
      <c r="O155" s="14" t="s">
        <v>969</v>
      </c>
      <c r="P155" s="14" t="s">
        <v>970</v>
      </c>
      <c r="Q155" s="14" t="s">
        <v>94</v>
      </c>
    </row>
    <row r="156" spans="1:17" ht="15" thickBot="1" x14ac:dyDescent="0.4">
      <c r="A156" s="9">
        <v>1510488</v>
      </c>
      <c r="B156" s="9">
        <v>146636317212</v>
      </c>
      <c r="C156" s="9"/>
      <c r="D156" s="9"/>
      <c r="E156" s="10" t="s">
        <v>307</v>
      </c>
      <c r="F156" s="11" t="s">
        <v>21</v>
      </c>
      <c r="G156" s="12">
        <v>44972</v>
      </c>
      <c r="H156" s="12">
        <v>44977</v>
      </c>
      <c r="I156" s="12">
        <v>45005</v>
      </c>
      <c r="J156" s="12">
        <v>45041</v>
      </c>
      <c r="K156" s="10" t="s">
        <v>145</v>
      </c>
      <c r="L156" s="10" t="s">
        <v>46</v>
      </c>
      <c r="M156" s="10" t="s">
        <v>974</v>
      </c>
      <c r="N156" s="10" t="s">
        <v>860</v>
      </c>
      <c r="O156" s="14" t="s">
        <v>152</v>
      </c>
      <c r="P156" s="14" t="s">
        <v>975</v>
      </c>
      <c r="Q156" s="14" t="s">
        <v>94</v>
      </c>
    </row>
    <row r="157" spans="1:17" ht="15" thickBot="1" x14ac:dyDescent="0.4">
      <c r="A157" s="9">
        <v>1517718</v>
      </c>
      <c r="B157" s="9">
        <v>254156673412</v>
      </c>
      <c r="C157" s="9"/>
      <c r="D157" s="9"/>
      <c r="E157" s="10" t="s">
        <v>551</v>
      </c>
      <c r="F157" s="11" t="s">
        <v>1980</v>
      </c>
      <c r="G157" s="12">
        <v>44985</v>
      </c>
      <c r="H157" s="12">
        <v>44986</v>
      </c>
      <c r="I157" s="12">
        <v>44991</v>
      </c>
      <c r="J157" s="12"/>
      <c r="K157" s="10" t="s">
        <v>141</v>
      </c>
      <c r="L157" s="10" t="s">
        <v>46</v>
      </c>
      <c r="M157" s="10" t="s">
        <v>552</v>
      </c>
      <c r="N157" s="10" t="s">
        <v>860</v>
      </c>
      <c r="O157" s="14" t="s">
        <v>94</v>
      </c>
      <c r="P157" s="14" t="s">
        <v>979</v>
      </c>
      <c r="Q157" s="14" t="s">
        <v>94</v>
      </c>
    </row>
    <row r="158" spans="1:17" ht="15" thickBot="1" x14ac:dyDescent="0.4">
      <c r="A158" s="9">
        <v>1528964</v>
      </c>
      <c r="B158" s="9">
        <v>98167649712</v>
      </c>
      <c r="C158" s="9"/>
      <c r="D158" s="9"/>
      <c r="E158" s="10" t="s">
        <v>482</v>
      </c>
      <c r="F158" s="11" t="s">
        <v>1980</v>
      </c>
      <c r="G158" s="12">
        <v>44992</v>
      </c>
      <c r="H158" s="12">
        <v>44994</v>
      </c>
      <c r="I158" s="12">
        <v>45026</v>
      </c>
      <c r="J158" s="12"/>
      <c r="K158" s="10" t="s">
        <v>141</v>
      </c>
      <c r="L158" s="10" t="s">
        <v>120</v>
      </c>
      <c r="M158" s="10" t="s">
        <v>983</v>
      </c>
      <c r="N158" s="10" t="s">
        <v>860</v>
      </c>
      <c r="O158" s="14" t="s">
        <v>94</v>
      </c>
      <c r="P158" s="14" t="s">
        <v>428</v>
      </c>
      <c r="Q158" s="14" t="s">
        <v>94</v>
      </c>
    </row>
    <row r="159" spans="1:17" ht="15" thickBot="1" x14ac:dyDescent="0.4">
      <c r="A159" s="9">
        <v>1530642</v>
      </c>
      <c r="B159" s="9">
        <v>408422082612</v>
      </c>
      <c r="C159" s="9"/>
      <c r="D159" s="9"/>
      <c r="E159" s="10" t="s">
        <v>482</v>
      </c>
      <c r="F159" s="11" t="s">
        <v>1980</v>
      </c>
      <c r="G159" s="12">
        <v>44995</v>
      </c>
      <c r="H159" s="12">
        <v>44999</v>
      </c>
      <c r="I159" s="12">
        <v>45033</v>
      </c>
      <c r="J159" s="12"/>
      <c r="K159" s="10" t="s">
        <v>141</v>
      </c>
      <c r="L159" s="10" t="s">
        <v>46</v>
      </c>
      <c r="M159" s="10" t="s">
        <v>984</v>
      </c>
      <c r="N159" s="10" t="s">
        <v>860</v>
      </c>
      <c r="O159" s="14"/>
      <c r="P159" s="14"/>
      <c r="Q159" s="14" t="s">
        <v>94</v>
      </c>
    </row>
    <row r="160" spans="1:17" ht="15" thickBot="1" x14ac:dyDescent="0.4">
      <c r="A160" s="9">
        <v>1536928</v>
      </c>
      <c r="B160" s="9">
        <v>392594302912</v>
      </c>
      <c r="C160" s="9"/>
      <c r="D160" s="9"/>
      <c r="E160" s="10" t="s">
        <v>405</v>
      </c>
      <c r="F160" s="11" t="s">
        <v>71</v>
      </c>
      <c r="G160" s="12">
        <v>45008</v>
      </c>
      <c r="H160" s="12">
        <v>45009</v>
      </c>
      <c r="I160" s="12">
        <v>45012</v>
      </c>
      <c r="J160" s="12">
        <v>45041</v>
      </c>
      <c r="K160" s="10" t="s">
        <v>145</v>
      </c>
      <c r="L160" s="10" t="s">
        <v>46</v>
      </c>
      <c r="M160" s="10" t="s">
        <v>582</v>
      </c>
      <c r="N160" s="10" t="s">
        <v>860</v>
      </c>
      <c r="O160" s="14" t="s">
        <v>94</v>
      </c>
      <c r="P160" s="14" t="s">
        <v>985</v>
      </c>
      <c r="Q160" s="14" t="s">
        <v>94</v>
      </c>
    </row>
    <row r="161" spans="1:17" ht="15" thickBot="1" x14ac:dyDescent="0.4">
      <c r="A161" s="9">
        <v>1556315</v>
      </c>
      <c r="B161" s="9">
        <v>19292742735</v>
      </c>
      <c r="C161" s="9"/>
      <c r="D161" s="9"/>
      <c r="E161" s="10" t="s">
        <v>216</v>
      </c>
      <c r="F161" s="11" t="s">
        <v>1980</v>
      </c>
      <c r="G161" s="12">
        <v>45029</v>
      </c>
      <c r="H161" s="12">
        <v>45030</v>
      </c>
      <c r="I161" s="12">
        <v>45042</v>
      </c>
      <c r="J161" s="12"/>
      <c r="K161" s="10" t="s">
        <v>141</v>
      </c>
      <c r="L161" s="10" t="s">
        <v>120</v>
      </c>
      <c r="M161" s="10" t="s">
        <v>989</v>
      </c>
      <c r="N161" s="10" t="s">
        <v>860</v>
      </c>
      <c r="O161" s="14" t="s">
        <v>94</v>
      </c>
      <c r="P161" s="14" t="s">
        <v>428</v>
      </c>
      <c r="Q161" s="14" t="s">
        <v>94</v>
      </c>
    </row>
    <row r="162" spans="1:17" ht="15" thickBot="1" x14ac:dyDescent="0.4">
      <c r="A162" s="9">
        <v>1561567</v>
      </c>
      <c r="B162" s="9">
        <v>445772693812</v>
      </c>
      <c r="C162" s="9"/>
      <c r="D162" s="9"/>
      <c r="E162" s="10" t="s">
        <v>990</v>
      </c>
      <c r="F162" s="11" t="s">
        <v>21</v>
      </c>
      <c r="G162" s="12">
        <v>45030</v>
      </c>
      <c r="H162" s="12">
        <v>45033</v>
      </c>
      <c r="I162" s="12">
        <v>45050</v>
      </c>
      <c r="J162" s="12"/>
      <c r="K162" s="10" t="s">
        <v>141</v>
      </c>
      <c r="L162" s="10" t="s">
        <v>46</v>
      </c>
      <c r="M162" s="10" t="s">
        <v>991</v>
      </c>
      <c r="N162" s="10" t="s">
        <v>860</v>
      </c>
      <c r="O162" s="14" t="s">
        <v>94</v>
      </c>
      <c r="P162" s="14" t="s">
        <v>428</v>
      </c>
      <c r="Q162" s="14" t="s">
        <v>94</v>
      </c>
    </row>
    <row r="163" spans="1:17" ht="15" thickBot="1" x14ac:dyDescent="0.4">
      <c r="A163" s="9">
        <v>1564894</v>
      </c>
      <c r="B163" s="9">
        <v>210697752</v>
      </c>
      <c r="C163" s="9"/>
      <c r="D163" s="9"/>
      <c r="E163" s="10" t="s">
        <v>992</v>
      </c>
      <c r="F163" s="11" t="s">
        <v>1980</v>
      </c>
      <c r="G163" s="12">
        <v>45041</v>
      </c>
      <c r="H163" s="12">
        <v>45042</v>
      </c>
      <c r="I163" s="12">
        <v>45049</v>
      </c>
      <c r="J163" s="12"/>
      <c r="K163" s="10" t="s">
        <v>141</v>
      </c>
      <c r="L163" s="10" t="s">
        <v>46</v>
      </c>
      <c r="M163" s="10" t="s">
        <v>993</v>
      </c>
      <c r="N163" s="10" t="s">
        <v>860</v>
      </c>
      <c r="O163" s="14" t="s">
        <v>143</v>
      </c>
      <c r="P163" s="14"/>
      <c r="Q163" s="14" t="s">
        <v>94</v>
      </c>
    </row>
    <row r="164" spans="1:17" ht="15" thickBot="1" x14ac:dyDescent="0.4">
      <c r="A164" s="9">
        <v>1568898</v>
      </c>
      <c r="B164" s="9">
        <v>544991993</v>
      </c>
      <c r="C164" s="9"/>
      <c r="D164" s="9"/>
      <c r="E164" s="10" t="s">
        <v>860</v>
      </c>
      <c r="F164" s="11" t="s">
        <v>1980</v>
      </c>
      <c r="G164" s="12">
        <v>45055</v>
      </c>
      <c r="H164" s="12">
        <v>45048</v>
      </c>
      <c r="I164" s="12">
        <v>45055</v>
      </c>
      <c r="J164" s="12"/>
      <c r="K164" s="10" t="s">
        <v>141</v>
      </c>
      <c r="L164" s="10" t="s">
        <v>46</v>
      </c>
      <c r="M164" s="10" t="s">
        <v>998</v>
      </c>
      <c r="N164" s="10" t="s">
        <v>860</v>
      </c>
      <c r="O164" s="14" t="s">
        <v>222</v>
      </c>
      <c r="P164" s="14" t="s">
        <v>428</v>
      </c>
      <c r="Q164" s="14" t="s">
        <v>1995</v>
      </c>
    </row>
    <row r="165" spans="1:17" ht="15" thickBot="1" x14ac:dyDescent="0.4">
      <c r="A165" s="9">
        <v>1568948</v>
      </c>
      <c r="B165" s="9">
        <v>13613872312</v>
      </c>
      <c r="C165" s="9"/>
      <c r="D165" s="9"/>
      <c r="E165" s="10" t="s">
        <v>381</v>
      </c>
      <c r="F165" s="11" t="s">
        <v>1980</v>
      </c>
      <c r="G165" s="12">
        <v>45055</v>
      </c>
      <c r="H165" s="12">
        <v>45056</v>
      </c>
      <c r="I165" s="12"/>
      <c r="J165" s="12"/>
      <c r="K165" s="10" t="s">
        <v>241</v>
      </c>
      <c r="L165" s="10" t="s">
        <v>120</v>
      </c>
      <c r="M165" s="10" t="s">
        <v>898</v>
      </c>
      <c r="N165" s="10" t="s">
        <v>860</v>
      </c>
      <c r="O165" s="14" t="s">
        <v>94</v>
      </c>
      <c r="P165" s="14"/>
      <c r="Q165" s="14" t="s">
        <v>94</v>
      </c>
    </row>
    <row r="166" spans="1:17" ht="15" thickBot="1" x14ac:dyDescent="0.4">
      <c r="A166" s="9">
        <v>1571893</v>
      </c>
      <c r="B166" s="9">
        <v>7747094325</v>
      </c>
      <c r="C166" s="9"/>
      <c r="D166" s="9"/>
      <c r="E166" s="10" t="s">
        <v>860</v>
      </c>
      <c r="F166" s="11" t="s">
        <v>1980</v>
      </c>
      <c r="G166" s="12">
        <v>45058</v>
      </c>
      <c r="H166" s="12">
        <v>45058</v>
      </c>
      <c r="I166" s="12"/>
      <c r="J166" s="12"/>
      <c r="K166" s="10" t="s">
        <v>241</v>
      </c>
      <c r="L166" s="10" t="s">
        <v>46</v>
      </c>
      <c r="M166" s="10" t="s">
        <v>999</v>
      </c>
      <c r="N166" s="10" t="s">
        <v>860</v>
      </c>
      <c r="O166" s="14" t="s">
        <v>222</v>
      </c>
      <c r="P166" s="14" t="s">
        <v>1000</v>
      </c>
      <c r="Q166" s="14" t="s">
        <v>1995</v>
      </c>
    </row>
    <row r="167" spans="1:17" ht="15" thickBot="1" x14ac:dyDescent="0.4">
      <c r="A167" s="9">
        <v>1572291</v>
      </c>
      <c r="B167" s="9">
        <v>454034624512</v>
      </c>
      <c r="C167" s="9"/>
      <c r="D167" s="9"/>
      <c r="E167" s="10" t="s">
        <v>599</v>
      </c>
      <c r="F167" s="11" t="s">
        <v>185</v>
      </c>
      <c r="G167" s="12">
        <v>45061</v>
      </c>
      <c r="H167" s="12">
        <v>45061</v>
      </c>
      <c r="I167" s="12"/>
      <c r="J167" s="12"/>
      <c r="K167" s="10" t="s">
        <v>241</v>
      </c>
      <c r="L167" s="10" t="s">
        <v>46</v>
      </c>
      <c r="M167" s="10" t="s">
        <v>1001</v>
      </c>
      <c r="N167" s="10" t="s">
        <v>860</v>
      </c>
      <c r="O167" s="14" t="s">
        <v>94</v>
      </c>
      <c r="P167" s="14"/>
      <c r="Q167" s="14" t="s">
        <v>94</v>
      </c>
    </row>
    <row r="168" spans="1:17" ht="15" thickBot="1" x14ac:dyDescent="0.4">
      <c r="A168" s="9">
        <v>1572435</v>
      </c>
      <c r="B168" s="9">
        <v>308743649112</v>
      </c>
      <c r="C168" s="9"/>
      <c r="D168" s="9"/>
      <c r="E168" s="10" t="s">
        <v>236</v>
      </c>
      <c r="F168" s="11" t="s">
        <v>21</v>
      </c>
      <c r="G168" s="12">
        <v>45061</v>
      </c>
      <c r="H168" s="12">
        <v>45063</v>
      </c>
      <c r="I168" s="12">
        <v>45070</v>
      </c>
      <c r="J168" s="12"/>
      <c r="K168" s="10" t="s">
        <v>141</v>
      </c>
      <c r="L168" s="10" t="s">
        <v>46</v>
      </c>
      <c r="M168" s="10" t="s">
        <v>495</v>
      </c>
      <c r="N168" s="10" t="s">
        <v>860</v>
      </c>
      <c r="O168" s="14" t="s">
        <v>1002</v>
      </c>
      <c r="P168" s="14" t="s">
        <v>711</v>
      </c>
      <c r="Q168" s="14" t="s">
        <v>94</v>
      </c>
    </row>
    <row r="169" spans="1:17" ht="15" thickBot="1" x14ac:dyDescent="0.4">
      <c r="A169" s="9">
        <v>1573606</v>
      </c>
      <c r="B169" s="9">
        <v>441611478212</v>
      </c>
      <c r="C169" s="9"/>
      <c r="D169" s="9"/>
      <c r="E169" s="10" t="s">
        <v>236</v>
      </c>
      <c r="F169" s="11" t="s">
        <v>21</v>
      </c>
      <c r="G169" s="12">
        <v>45064</v>
      </c>
      <c r="H169" s="12">
        <v>45069</v>
      </c>
      <c r="I169" s="12">
        <v>45071</v>
      </c>
      <c r="J169" s="12"/>
      <c r="K169" s="10" t="s">
        <v>141</v>
      </c>
      <c r="L169" s="10" t="s">
        <v>46</v>
      </c>
      <c r="M169" s="10" t="s">
        <v>1003</v>
      </c>
      <c r="N169" s="10" t="s">
        <v>860</v>
      </c>
      <c r="O169" s="14" t="s">
        <v>1004</v>
      </c>
      <c r="P169" s="14" t="s">
        <v>1005</v>
      </c>
      <c r="Q169" s="14" t="s">
        <v>94</v>
      </c>
    </row>
    <row r="170" spans="1:17" ht="15" thickBot="1" x14ac:dyDescent="0.4">
      <c r="A170" s="9">
        <v>1574836</v>
      </c>
      <c r="B170" s="9">
        <v>53982016312</v>
      </c>
      <c r="C170" s="9"/>
      <c r="D170" s="9"/>
      <c r="E170" s="10" t="s">
        <v>860</v>
      </c>
      <c r="F170" s="11" t="s">
        <v>240</v>
      </c>
      <c r="G170" s="12">
        <v>45068</v>
      </c>
      <c r="H170" s="12">
        <v>45026</v>
      </c>
      <c r="I170" s="12">
        <v>45068</v>
      </c>
      <c r="J170" s="12">
        <v>45068</v>
      </c>
      <c r="K170" s="10" t="s">
        <v>145</v>
      </c>
      <c r="L170" s="10" t="s">
        <v>46</v>
      </c>
      <c r="M170" s="10" t="s">
        <v>1006</v>
      </c>
      <c r="N170" s="10" t="s">
        <v>860</v>
      </c>
      <c r="O170" s="14" t="s">
        <v>1007</v>
      </c>
      <c r="P170" s="14" t="s">
        <v>1008</v>
      </c>
      <c r="Q170" s="14" t="s">
        <v>1995</v>
      </c>
    </row>
    <row r="171" spans="1:17" ht="15" thickBot="1" x14ac:dyDescent="0.4">
      <c r="A171" s="9">
        <v>1574839</v>
      </c>
      <c r="B171" s="9">
        <v>301265954212</v>
      </c>
      <c r="C171" s="9"/>
      <c r="D171" s="9"/>
      <c r="E171" s="10" t="s">
        <v>860</v>
      </c>
      <c r="F171" s="11" t="s">
        <v>71</v>
      </c>
      <c r="G171" s="12">
        <v>45068</v>
      </c>
      <c r="H171" s="12">
        <v>45068</v>
      </c>
      <c r="I171" s="12">
        <v>45068</v>
      </c>
      <c r="J171" s="12"/>
      <c r="K171" s="10" t="s">
        <v>141</v>
      </c>
      <c r="L171" s="10" t="s">
        <v>46</v>
      </c>
      <c r="M171" s="10" t="s">
        <v>1009</v>
      </c>
      <c r="N171" s="10" t="s">
        <v>860</v>
      </c>
      <c r="O171" s="14" t="s">
        <v>1007</v>
      </c>
      <c r="P171" s="14" t="s">
        <v>428</v>
      </c>
      <c r="Q171" s="14" t="s">
        <v>1995</v>
      </c>
    </row>
    <row r="172" spans="1:17" ht="15" thickBot="1" x14ac:dyDescent="0.4">
      <c r="A172" s="9">
        <v>1575218</v>
      </c>
      <c r="B172" s="9">
        <v>450397455912</v>
      </c>
      <c r="C172" s="9"/>
      <c r="D172" s="9"/>
      <c r="E172" s="10" t="s">
        <v>482</v>
      </c>
      <c r="F172" s="11" t="s">
        <v>1980</v>
      </c>
      <c r="G172" s="12">
        <v>45069</v>
      </c>
      <c r="H172" s="12">
        <v>45070</v>
      </c>
      <c r="I172" s="12">
        <v>45077</v>
      </c>
      <c r="J172" s="12"/>
      <c r="K172" s="10" t="s">
        <v>141</v>
      </c>
      <c r="L172" s="10" t="s">
        <v>46</v>
      </c>
      <c r="M172" s="10" t="s">
        <v>1010</v>
      </c>
      <c r="N172" s="10" t="s">
        <v>860</v>
      </c>
      <c r="O172" s="14" t="s">
        <v>877</v>
      </c>
      <c r="P172" s="14" t="s">
        <v>428</v>
      </c>
      <c r="Q172" s="14" t="s">
        <v>94</v>
      </c>
    </row>
    <row r="173" spans="1:17" ht="15" thickBot="1" x14ac:dyDescent="0.4">
      <c r="A173" s="9">
        <v>1577472</v>
      </c>
      <c r="B173" s="9">
        <v>606989011002</v>
      </c>
      <c r="C173" s="9"/>
      <c r="D173" s="9"/>
      <c r="E173" s="10" t="s">
        <v>1011</v>
      </c>
      <c r="F173" s="11" t="s">
        <v>45</v>
      </c>
      <c r="G173" s="12">
        <v>45074</v>
      </c>
      <c r="H173" s="12">
        <v>45074</v>
      </c>
      <c r="I173" s="12"/>
      <c r="J173" s="12"/>
      <c r="K173" s="10" t="s">
        <v>241</v>
      </c>
      <c r="L173" s="10" t="s">
        <v>46</v>
      </c>
      <c r="M173" s="10" t="s">
        <v>1012</v>
      </c>
      <c r="N173" s="10" t="s">
        <v>860</v>
      </c>
      <c r="O173" s="14"/>
      <c r="P173" s="14"/>
      <c r="Q173" s="14" t="s">
        <v>94</v>
      </c>
    </row>
    <row r="174" spans="1:17" ht="15" thickBot="1" x14ac:dyDescent="0.4">
      <c r="A174" s="9">
        <v>1578932</v>
      </c>
      <c r="B174" s="9">
        <v>44450567312</v>
      </c>
      <c r="C174" s="9"/>
      <c r="D174" s="9"/>
      <c r="E174" s="10" t="s">
        <v>860</v>
      </c>
      <c r="F174" s="11" t="s">
        <v>1980</v>
      </c>
      <c r="G174" s="12">
        <v>45078</v>
      </c>
      <c r="H174" s="12">
        <v>45078</v>
      </c>
      <c r="I174" s="12">
        <v>45078</v>
      </c>
      <c r="J174" s="12"/>
      <c r="K174" s="10" t="s">
        <v>141</v>
      </c>
      <c r="L174" s="10" t="s">
        <v>46</v>
      </c>
      <c r="M174" s="10" t="s">
        <v>1013</v>
      </c>
      <c r="N174" s="10" t="s">
        <v>860</v>
      </c>
      <c r="O174" s="14" t="s">
        <v>510</v>
      </c>
      <c r="P174" s="14" t="s">
        <v>997</v>
      </c>
      <c r="Q174" s="14" t="s">
        <v>1995</v>
      </c>
    </row>
    <row r="175" spans="1:17" ht="15" thickBot="1" x14ac:dyDescent="0.4">
      <c r="A175" s="9">
        <v>1578984</v>
      </c>
      <c r="B175" s="9">
        <v>103328615612</v>
      </c>
      <c r="C175" s="9"/>
      <c r="D175" s="9"/>
      <c r="E175" s="10" t="s">
        <v>1014</v>
      </c>
      <c r="F175" s="11" t="s">
        <v>71</v>
      </c>
      <c r="G175" s="12">
        <v>45078</v>
      </c>
      <c r="H175" s="12">
        <v>45078</v>
      </c>
      <c r="I175" s="12">
        <v>45078</v>
      </c>
      <c r="J175" s="12"/>
      <c r="K175" s="10" t="s">
        <v>141</v>
      </c>
      <c r="L175" s="10" t="s">
        <v>46</v>
      </c>
      <c r="M175" s="10" t="s">
        <v>1015</v>
      </c>
      <c r="N175" s="10" t="s">
        <v>860</v>
      </c>
      <c r="O175" s="14" t="s">
        <v>94</v>
      </c>
      <c r="P175" s="14" t="s">
        <v>997</v>
      </c>
      <c r="Q175" s="14" t="s">
        <v>94</v>
      </c>
    </row>
    <row r="176" spans="1:17" ht="15" thickBot="1" x14ac:dyDescent="0.4">
      <c r="A176" s="9">
        <v>1579026</v>
      </c>
      <c r="B176" s="9">
        <v>924568682</v>
      </c>
      <c r="C176" s="9"/>
      <c r="D176" s="9"/>
      <c r="E176" s="10" t="s">
        <v>860</v>
      </c>
      <c r="F176" s="11" t="s">
        <v>1980</v>
      </c>
      <c r="G176" s="12">
        <v>45078</v>
      </c>
      <c r="H176" s="12">
        <v>45076</v>
      </c>
      <c r="I176" s="12">
        <v>45078</v>
      </c>
      <c r="J176" s="12">
        <v>45078</v>
      </c>
      <c r="K176" s="10" t="s">
        <v>145</v>
      </c>
      <c r="L176" s="10" t="s">
        <v>46</v>
      </c>
      <c r="M176" s="10" t="s">
        <v>1016</v>
      </c>
      <c r="N176" s="10" t="s">
        <v>860</v>
      </c>
      <c r="O176" s="14" t="s">
        <v>510</v>
      </c>
      <c r="P176" s="14" t="s">
        <v>1000</v>
      </c>
      <c r="Q176" s="14" t="s">
        <v>1995</v>
      </c>
    </row>
    <row r="177" spans="1:17" ht="15" thickBot="1" x14ac:dyDescent="0.4">
      <c r="A177" s="9">
        <v>1565044</v>
      </c>
      <c r="B177" s="9">
        <v>207978303</v>
      </c>
      <c r="C177" s="9"/>
      <c r="D177" s="9"/>
      <c r="E177" s="10" t="s">
        <v>860</v>
      </c>
      <c r="F177" s="11" t="s">
        <v>1980</v>
      </c>
      <c r="G177" s="12">
        <v>45042</v>
      </c>
      <c r="H177" s="12">
        <v>45026</v>
      </c>
      <c r="I177" s="12">
        <v>45042</v>
      </c>
      <c r="J177" s="12"/>
      <c r="K177" s="10" t="s">
        <v>141</v>
      </c>
      <c r="L177" s="10" t="s">
        <v>46</v>
      </c>
      <c r="M177" s="10" t="s">
        <v>1017</v>
      </c>
      <c r="N177" s="10" t="s">
        <v>860</v>
      </c>
      <c r="O177" s="14" t="s">
        <v>249</v>
      </c>
      <c r="P177" s="14" t="s">
        <v>1018</v>
      </c>
      <c r="Q177" s="14" t="s">
        <v>1995</v>
      </c>
    </row>
    <row r="178" spans="1:17" ht="15" thickBot="1" x14ac:dyDescent="0.4">
      <c r="A178" s="9">
        <v>1565231</v>
      </c>
      <c r="B178" s="9">
        <v>623396830102</v>
      </c>
      <c r="C178" s="9"/>
      <c r="D178" s="9"/>
      <c r="E178" s="10" t="s">
        <v>719</v>
      </c>
      <c r="F178" s="11" t="s">
        <v>1980</v>
      </c>
      <c r="G178" s="12">
        <v>45042</v>
      </c>
      <c r="H178" s="12">
        <v>45043</v>
      </c>
      <c r="I178" s="12">
        <v>45056</v>
      </c>
      <c r="J178" s="12"/>
      <c r="K178" s="10" t="s">
        <v>141</v>
      </c>
      <c r="L178" s="10" t="s">
        <v>46</v>
      </c>
      <c r="M178" s="10" t="s">
        <v>1019</v>
      </c>
      <c r="N178" s="10" t="s">
        <v>860</v>
      </c>
      <c r="O178" s="14" t="s">
        <v>1020</v>
      </c>
      <c r="P178" s="14" t="s">
        <v>428</v>
      </c>
      <c r="Q178" s="14" t="s">
        <v>94</v>
      </c>
    </row>
    <row r="179" spans="1:17" ht="15" thickBot="1" x14ac:dyDescent="0.4">
      <c r="A179" s="9">
        <v>1566807</v>
      </c>
      <c r="B179" s="9">
        <v>240891487512</v>
      </c>
      <c r="C179" s="9"/>
      <c r="D179" s="9"/>
      <c r="E179" s="10" t="s">
        <v>1021</v>
      </c>
      <c r="F179" s="11" t="s">
        <v>1980</v>
      </c>
      <c r="G179" s="12">
        <v>45049</v>
      </c>
      <c r="H179" s="12">
        <v>45049</v>
      </c>
      <c r="I179" s="12">
        <v>45058</v>
      </c>
      <c r="J179" s="12"/>
      <c r="K179" s="10" t="s">
        <v>141</v>
      </c>
      <c r="L179" s="10" t="s">
        <v>46</v>
      </c>
      <c r="M179" s="10" t="s">
        <v>1022</v>
      </c>
      <c r="N179" s="10" t="s">
        <v>860</v>
      </c>
      <c r="O179" s="14" t="s">
        <v>94</v>
      </c>
      <c r="P179" s="14" t="s">
        <v>428</v>
      </c>
      <c r="Q179" s="14" t="s">
        <v>94</v>
      </c>
    </row>
    <row r="180" spans="1:17" ht="15" thickBot="1" x14ac:dyDescent="0.4">
      <c r="A180" s="9">
        <v>1566898</v>
      </c>
      <c r="B180" s="9">
        <v>42308944612</v>
      </c>
      <c r="C180" s="9"/>
      <c r="D180" s="9"/>
      <c r="E180" s="10" t="s">
        <v>836</v>
      </c>
      <c r="F180" s="11" t="s">
        <v>185</v>
      </c>
      <c r="G180" s="12">
        <v>45049</v>
      </c>
      <c r="H180" s="12">
        <v>45051</v>
      </c>
      <c r="I180" s="12">
        <v>45055</v>
      </c>
      <c r="J180" s="12"/>
      <c r="K180" s="10" t="s">
        <v>141</v>
      </c>
      <c r="L180" s="10" t="s">
        <v>120</v>
      </c>
      <c r="M180" s="10" t="s">
        <v>1023</v>
      </c>
      <c r="N180" s="10" t="s">
        <v>860</v>
      </c>
      <c r="O180" s="14" t="s">
        <v>94</v>
      </c>
      <c r="P180" s="14" t="s">
        <v>1024</v>
      </c>
      <c r="Q180" s="14" t="s">
        <v>94</v>
      </c>
    </row>
    <row r="181" spans="1:17" ht="15" thickBot="1" x14ac:dyDescent="0.4">
      <c r="A181" s="9">
        <v>1341214</v>
      </c>
      <c r="B181" s="9">
        <v>13895985435</v>
      </c>
      <c r="C181" s="9"/>
      <c r="D181" s="9"/>
      <c r="E181" s="10" t="s">
        <v>1029</v>
      </c>
      <c r="F181" s="11" t="s">
        <v>1980</v>
      </c>
      <c r="G181" s="12">
        <v>44770</v>
      </c>
      <c r="H181" s="12">
        <v>44743</v>
      </c>
      <c r="I181" s="12">
        <v>44770</v>
      </c>
      <c r="J181" s="12">
        <v>45009</v>
      </c>
      <c r="K181" s="10" t="s">
        <v>145</v>
      </c>
      <c r="L181" s="10" t="s">
        <v>46</v>
      </c>
      <c r="M181" s="10" t="s">
        <v>1033</v>
      </c>
      <c r="N181" s="10" t="s">
        <v>1029</v>
      </c>
      <c r="O181" s="14" t="s">
        <v>357</v>
      </c>
      <c r="P181" s="14" t="s">
        <v>1034</v>
      </c>
      <c r="Q181" s="14" t="s">
        <v>924</v>
      </c>
    </row>
    <row r="182" spans="1:17" ht="15" thickBot="1" x14ac:dyDescent="0.4">
      <c r="A182" s="9">
        <v>1343307</v>
      </c>
      <c r="B182" s="9">
        <v>49131445112</v>
      </c>
      <c r="C182" s="9"/>
      <c r="D182" s="9"/>
      <c r="E182" s="10" t="s">
        <v>1035</v>
      </c>
      <c r="F182" s="11" t="s">
        <v>185</v>
      </c>
      <c r="G182" s="12">
        <v>44777</v>
      </c>
      <c r="H182" s="12">
        <v>44777</v>
      </c>
      <c r="I182" s="12">
        <v>44777</v>
      </c>
      <c r="J182" s="12">
        <v>45009</v>
      </c>
      <c r="K182" s="10" t="s">
        <v>145</v>
      </c>
      <c r="L182" s="10" t="s">
        <v>46</v>
      </c>
      <c r="M182" s="10" t="s">
        <v>1036</v>
      </c>
      <c r="N182" s="10" t="s">
        <v>1029</v>
      </c>
      <c r="O182" s="14" t="s">
        <v>94</v>
      </c>
      <c r="P182" s="14" t="s">
        <v>1037</v>
      </c>
      <c r="Q182" s="14" t="s">
        <v>94</v>
      </c>
    </row>
    <row r="183" spans="1:17" ht="15" thickBot="1" x14ac:dyDescent="0.4">
      <c r="A183" s="9">
        <v>1348944</v>
      </c>
      <c r="B183" s="9">
        <v>4891043622</v>
      </c>
      <c r="C183" s="9"/>
      <c r="D183" s="9"/>
      <c r="E183" s="10" t="s">
        <v>1038</v>
      </c>
      <c r="F183" s="11" t="s">
        <v>1981</v>
      </c>
      <c r="G183" s="12">
        <v>44798</v>
      </c>
      <c r="H183" s="12">
        <v>44803</v>
      </c>
      <c r="I183" s="12">
        <v>44805</v>
      </c>
      <c r="J183" s="12">
        <v>45071</v>
      </c>
      <c r="K183" s="10" t="s">
        <v>145</v>
      </c>
      <c r="L183" s="10" t="s">
        <v>46</v>
      </c>
      <c r="M183" s="10" t="s">
        <v>1039</v>
      </c>
      <c r="N183" s="10" t="s">
        <v>1029</v>
      </c>
      <c r="O183" s="14" t="s">
        <v>410</v>
      </c>
      <c r="P183" s="14" t="s">
        <v>1040</v>
      </c>
      <c r="Q183" s="14" t="s">
        <v>94</v>
      </c>
    </row>
    <row r="184" spans="1:17" ht="15" thickBot="1" x14ac:dyDescent="0.4">
      <c r="A184" s="9">
        <v>1361622</v>
      </c>
      <c r="B184" s="9">
        <v>11134724025</v>
      </c>
      <c r="C184" s="9"/>
      <c r="D184" s="9"/>
      <c r="E184" s="10" t="s">
        <v>1052</v>
      </c>
      <c r="F184" s="11" t="s">
        <v>1980</v>
      </c>
      <c r="G184" s="12">
        <v>44841</v>
      </c>
      <c r="H184" s="12">
        <v>44841</v>
      </c>
      <c r="I184" s="12">
        <v>44841</v>
      </c>
      <c r="J184" s="12">
        <v>45033</v>
      </c>
      <c r="K184" s="10" t="s">
        <v>145</v>
      </c>
      <c r="L184" s="10" t="s">
        <v>46</v>
      </c>
      <c r="M184" s="10" t="s">
        <v>1053</v>
      </c>
      <c r="N184" s="10" t="s">
        <v>1029</v>
      </c>
      <c r="O184" s="14" t="s">
        <v>94</v>
      </c>
      <c r="P184" s="14" t="s">
        <v>1054</v>
      </c>
      <c r="Q184" s="14" t="s">
        <v>94</v>
      </c>
    </row>
    <row r="185" spans="1:17" ht="15" thickBot="1" x14ac:dyDescent="0.4">
      <c r="A185" s="9">
        <v>1375083</v>
      </c>
      <c r="B185" s="9">
        <v>33546459212</v>
      </c>
      <c r="C185" s="9"/>
      <c r="D185" s="9"/>
      <c r="E185" s="10" t="s">
        <v>694</v>
      </c>
      <c r="F185" s="11" t="s">
        <v>167</v>
      </c>
      <c r="G185" s="12">
        <v>44880</v>
      </c>
      <c r="H185" s="12">
        <v>44882</v>
      </c>
      <c r="I185" s="12">
        <v>44882</v>
      </c>
      <c r="J185" s="12">
        <v>44967</v>
      </c>
      <c r="K185" s="10" t="s">
        <v>145</v>
      </c>
      <c r="L185" s="10" t="s">
        <v>120</v>
      </c>
      <c r="M185" s="10" t="s">
        <v>1055</v>
      </c>
      <c r="N185" s="10" t="s">
        <v>1029</v>
      </c>
      <c r="O185" s="14" t="s">
        <v>94</v>
      </c>
      <c r="P185" s="14" t="s">
        <v>1056</v>
      </c>
      <c r="Q185" s="14" t="s">
        <v>94</v>
      </c>
    </row>
    <row r="186" spans="1:17" ht="15" thickBot="1" x14ac:dyDescent="0.4">
      <c r="A186" s="9">
        <v>1381018</v>
      </c>
      <c r="B186" s="9">
        <v>11975039135</v>
      </c>
      <c r="C186" s="9"/>
      <c r="D186" s="9"/>
      <c r="E186" s="10" t="s">
        <v>1057</v>
      </c>
      <c r="F186" s="11" t="s">
        <v>1980</v>
      </c>
      <c r="G186" s="12">
        <v>44896</v>
      </c>
      <c r="H186" s="12">
        <v>44896</v>
      </c>
      <c r="I186" s="12">
        <v>44950</v>
      </c>
      <c r="J186" s="12">
        <v>45033</v>
      </c>
      <c r="K186" s="10" t="s">
        <v>145</v>
      </c>
      <c r="L186" s="10" t="s">
        <v>120</v>
      </c>
      <c r="M186" s="10" t="s">
        <v>1058</v>
      </c>
      <c r="N186" s="10" t="s">
        <v>1029</v>
      </c>
      <c r="O186" s="14" t="s">
        <v>94</v>
      </c>
      <c r="P186" s="14" t="s">
        <v>1059</v>
      </c>
      <c r="Q186" s="14" t="s">
        <v>94</v>
      </c>
    </row>
    <row r="187" spans="1:17" ht="15" thickBot="1" x14ac:dyDescent="0.4">
      <c r="A187" s="9">
        <v>1381466</v>
      </c>
      <c r="B187" s="9">
        <v>1333430052</v>
      </c>
      <c r="C187" s="9"/>
      <c r="D187" s="9"/>
      <c r="E187" s="10" t="s">
        <v>551</v>
      </c>
      <c r="F187" s="11" t="s">
        <v>1980</v>
      </c>
      <c r="G187" s="12">
        <v>44897</v>
      </c>
      <c r="H187" s="12">
        <v>44901</v>
      </c>
      <c r="I187" s="12">
        <v>44908</v>
      </c>
      <c r="J187" s="12">
        <v>44980</v>
      </c>
      <c r="K187" s="10" t="s">
        <v>145</v>
      </c>
      <c r="L187" s="10" t="s">
        <v>46</v>
      </c>
      <c r="M187" s="10" t="s">
        <v>1060</v>
      </c>
      <c r="N187" s="10" t="s">
        <v>1029</v>
      </c>
      <c r="O187" s="14" t="s">
        <v>1061</v>
      </c>
      <c r="P187" s="14" t="s">
        <v>1062</v>
      </c>
      <c r="Q187" s="14" t="s">
        <v>94</v>
      </c>
    </row>
    <row r="188" spans="1:17" ht="15" thickBot="1" x14ac:dyDescent="0.4">
      <c r="A188" s="9">
        <v>1387521</v>
      </c>
      <c r="B188" s="9">
        <v>839238393</v>
      </c>
      <c r="C188" s="9"/>
      <c r="D188" s="9"/>
      <c r="E188" s="10" t="s">
        <v>1063</v>
      </c>
      <c r="F188" s="11" t="s">
        <v>1980</v>
      </c>
      <c r="G188" s="12">
        <v>44921</v>
      </c>
      <c r="H188" s="12">
        <v>44922</v>
      </c>
      <c r="I188" s="12">
        <v>44924</v>
      </c>
      <c r="J188" s="12">
        <v>45014</v>
      </c>
      <c r="K188" s="10" t="s">
        <v>145</v>
      </c>
      <c r="L188" s="10" t="s">
        <v>46</v>
      </c>
      <c r="M188" s="10" t="s">
        <v>1064</v>
      </c>
      <c r="N188" s="10" t="s">
        <v>1029</v>
      </c>
      <c r="O188" s="14" t="s">
        <v>94</v>
      </c>
      <c r="P188" s="14" t="s">
        <v>1065</v>
      </c>
      <c r="Q188" s="14" t="s">
        <v>94</v>
      </c>
    </row>
    <row r="189" spans="1:17" ht="15" thickBot="1" x14ac:dyDescent="0.4">
      <c r="A189" s="9">
        <v>1387938</v>
      </c>
      <c r="B189" s="9">
        <v>104087531112</v>
      </c>
      <c r="C189" s="9"/>
      <c r="D189" s="9"/>
      <c r="E189" s="10" t="s">
        <v>225</v>
      </c>
      <c r="F189" s="11" t="s">
        <v>1980</v>
      </c>
      <c r="G189" s="12">
        <v>44923</v>
      </c>
      <c r="H189" s="12">
        <v>44924</v>
      </c>
      <c r="I189" s="12">
        <v>44924</v>
      </c>
      <c r="J189" s="12">
        <v>44936</v>
      </c>
      <c r="K189" s="10" t="s">
        <v>145</v>
      </c>
      <c r="L189" s="10" t="s">
        <v>120</v>
      </c>
      <c r="M189" s="10" t="s">
        <v>1067</v>
      </c>
      <c r="N189" s="10" t="s">
        <v>1029</v>
      </c>
      <c r="O189" s="14" t="s">
        <v>94</v>
      </c>
      <c r="P189" s="14" t="s">
        <v>1068</v>
      </c>
      <c r="Q189" s="14" t="s">
        <v>94</v>
      </c>
    </row>
    <row r="190" spans="1:17" ht="15" thickBot="1" x14ac:dyDescent="0.4">
      <c r="A190" s="9">
        <v>1393760</v>
      </c>
      <c r="B190" s="9">
        <v>258810392</v>
      </c>
      <c r="C190" s="9"/>
      <c r="D190" s="9"/>
      <c r="E190" s="10" t="s">
        <v>1069</v>
      </c>
      <c r="F190" s="11" t="s">
        <v>1980</v>
      </c>
      <c r="G190" s="12">
        <v>44942</v>
      </c>
      <c r="H190" s="12">
        <v>44943</v>
      </c>
      <c r="I190" s="12">
        <v>44958</v>
      </c>
      <c r="J190" s="12">
        <v>45033</v>
      </c>
      <c r="K190" s="10" t="s">
        <v>145</v>
      </c>
      <c r="L190" s="10" t="s">
        <v>46</v>
      </c>
      <c r="M190" s="10" t="s">
        <v>1070</v>
      </c>
      <c r="N190" s="10" t="s">
        <v>1029</v>
      </c>
      <c r="O190" s="14" t="s">
        <v>94</v>
      </c>
      <c r="P190" s="14" t="s">
        <v>1071</v>
      </c>
      <c r="Q190" s="14" t="s">
        <v>94</v>
      </c>
    </row>
    <row r="191" spans="1:17" ht="15" thickBot="1" x14ac:dyDescent="0.4">
      <c r="A191" s="9">
        <v>1395721</v>
      </c>
      <c r="B191" s="9">
        <v>166253557512</v>
      </c>
      <c r="C191" s="9"/>
      <c r="D191" s="9"/>
      <c r="E191" s="10" t="s">
        <v>773</v>
      </c>
      <c r="F191" s="11" t="s">
        <v>1980</v>
      </c>
      <c r="G191" s="12">
        <v>44945</v>
      </c>
      <c r="H191" s="12">
        <v>44950</v>
      </c>
      <c r="I191" s="12">
        <v>44982</v>
      </c>
      <c r="J191" s="12">
        <v>45021</v>
      </c>
      <c r="K191" s="10" t="s">
        <v>145</v>
      </c>
      <c r="L191" s="10" t="s">
        <v>46</v>
      </c>
      <c r="M191" s="10" t="s">
        <v>1072</v>
      </c>
      <c r="N191" s="10" t="s">
        <v>1029</v>
      </c>
      <c r="O191" s="14" t="s">
        <v>1073</v>
      </c>
      <c r="P191" s="14" t="s">
        <v>1074</v>
      </c>
      <c r="Q191" s="14" t="s">
        <v>94</v>
      </c>
    </row>
    <row r="192" spans="1:17" ht="15" thickBot="1" x14ac:dyDescent="0.4">
      <c r="A192" s="9">
        <v>1538405</v>
      </c>
      <c r="B192" s="9">
        <v>9482276925</v>
      </c>
      <c r="C192" s="9"/>
      <c r="D192" s="9"/>
      <c r="E192" s="10" t="s">
        <v>1079</v>
      </c>
      <c r="F192" s="11" t="s">
        <v>1980</v>
      </c>
      <c r="G192" s="12">
        <v>45009</v>
      </c>
      <c r="H192" s="12">
        <v>45012</v>
      </c>
      <c r="I192" s="12">
        <v>45015</v>
      </c>
      <c r="J192" s="12">
        <v>45036</v>
      </c>
      <c r="K192" s="10" t="s">
        <v>145</v>
      </c>
      <c r="L192" s="10" t="s">
        <v>46</v>
      </c>
      <c r="M192" s="10" t="s">
        <v>1080</v>
      </c>
      <c r="N192" s="10" t="s">
        <v>1029</v>
      </c>
      <c r="O192" s="14" t="s">
        <v>94</v>
      </c>
      <c r="P192" s="14" t="s">
        <v>1081</v>
      </c>
      <c r="Q192" s="14" t="s">
        <v>94</v>
      </c>
    </row>
    <row r="193" spans="1:17" ht="15" thickBot="1" x14ac:dyDescent="0.4">
      <c r="A193" s="9">
        <v>1541148</v>
      </c>
      <c r="B193" s="9">
        <v>267738633412</v>
      </c>
      <c r="C193" s="9"/>
      <c r="D193" s="9"/>
      <c r="E193" s="10" t="s">
        <v>1082</v>
      </c>
      <c r="F193" s="11" t="s">
        <v>1980</v>
      </c>
      <c r="G193" s="12">
        <v>45015</v>
      </c>
      <c r="H193" s="12">
        <v>45016</v>
      </c>
      <c r="I193" s="12">
        <v>45021</v>
      </c>
      <c r="J193" s="12">
        <v>45021</v>
      </c>
      <c r="K193" s="10" t="s">
        <v>145</v>
      </c>
      <c r="L193" s="10" t="s">
        <v>46</v>
      </c>
      <c r="M193" s="10" t="s">
        <v>1083</v>
      </c>
      <c r="N193" s="10" t="s">
        <v>1029</v>
      </c>
      <c r="O193" s="14" t="s">
        <v>1084</v>
      </c>
      <c r="P193" s="14" t="s">
        <v>1084</v>
      </c>
      <c r="Q193" s="14" t="s">
        <v>94</v>
      </c>
    </row>
    <row r="194" spans="1:17" ht="15" thickBot="1" x14ac:dyDescent="0.4">
      <c r="A194" s="9">
        <v>1541156</v>
      </c>
      <c r="B194" s="9">
        <v>51101664612</v>
      </c>
      <c r="C194" s="9"/>
      <c r="D194" s="9"/>
      <c r="E194" s="10" t="s">
        <v>1085</v>
      </c>
      <c r="F194" s="11" t="s">
        <v>71</v>
      </c>
      <c r="G194" s="12">
        <v>45015</v>
      </c>
      <c r="H194" s="12">
        <v>45016</v>
      </c>
      <c r="I194" s="12">
        <v>45020</v>
      </c>
      <c r="J194" s="12">
        <v>45042</v>
      </c>
      <c r="K194" s="10" t="s">
        <v>145</v>
      </c>
      <c r="L194" s="10" t="s">
        <v>46</v>
      </c>
      <c r="M194" s="10" t="s">
        <v>1086</v>
      </c>
      <c r="N194" s="10" t="s">
        <v>1029</v>
      </c>
      <c r="O194" s="14" t="s">
        <v>94</v>
      </c>
      <c r="P194" s="14" t="s">
        <v>1087</v>
      </c>
      <c r="Q194" s="14" t="s">
        <v>94</v>
      </c>
    </row>
    <row r="195" spans="1:17" ht="15" thickBot="1" x14ac:dyDescent="0.4">
      <c r="A195" s="9">
        <v>1542104</v>
      </c>
      <c r="B195" s="9">
        <v>577262286702</v>
      </c>
      <c r="C195" s="9"/>
      <c r="D195" s="9"/>
      <c r="E195" s="10" t="s">
        <v>199</v>
      </c>
      <c r="F195" s="11" t="s">
        <v>1980</v>
      </c>
      <c r="G195" s="12">
        <v>45019</v>
      </c>
      <c r="H195" s="12">
        <v>45019</v>
      </c>
      <c r="I195" s="12"/>
      <c r="J195" s="12"/>
      <c r="K195" s="10" t="s">
        <v>241</v>
      </c>
      <c r="L195" s="10" t="s">
        <v>46</v>
      </c>
      <c r="M195" s="10" t="s">
        <v>1088</v>
      </c>
      <c r="N195" s="10" t="s">
        <v>1029</v>
      </c>
      <c r="O195" s="14"/>
      <c r="P195" s="14"/>
      <c r="Q195" s="14" t="s">
        <v>94</v>
      </c>
    </row>
    <row r="196" spans="1:17" ht="15" thickBot="1" x14ac:dyDescent="0.4">
      <c r="A196" s="9">
        <v>1563519</v>
      </c>
      <c r="B196" s="9">
        <v>1309341902</v>
      </c>
      <c r="C196" s="9"/>
      <c r="D196" s="9"/>
      <c r="E196" s="10" t="s">
        <v>1029</v>
      </c>
      <c r="F196" s="11" t="s">
        <v>1980</v>
      </c>
      <c r="G196" s="12">
        <v>45036</v>
      </c>
      <c r="H196" s="12">
        <v>45036</v>
      </c>
      <c r="I196" s="12">
        <v>45017</v>
      </c>
      <c r="J196" s="12">
        <v>45041</v>
      </c>
      <c r="K196" s="10" t="s">
        <v>145</v>
      </c>
      <c r="L196" s="10" t="s">
        <v>46</v>
      </c>
      <c r="M196" s="10" t="s">
        <v>1089</v>
      </c>
      <c r="N196" s="10" t="s">
        <v>1029</v>
      </c>
      <c r="O196" s="14" t="s">
        <v>1090</v>
      </c>
      <c r="P196" s="14" t="s">
        <v>428</v>
      </c>
      <c r="Q196" s="14" t="s">
        <v>1995</v>
      </c>
    </row>
    <row r="197" spans="1:17" ht="15" thickBot="1" x14ac:dyDescent="0.4">
      <c r="A197" s="9">
        <v>1563558</v>
      </c>
      <c r="B197" s="9">
        <v>1091574412</v>
      </c>
      <c r="C197" s="9"/>
      <c r="D197" s="9"/>
      <c r="E197" s="10" t="s">
        <v>1029</v>
      </c>
      <c r="F197" s="11" t="s">
        <v>1980</v>
      </c>
      <c r="G197" s="12">
        <v>45036</v>
      </c>
      <c r="H197" s="12">
        <v>45036</v>
      </c>
      <c r="I197" s="12">
        <v>45017</v>
      </c>
      <c r="J197" s="12">
        <v>45042</v>
      </c>
      <c r="K197" s="10" t="s">
        <v>145</v>
      </c>
      <c r="L197" s="10" t="s">
        <v>46</v>
      </c>
      <c r="M197" s="10" t="s">
        <v>1091</v>
      </c>
      <c r="N197" s="10" t="s">
        <v>1029</v>
      </c>
      <c r="O197" s="14" t="s">
        <v>1090</v>
      </c>
      <c r="P197" s="14" t="s">
        <v>1092</v>
      </c>
      <c r="Q197" s="14" t="s">
        <v>1995</v>
      </c>
    </row>
    <row r="198" spans="1:17" ht="15" thickBot="1" x14ac:dyDescent="0.4">
      <c r="A198" s="9">
        <v>1564455</v>
      </c>
      <c r="B198" s="9">
        <v>331342542</v>
      </c>
      <c r="C198" s="9"/>
      <c r="D198" s="9"/>
      <c r="E198" s="10" t="s">
        <v>1029</v>
      </c>
      <c r="F198" s="11" t="s">
        <v>1980</v>
      </c>
      <c r="G198" s="12">
        <v>45040</v>
      </c>
      <c r="H198" s="12">
        <v>45036</v>
      </c>
      <c r="I198" s="12">
        <v>45036</v>
      </c>
      <c r="J198" s="12">
        <v>45042</v>
      </c>
      <c r="K198" s="10" t="s">
        <v>145</v>
      </c>
      <c r="L198" s="10" t="s">
        <v>46</v>
      </c>
      <c r="M198" s="10" t="s">
        <v>1093</v>
      </c>
      <c r="N198" s="10" t="s">
        <v>1029</v>
      </c>
      <c r="O198" s="14" t="s">
        <v>1090</v>
      </c>
      <c r="P198" s="14" t="s">
        <v>1092</v>
      </c>
      <c r="Q198" s="14" t="s">
        <v>1995</v>
      </c>
    </row>
    <row r="199" spans="1:17" ht="15" thickBot="1" x14ac:dyDescent="0.4">
      <c r="A199" s="9">
        <v>1361717</v>
      </c>
      <c r="B199" s="9">
        <v>408006906102</v>
      </c>
      <c r="C199" s="9"/>
      <c r="D199" s="9"/>
      <c r="E199" s="10" t="s">
        <v>1136</v>
      </c>
      <c r="F199" s="11" t="s">
        <v>185</v>
      </c>
      <c r="G199" s="12">
        <v>44841</v>
      </c>
      <c r="H199" s="12">
        <v>44844</v>
      </c>
      <c r="I199" s="12">
        <v>44847</v>
      </c>
      <c r="J199" s="12">
        <v>44949</v>
      </c>
      <c r="K199" s="10" t="s">
        <v>145</v>
      </c>
      <c r="L199" s="10" t="s">
        <v>46</v>
      </c>
      <c r="M199" s="10" t="s">
        <v>1137</v>
      </c>
      <c r="N199" s="10" t="s">
        <v>1111</v>
      </c>
      <c r="O199" s="14" t="s">
        <v>877</v>
      </c>
      <c r="P199" s="14" t="s">
        <v>1138</v>
      </c>
      <c r="Q199" s="14" t="s">
        <v>94</v>
      </c>
    </row>
    <row r="200" spans="1:17" ht="15" thickBot="1" x14ac:dyDescent="0.4">
      <c r="A200" s="9">
        <v>1382060</v>
      </c>
      <c r="B200" s="9">
        <v>190924492612</v>
      </c>
      <c r="C200" s="9"/>
      <c r="D200" s="9"/>
      <c r="E200" s="10" t="s">
        <v>189</v>
      </c>
      <c r="F200" s="11" t="s">
        <v>1980</v>
      </c>
      <c r="G200" s="12">
        <v>44900</v>
      </c>
      <c r="H200" s="12">
        <v>44902</v>
      </c>
      <c r="I200" s="12">
        <v>44907</v>
      </c>
      <c r="J200" s="12">
        <v>45028</v>
      </c>
      <c r="K200" s="10" t="s">
        <v>145</v>
      </c>
      <c r="L200" s="10" t="s">
        <v>46</v>
      </c>
      <c r="M200" s="10" t="s">
        <v>1152</v>
      </c>
      <c r="N200" s="10" t="s">
        <v>1111</v>
      </c>
      <c r="O200" s="14" t="s">
        <v>94</v>
      </c>
      <c r="P200" s="14" t="s">
        <v>1153</v>
      </c>
      <c r="Q200" s="14" t="s">
        <v>94</v>
      </c>
    </row>
    <row r="201" spans="1:17" ht="15" thickBot="1" x14ac:dyDescent="0.4">
      <c r="A201" s="9">
        <v>1385643</v>
      </c>
      <c r="B201" s="9">
        <v>545253610302</v>
      </c>
      <c r="C201" s="9"/>
      <c r="D201" s="9"/>
      <c r="E201" s="10" t="s">
        <v>1157</v>
      </c>
      <c r="F201" s="11" t="s">
        <v>1980</v>
      </c>
      <c r="G201" s="12">
        <v>44914</v>
      </c>
      <c r="H201" s="12">
        <v>44917</v>
      </c>
      <c r="I201" s="12">
        <v>44944</v>
      </c>
      <c r="J201" s="12">
        <v>45058</v>
      </c>
      <c r="K201" s="10" t="s">
        <v>145</v>
      </c>
      <c r="L201" s="10" t="s">
        <v>46</v>
      </c>
      <c r="M201" s="10" t="s">
        <v>1158</v>
      </c>
      <c r="N201" s="10" t="s">
        <v>1111</v>
      </c>
      <c r="O201" s="14" t="s">
        <v>94</v>
      </c>
      <c r="P201" s="14" t="s">
        <v>1159</v>
      </c>
      <c r="Q201" s="14" t="s">
        <v>94</v>
      </c>
    </row>
    <row r="202" spans="1:17" ht="15" thickBot="1" x14ac:dyDescent="0.4">
      <c r="A202" s="9">
        <v>1504643</v>
      </c>
      <c r="B202" s="9">
        <v>555050206602</v>
      </c>
      <c r="C202" s="9"/>
      <c r="D202" s="9"/>
      <c r="E202" s="10" t="s">
        <v>256</v>
      </c>
      <c r="F202" s="11" t="s">
        <v>209</v>
      </c>
      <c r="G202" s="12">
        <v>44960</v>
      </c>
      <c r="H202" s="12">
        <v>44960</v>
      </c>
      <c r="I202" s="12">
        <v>44960</v>
      </c>
      <c r="J202" s="12">
        <v>45033</v>
      </c>
      <c r="K202" s="10" t="s">
        <v>145</v>
      </c>
      <c r="L202" s="10" t="s">
        <v>46</v>
      </c>
      <c r="M202" s="10" t="s">
        <v>1178</v>
      </c>
      <c r="N202" s="10" t="s">
        <v>1111</v>
      </c>
      <c r="O202" s="14" t="s">
        <v>246</v>
      </c>
      <c r="P202" s="14" t="s">
        <v>1179</v>
      </c>
      <c r="Q202" s="14" t="s">
        <v>94</v>
      </c>
    </row>
    <row r="203" spans="1:17" ht="15" thickBot="1" x14ac:dyDescent="0.4">
      <c r="A203" s="9">
        <v>1506565</v>
      </c>
      <c r="B203" s="9">
        <v>25319601205</v>
      </c>
      <c r="C203" s="9"/>
      <c r="D203" s="9"/>
      <c r="E203" s="10" t="s">
        <v>1167</v>
      </c>
      <c r="F203" s="11" t="s">
        <v>71</v>
      </c>
      <c r="G203" s="12">
        <v>44964</v>
      </c>
      <c r="H203" s="12">
        <v>44957</v>
      </c>
      <c r="I203" s="12">
        <v>44971</v>
      </c>
      <c r="J203" s="12">
        <v>45027</v>
      </c>
      <c r="K203" s="10" t="s">
        <v>145</v>
      </c>
      <c r="L203" s="10" t="s">
        <v>46</v>
      </c>
      <c r="M203" s="10" t="s">
        <v>1180</v>
      </c>
      <c r="N203" s="10" t="s">
        <v>1111</v>
      </c>
      <c r="O203" s="14" t="s">
        <v>94</v>
      </c>
      <c r="P203" s="14" t="s">
        <v>1181</v>
      </c>
      <c r="Q203" s="14" t="s">
        <v>94</v>
      </c>
    </row>
    <row r="204" spans="1:17" ht="15" thickBot="1" x14ac:dyDescent="0.4">
      <c r="A204" s="9">
        <v>1508667</v>
      </c>
      <c r="B204" s="9">
        <v>417715590112</v>
      </c>
      <c r="C204" s="9"/>
      <c r="D204" s="9"/>
      <c r="E204" s="10" t="s">
        <v>482</v>
      </c>
      <c r="F204" s="11" t="s">
        <v>1980</v>
      </c>
      <c r="G204" s="12">
        <v>44966</v>
      </c>
      <c r="H204" s="12">
        <v>44967</v>
      </c>
      <c r="I204" s="12">
        <v>44967</v>
      </c>
      <c r="J204" s="12">
        <v>45000</v>
      </c>
      <c r="K204" s="10" t="s">
        <v>145</v>
      </c>
      <c r="L204" s="10" t="s">
        <v>46</v>
      </c>
      <c r="M204" s="10" t="s">
        <v>1182</v>
      </c>
      <c r="N204" s="10" t="s">
        <v>1111</v>
      </c>
      <c r="O204" s="14" t="s">
        <v>94</v>
      </c>
      <c r="P204" s="14" t="s">
        <v>1183</v>
      </c>
      <c r="Q204" s="14" t="s">
        <v>94</v>
      </c>
    </row>
    <row r="205" spans="1:17" ht="15" thickBot="1" x14ac:dyDescent="0.4">
      <c r="A205" s="9">
        <v>1510005</v>
      </c>
      <c r="B205" s="9">
        <v>204932615812</v>
      </c>
      <c r="C205" s="9"/>
      <c r="D205" s="9"/>
      <c r="E205" s="10" t="s">
        <v>620</v>
      </c>
      <c r="F205" s="11" t="s">
        <v>1980</v>
      </c>
      <c r="G205" s="12">
        <v>44971</v>
      </c>
      <c r="H205" s="12">
        <v>44977</v>
      </c>
      <c r="I205" s="12">
        <v>44977</v>
      </c>
      <c r="J205" s="12"/>
      <c r="K205" s="10" t="s">
        <v>141</v>
      </c>
      <c r="L205" s="10" t="s">
        <v>46</v>
      </c>
      <c r="M205" s="10" t="s">
        <v>1187</v>
      </c>
      <c r="N205" s="10" t="s">
        <v>1111</v>
      </c>
      <c r="O205" s="14" t="s">
        <v>94</v>
      </c>
      <c r="P205" s="14" t="s">
        <v>465</v>
      </c>
      <c r="Q205" s="14" t="s">
        <v>94</v>
      </c>
    </row>
    <row r="206" spans="1:17" ht="15" thickBot="1" x14ac:dyDescent="0.4">
      <c r="A206" s="9">
        <v>1515312</v>
      </c>
      <c r="B206" s="9">
        <v>337226443612</v>
      </c>
      <c r="C206" s="9"/>
      <c r="D206" s="9"/>
      <c r="E206" s="10" t="s">
        <v>1192</v>
      </c>
      <c r="F206" s="11" t="s">
        <v>21</v>
      </c>
      <c r="G206" s="12">
        <v>44979</v>
      </c>
      <c r="H206" s="12">
        <v>44980</v>
      </c>
      <c r="I206" s="12">
        <v>44980</v>
      </c>
      <c r="J206" s="12"/>
      <c r="K206" s="10" t="s">
        <v>141</v>
      </c>
      <c r="L206" s="10" t="s">
        <v>46</v>
      </c>
      <c r="M206" s="10" t="s">
        <v>1193</v>
      </c>
      <c r="N206" s="10" t="s">
        <v>1111</v>
      </c>
      <c r="O206" s="14" t="s">
        <v>94</v>
      </c>
      <c r="P206" s="14" t="s">
        <v>1194</v>
      </c>
      <c r="Q206" s="14" t="s">
        <v>94</v>
      </c>
    </row>
    <row r="207" spans="1:17" ht="15" thickBot="1" x14ac:dyDescent="0.4">
      <c r="A207" s="9">
        <v>1519152</v>
      </c>
      <c r="B207" s="9">
        <v>347958292912</v>
      </c>
      <c r="C207" s="9"/>
      <c r="D207" s="9"/>
      <c r="E207" s="10" t="s">
        <v>216</v>
      </c>
      <c r="F207" s="11" t="s">
        <v>1980</v>
      </c>
      <c r="G207" s="12">
        <v>44987</v>
      </c>
      <c r="H207" s="12">
        <v>44988</v>
      </c>
      <c r="I207" s="12">
        <v>44988</v>
      </c>
      <c r="J207" s="12"/>
      <c r="K207" s="10" t="s">
        <v>141</v>
      </c>
      <c r="L207" s="10" t="s">
        <v>1195</v>
      </c>
      <c r="M207" s="10" t="s">
        <v>1196</v>
      </c>
      <c r="N207" s="10" t="s">
        <v>1111</v>
      </c>
      <c r="O207" s="14" t="s">
        <v>94</v>
      </c>
      <c r="P207" s="14" t="s">
        <v>465</v>
      </c>
      <c r="Q207" s="14" t="s">
        <v>94</v>
      </c>
    </row>
    <row r="208" spans="1:17" ht="15" thickBot="1" x14ac:dyDescent="0.4">
      <c r="A208" s="9">
        <v>1528993</v>
      </c>
      <c r="B208" s="9">
        <v>417900549812</v>
      </c>
      <c r="C208" s="9"/>
      <c r="D208" s="9"/>
      <c r="E208" s="10" t="s">
        <v>1197</v>
      </c>
      <c r="F208" s="11" t="s">
        <v>37</v>
      </c>
      <c r="G208" s="12">
        <v>44992</v>
      </c>
      <c r="H208" s="12">
        <v>44994</v>
      </c>
      <c r="I208" s="12"/>
      <c r="J208" s="12"/>
      <c r="K208" s="10" t="s">
        <v>241</v>
      </c>
      <c r="L208" s="10" t="s">
        <v>46</v>
      </c>
      <c r="M208" s="10" t="s">
        <v>1198</v>
      </c>
      <c r="N208" s="10" t="s">
        <v>1111</v>
      </c>
      <c r="O208" s="14" t="s">
        <v>94</v>
      </c>
      <c r="P208" s="14" t="s">
        <v>689</v>
      </c>
      <c r="Q208" s="14" t="s">
        <v>94</v>
      </c>
    </row>
    <row r="209" spans="1:17" ht="15" thickBot="1" x14ac:dyDescent="0.4">
      <c r="A209" s="9">
        <v>1530585</v>
      </c>
      <c r="B209" s="9">
        <v>611434308102</v>
      </c>
      <c r="C209" s="9"/>
      <c r="D209" s="9"/>
      <c r="E209" s="10" t="s">
        <v>1199</v>
      </c>
      <c r="F209" s="11" t="s">
        <v>1980</v>
      </c>
      <c r="G209" s="12">
        <v>44995</v>
      </c>
      <c r="H209" s="12">
        <v>44999</v>
      </c>
      <c r="I209" s="12">
        <v>44999</v>
      </c>
      <c r="J209" s="12"/>
      <c r="K209" s="10" t="s">
        <v>141</v>
      </c>
      <c r="L209" s="10" t="s">
        <v>46</v>
      </c>
      <c r="M209" s="10" t="s">
        <v>1200</v>
      </c>
      <c r="N209" s="10" t="s">
        <v>1111</v>
      </c>
      <c r="O209" s="14" t="s">
        <v>94</v>
      </c>
      <c r="P209" s="14" t="s">
        <v>465</v>
      </c>
      <c r="Q209" s="14" t="s">
        <v>94</v>
      </c>
    </row>
    <row r="210" spans="1:17" ht="15" thickBot="1" x14ac:dyDescent="0.4">
      <c r="A210" s="9">
        <v>1542908</v>
      </c>
      <c r="B210" s="9">
        <v>65067648412</v>
      </c>
      <c r="C210" s="9"/>
      <c r="D210" s="9"/>
      <c r="E210" s="10" t="s">
        <v>1214</v>
      </c>
      <c r="F210" s="11" t="s">
        <v>1980</v>
      </c>
      <c r="G210" s="12">
        <v>45021</v>
      </c>
      <c r="H210" s="12">
        <v>45022</v>
      </c>
      <c r="I210" s="12">
        <v>45022</v>
      </c>
      <c r="J210" s="12">
        <v>45048</v>
      </c>
      <c r="K210" s="10" t="s">
        <v>145</v>
      </c>
      <c r="L210" s="10" t="s">
        <v>46</v>
      </c>
      <c r="M210" s="10" t="s">
        <v>1215</v>
      </c>
      <c r="N210" s="10" t="s">
        <v>1111</v>
      </c>
      <c r="O210" s="14" t="s">
        <v>94</v>
      </c>
      <c r="P210" s="14" t="s">
        <v>1216</v>
      </c>
      <c r="Q210" s="14" t="s">
        <v>94</v>
      </c>
    </row>
    <row r="211" spans="1:17" ht="15" thickBot="1" x14ac:dyDescent="0.4">
      <c r="A211" s="9">
        <v>1554060</v>
      </c>
      <c r="B211" s="9">
        <v>9484534635</v>
      </c>
      <c r="C211" s="9"/>
      <c r="D211" s="9"/>
      <c r="E211" s="10" t="s">
        <v>225</v>
      </c>
      <c r="F211" s="11" t="s">
        <v>1980</v>
      </c>
      <c r="G211" s="12">
        <v>45029</v>
      </c>
      <c r="H211" s="12">
        <v>45030</v>
      </c>
      <c r="I211" s="12">
        <v>45033</v>
      </c>
      <c r="J211" s="12"/>
      <c r="K211" s="10" t="s">
        <v>141</v>
      </c>
      <c r="L211" s="10" t="s">
        <v>46</v>
      </c>
      <c r="M211" s="10" t="s">
        <v>1217</v>
      </c>
      <c r="N211" s="10" t="s">
        <v>1111</v>
      </c>
      <c r="O211" s="14" t="s">
        <v>94</v>
      </c>
      <c r="P211" s="14" t="s">
        <v>465</v>
      </c>
      <c r="Q211" s="14" t="s">
        <v>94</v>
      </c>
    </row>
    <row r="212" spans="1:17" ht="15" thickBot="1" x14ac:dyDescent="0.4">
      <c r="A212" s="9">
        <v>1562687</v>
      </c>
      <c r="B212" s="9">
        <v>7362268335</v>
      </c>
      <c r="C212" s="9"/>
      <c r="D212" s="9"/>
      <c r="E212" s="10" t="s">
        <v>1111</v>
      </c>
      <c r="F212" s="11" t="s">
        <v>1980</v>
      </c>
      <c r="G212" s="12">
        <v>45034</v>
      </c>
      <c r="H212" s="12">
        <v>45005</v>
      </c>
      <c r="I212" s="12">
        <v>45005</v>
      </c>
      <c r="J212" s="12">
        <v>45035</v>
      </c>
      <c r="K212" s="10" t="s">
        <v>145</v>
      </c>
      <c r="L212" s="10" t="s">
        <v>46</v>
      </c>
      <c r="M212" s="10" t="s">
        <v>1218</v>
      </c>
      <c r="N212" s="10" t="s">
        <v>1111</v>
      </c>
      <c r="O212" s="14" t="s">
        <v>222</v>
      </c>
      <c r="P212" s="14" t="s">
        <v>1219</v>
      </c>
      <c r="Q212" s="14" t="s">
        <v>1995</v>
      </c>
    </row>
    <row r="213" spans="1:17" ht="15" thickBot="1" x14ac:dyDescent="0.4">
      <c r="A213" s="9">
        <v>1564895</v>
      </c>
      <c r="B213" s="9">
        <v>18354086725</v>
      </c>
      <c r="C213" s="9"/>
      <c r="D213" s="9"/>
      <c r="E213" s="10" t="s">
        <v>992</v>
      </c>
      <c r="F213" s="11" t="s">
        <v>1980</v>
      </c>
      <c r="G213" s="12">
        <v>45041</v>
      </c>
      <c r="H213" s="12">
        <v>45042</v>
      </c>
      <c r="I213" s="12">
        <v>45042</v>
      </c>
      <c r="J213" s="12"/>
      <c r="K213" s="10" t="s">
        <v>141</v>
      </c>
      <c r="L213" s="10" t="s">
        <v>46</v>
      </c>
      <c r="M213" s="10" t="s">
        <v>1220</v>
      </c>
      <c r="N213" s="10" t="s">
        <v>1111</v>
      </c>
      <c r="O213" s="14" t="s">
        <v>143</v>
      </c>
      <c r="P213" s="14" t="s">
        <v>465</v>
      </c>
      <c r="Q213" s="14" t="s">
        <v>94</v>
      </c>
    </row>
    <row r="214" spans="1:17" ht="15" thickBot="1" x14ac:dyDescent="0.4">
      <c r="A214" s="9">
        <v>1568903</v>
      </c>
      <c r="B214" s="9">
        <v>357838259812</v>
      </c>
      <c r="C214" s="9"/>
      <c r="D214" s="9"/>
      <c r="E214" s="10" t="s">
        <v>826</v>
      </c>
      <c r="F214" s="11" t="s">
        <v>1980</v>
      </c>
      <c r="G214" s="12">
        <v>45055</v>
      </c>
      <c r="H214" s="12">
        <v>45056</v>
      </c>
      <c r="I214" s="12">
        <v>45061</v>
      </c>
      <c r="J214" s="12"/>
      <c r="K214" s="10" t="s">
        <v>141</v>
      </c>
      <c r="L214" s="10" t="s">
        <v>46</v>
      </c>
      <c r="M214" s="10" t="s">
        <v>1221</v>
      </c>
      <c r="N214" s="10" t="s">
        <v>1111</v>
      </c>
      <c r="O214" s="14" t="s">
        <v>94</v>
      </c>
      <c r="P214" s="14" t="s">
        <v>428</v>
      </c>
      <c r="Q214" s="14" t="s">
        <v>94</v>
      </c>
    </row>
    <row r="215" spans="1:17" ht="15" thickBot="1" x14ac:dyDescent="0.4">
      <c r="A215" s="9">
        <v>1569334</v>
      </c>
      <c r="B215" s="9">
        <v>596942220</v>
      </c>
      <c r="C215" s="9"/>
      <c r="D215" s="9"/>
      <c r="E215" s="10" t="s">
        <v>1111</v>
      </c>
      <c r="F215" s="11" t="s">
        <v>1980</v>
      </c>
      <c r="G215" s="12">
        <v>45056</v>
      </c>
      <c r="H215" s="12">
        <v>45057</v>
      </c>
      <c r="I215" s="12">
        <v>45056</v>
      </c>
      <c r="J215" s="12">
        <v>45072</v>
      </c>
      <c r="K215" s="10" t="s">
        <v>145</v>
      </c>
      <c r="L215" s="10" t="s">
        <v>46</v>
      </c>
      <c r="M215" s="10" t="s">
        <v>1222</v>
      </c>
      <c r="N215" s="10" t="s">
        <v>1111</v>
      </c>
      <c r="O215" s="14" t="s">
        <v>222</v>
      </c>
      <c r="P215" s="14" t="s">
        <v>1223</v>
      </c>
      <c r="Q215" s="14" t="s">
        <v>1995</v>
      </c>
    </row>
    <row r="216" spans="1:17" ht="15" thickBot="1" x14ac:dyDescent="0.4">
      <c r="A216" s="9">
        <v>1569342</v>
      </c>
      <c r="B216" s="9">
        <v>1815520501</v>
      </c>
      <c r="C216" s="9"/>
      <c r="D216" s="9"/>
      <c r="E216" s="10" t="s">
        <v>1111</v>
      </c>
      <c r="F216" s="11" t="s">
        <v>1980</v>
      </c>
      <c r="G216" s="12">
        <v>45056</v>
      </c>
      <c r="H216" s="12">
        <v>45056</v>
      </c>
      <c r="I216" s="12">
        <v>45056</v>
      </c>
      <c r="J216" s="12"/>
      <c r="K216" s="10" t="s">
        <v>141</v>
      </c>
      <c r="L216" s="10" t="s">
        <v>46</v>
      </c>
      <c r="M216" s="10" t="s">
        <v>1224</v>
      </c>
      <c r="N216" s="10" t="s">
        <v>1111</v>
      </c>
      <c r="O216" s="14" t="s">
        <v>1225</v>
      </c>
      <c r="P216" s="14"/>
      <c r="Q216" s="14" t="s">
        <v>94</v>
      </c>
    </row>
    <row r="217" spans="1:17" ht="15" thickBot="1" x14ac:dyDescent="0.4">
      <c r="A217" s="9">
        <v>1569389</v>
      </c>
      <c r="B217" s="9">
        <v>629541906502</v>
      </c>
      <c r="C217" s="9"/>
      <c r="D217" s="9"/>
      <c r="E217" s="10" t="s">
        <v>1226</v>
      </c>
      <c r="F217" s="11" t="s">
        <v>1980</v>
      </c>
      <c r="G217" s="12">
        <v>45056</v>
      </c>
      <c r="H217" s="12">
        <v>45057</v>
      </c>
      <c r="I217" s="12"/>
      <c r="J217" s="12"/>
      <c r="K217" s="10" t="s">
        <v>241</v>
      </c>
      <c r="L217" s="10" t="s">
        <v>46</v>
      </c>
      <c r="M217" s="10" t="s">
        <v>1227</v>
      </c>
      <c r="N217" s="10" t="s">
        <v>1111</v>
      </c>
      <c r="O217" s="14" t="s">
        <v>1228</v>
      </c>
      <c r="P217" s="14"/>
      <c r="Q217" s="14" t="s">
        <v>94</v>
      </c>
    </row>
    <row r="218" spans="1:17" ht="15" thickBot="1" x14ac:dyDescent="0.4">
      <c r="A218" s="9">
        <v>1569456</v>
      </c>
      <c r="B218" s="9">
        <v>38861377905</v>
      </c>
      <c r="C218" s="9"/>
      <c r="D218" s="9"/>
      <c r="E218" s="10" t="s">
        <v>1111</v>
      </c>
      <c r="F218" s="11" t="s">
        <v>1980</v>
      </c>
      <c r="G218" s="12">
        <v>45057</v>
      </c>
      <c r="H218" s="12">
        <v>45049</v>
      </c>
      <c r="I218" s="12">
        <v>45049</v>
      </c>
      <c r="J218" s="12"/>
      <c r="K218" s="10" t="s">
        <v>141</v>
      </c>
      <c r="L218" s="10" t="s">
        <v>46</v>
      </c>
      <c r="M218" s="10" t="s">
        <v>1229</v>
      </c>
      <c r="N218" s="10" t="s">
        <v>1111</v>
      </c>
      <c r="O218" s="14"/>
      <c r="P218" s="14"/>
      <c r="Q218" s="14" t="s">
        <v>94</v>
      </c>
    </row>
    <row r="219" spans="1:17" ht="15" thickBot="1" x14ac:dyDescent="0.4">
      <c r="A219" s="9">
        <v>1571935</v>
      </c>
      <c r="B219" s="9">
        <v>436433233212</v>
      </c>
      <c r="C219" s="9"/>
      <c r="D219" s="9"/>
      <c r="E219" s="10" t="s">
        <v>1230</v>
      </c>
      <c r="F219" s="11" t="s">
        <v>1980</v>
      </c>
      <c r="G219" s="12">
        <v>45058</v>
      </c>
      <c r="H219" s="12">
        <v>45061</v>
      </c>
      <c r="I219" s="12"/>
      <c r="J219" s="12"/>
      <c r="K219" s="10" t="s">
        <v>241</v>
      </c>
      <c r="L219" s="10" t="s">
        <v>46</v>
      </c>
      <c r="M219" s="10" t="s">
        <v>1231</v>
      </c>
      <c r="N219" s="10" t="s">
        <v>1111</v>
      </c>
      <c r="O219" s="14" t="s">
        <v>1232</v>
      </c>
      <c r="P219" s="14"/>
      <c r="Q219" s="14" t="s">
        <v>94</v>
      </c>
    </row>
    <row r="220" spans="1:17" ht="15" thickBot="1" x14ac:dyDescent="0.4">
      <c r="A220" s="9">
        <v>1572724</v>
      </c>
      <c r="B220" s="9">
        <v>50019300312</v>
      </c>
      <c r="C220" s="9"/>
      <c r="D220" s="9"/>
      <c r="E220" s="10" t="s">
        <v>1233</v>
      </c>
      <c r="F220" s="11" t="s">
        <v>1980</v>
      </c>
      <c r="G220" s="12">
        <v>45062</v>
      </c>
      <c r="H220" s="12">
        <v>45063</v>
      </c>
      <c r="I220" s="12">
        <v>45063</v>
      </c>
      <c r="J220" s="12">
        <v>45072</v>
      </c>
      <c r="K220" s="10" t="s">
        <v>145</v>
      </c>
      <c r="L220" s="10" t="s">
        <v>120</v>
      </c>
      <c r="M220" s="10" t="s">
        <v>1234</v>
      </c>
      <c r="N220" s="10" t="s">
        <v>1111</v>
      </c>
      <c r="O220" s="14" t="s">
        <v>94</v>
      </c>
      <c r="P220" s="14" t="s">
        <v>1235</v>
      </c>
      <c r="Q220" s="14" t="s">
        <v>94</v>
      </c>
    </row>
    <row r="221" spans="1:17" ht="15" thickBot="1" x14ac:dyDescent="0.4">
      <c r="A221" s="9">
        <v>1574803</v>
      </c>
      <c r="B221" s="9">
        <v>426493601</v>
      </c>
      <c r="C221" s="9"/>
      <c r="D221" s="9"/>
      <c r="E221" s="10" t="s">
        <v>1111</v>
      </c>
      <c r="F221" s="11" t="s">
        <v>240</v>
      </c>
      <c r="G221" s="12">
        <v>45068</v>
      </c>
      <c r="H221" s="12">
        <v>45063</v>
      </c>
      <c r="I221" s="12">
        <v>45063</v>
      </c>
      <c r="J221" s="12"/>
      <c r="K221" s="10" t="s">
        <v>141</v>
      </c>
      <c r="L221" s="10" t="s">
        <v>46</v>
      </c>
      <c r="M221" s="10" t="s">
        <v>1236</v>
      </c>
      <c r="N221" s="10" t="s">
        <v>1111</v>
      </c>
      <c r="O221" s="14" t="s">
        <v>222</v>
      </c>
      <c r="P221" s="14" t="s">
        <v>261</v>
      </c>
      <c r="Q221" s="14" t="s">
        <v>1995</v>
      </c>
    </row>
    <row r="222" spans="1:17" ht="15" thickBot="1" x14ac:dyDescent="0.4">
      <c r="A222" s="9">
        <v>1574886</v>
      </c>
      <c r="B222" s="9">
        <v>623496368902</v>
      </c>
      <c r="C222" s="9"/>
      <c r="D222" s="9"/>
      <c r="E222" s="10" t="s">
        <v>1111</v>
      </c>
      <c r="F222" s="11" t="s">
        <v>240</v>
      </c>
      <c r="G222" s="12">
        <v>45068</v>
      </c>
      <c r="H222" s="12">
        <v>45055</v>
      </c>
      <c r="I222" s="12">
        <v>45055</v>
      </c>
      <c r="J222" s="12"/>
      <c r="K222" s="10" t="s">
        <v>141</v>
      </c>
      <c r="L222" s="10" t="s">
        <v>46</v>
      </c>
      <c r="M222" s="10" t="s">
        <v>1237</v>
      </c>
      <c r="N222" s="10" t="s">
        <v>1111</v>
      </c>
      <c r="O222" s="14" t="s">
        <v>243</v>
      </c>
      <c r="P222" s="14" t="s">
        <v>1238</v>
      </c>
      <c r="Q222" s="14" t="s">
        <v>94</v>
      </c>
    </row>
    <row r="223" spans="1:17" ht="15" thickBot="1" x14ac:dyDescent="0.4">
      <c r="A223" s="9">
        <v>1574996</v>
      </c>
      <c r="B223" s="9">
        <v>86616247</v>
      </c>
      <c r="C223" s="9"/>
      <c r="D223" s="9"/>
      <c r="E223" s="10" t="s">
        <v>1111</v>
      </c>
      <c r="F223" s="11" t="s">
        <v>240</v>
      </c>
      <c r="G223" s="12">
        <v>45069</v>
      </c>
      <c r="H223" s="12">
        <v>45069</v>
      </c>
      <c r="I223" s="12">
        <v>45069</v>
      </c>
      <c r="J223" s="12"/>
      <c r="K223" s="10" t="s">
        <v>141</v>
      </c>
      <c r="L223" s="10" t="s">
        <v>46</v>
      </c>
      <c r="M223" s="10" t="s">
        <v>1239</v>
      </c>
      <c r="N223" s="10" t="s">
        <v>1111</v>
      </c>
      <c r="O223" s="14" t="s">
        <v>1240</v>
      </c>
      <c r="P223" s="14" t="s">
        <v>261</v>
      </c>
      <c r="Q223" s="14" t="s">
        <v>1995</v>
      </c>
    </row>
    <row r="224" spans="1:17" ht="15" thickBot="1" x14ac:dyDescent="0.4">
      <c r="A224" s="9">
        <v>1575070</v>
      </c>
      <c r="B224" s="9">
        <v>47073924612</v>
      </c>
      <c r="C224" s="9"/>
      <c r="D224" s="9"/>
      <c r="E224" s="10" t="s">
        <v>1111</v>
      </c>
      <c r="F224" s="11" t="s">
        <v>1980</v>
      </c>
      <c r="G224" s="12">
        <v>45069</v>
      </c>
      <c r="H224" s="12">
        <v>45069</v>
      </c>
      <c r="I224" s="12">
        <v>45048</v>
      </c>
      <c r="J224" s="12"/>
      <c r="K224" s="10" t="s">
        <v>141</v>
      </c>
      <c r="L224" s="10" t="s">
        <v>46</v>
      </c>
      <c r="M224" s="10" t="s">
        <v>1241</v>
      </c>
      <c r="N224" s="10" t="s">
        <v>1111</v>
      </c>
      <c r="O224" s="14" t="s">
        <v>249</v>
      </c>
      <c r="P224" s="14" t="s">
        <v>261</v>
      </c>
      <c r="Q224" s="14" t="s">
        <v>1995</v>
      </c>
    </row>
    <row r="225" spans="1:17" ht="15" thickBot="1" x14ac:dyDescent="0.4">
      <c r="A225" s="9">
        <v>1575498</v>
      </c>
      <c r="B225" s="9">
        <v>51339626812</v>
      </c>
      <c r="C225" s="9"/>
      <c r="D225" s="9"/>
      <c r="E225" s="10" t="s">
        <v>1242</v>
      </c>
      <c r="F225" s="11" t="s">
        <v>1980</v>
      </c>
      <c r="G225" s="12">
        <v>45070</v>
      </c>
      <c r="H225" s="12">
        <v>45070</v>
      </c>
      <c r="I225" s="12">
        <v>45070</v>
      </c>
      <c r="J225" s="12"/>
      <c r="K225" s="10" t="s">
        <v>141</v>
      </c>
      <c r="L225" s="10" t="s">
        <v>120</v>
      </c>
      <c r="M225" s="10" t="s">
        <v>1243</v>
      </c>
      <c r="N225" s="10" t="s">
        <v>1111</v>
      </c>
      <c r="O225" s="14" t="s">
        <v>94</v>
      </c>
      <c r="P225" s="14"/>
      <c r="Q225" s="14" t="s">
        <v>94</v>
      </c>
    </row>
    <row r="226" spans="1:17" ht="15" thickBot="1" x14ac:dyDescent="0.4">
      <c r="A226" s="9">
        <v>1575539</v>
      </c>
      <c r="B226" s="9">
        <v>746789873</v>
      </c>
      <c r="C226" s="9"/>
      <c r="D226" s="9"/>
      <c r="E226" s="10" t="s">
        <v>1111</v>
      </c>
      <c r="F226" s="11" t="s">
        <v>1980</v>
      </c>
      <c r="G226" s="12">
        <v>45070</v>
      </c>
      <c r="H226" s="12">
        <v>45070</v>
      </c>
      <c r="I226" s="12">
        <v>45070</v>
      </c>
      <c r="J226" s="12"/>
      <c r="K226" s="10" t="s">
        <v>141</v>
      </c>
      <c r="L226" s="10" t="s">
        <v>46</v>
      </c>
      <c r="M226" s="10" t="s">
        <v>1244</v>
      </c>
      <c r="N226" s="10" t="s">
        <v>1111</v>
      </c>
      <c r="O226" s="14" t="s">
        <v>510</v>
      </c>
      <c r="P226" s="14"/>
      <c r="Q226" s="14" t="s">
        <v>1995</v>
      </c>
    </row>
    <row r="227" spans="1:17" ht="15" thickBot="1" x14ac:dyDescent="0.4">
      <c r="A227" s="9">
        <v>1575542</v>
      </c>
      <c r="B227" s="9">
        <v>7875335335</v>
      </c>
      <c r="C227" s="9"/>
      <c r="D227" s="9"/>
      <c r="E227" s="10" t="s">
        <v>1111</v>
      </c>
      <c r="F227" s="11" t="s">
        <v>1980</v>
      </c>
      <c r="G227" s="12">
        <v>45070</v>
      </c>
      <c r="H227" s="12">
        <v>45070</v>
      </c>
      <c r="I227" s="12">
        <v>45070</v>
      </c>
      <c r="J227" s="12"/>
      <c r="K227" s="10" t="s">
        <v>141</v>
      </c>
      <c r="L227" s="10" t="s">
        <v>46</v>
      </c>
      <c r="M227" s="10" t="s">
        <v>1245</v>
      </c>
      <c r="N227" s="10" t="s">
        <v>1111</v>
      </c>
      <c r="O227" s="14" t="s">
        <v>510</v>
      </c>
      <c r="P227" s="14"/>
      <c r="Q227" s="14" t="s">
        <v>1995</v>
      </c>
    </row>
    <row r="228" spans="1:17" ht="15" thickBot="1" x14ac:dyDescent="0.4">
      <c r="A228" s="9">
        <v>1575545</v>
      </c>
      <c r="B228" s="9">
        <v>311267943</v>
      </c>
      <c r="C228" s="9"/>
      <c r="D228" s="9"/>
      <c r="E228" s="10" t="s">
        <v>1111</v>
      </c>
      <c r="F228" s="11" t="s">
        <v>1980</v>
      </c>
      <c r="G228" s="12">
        <v>45070</v>
      </c>
      <c r="H228" s="12">
        <v>45070</v>
      </c>
      <c r="I228" s="12">
        <v>45070</v>
      </c>
      <c r="J228" s="12">
        <v>45072</v>
      </c>
      <c r="K228" s="10" t="s">
        <v>145</v>
      </c>
      <c r="L228" s="10" t="s">
        <v>46</v>
      </c>
      <c r="M228" s="10" t="s">
        <v>1246</v>
      </c>
      <c r="N228" s="10" t="s">
        <v>1111</v>
      </c>
      <c r="O228" s="14"/>
      <c r="P228" s="14" t="s">
        <v>1247</v>
      </c>
      <c r="Q228" s="14" t="s">
        <v>94</v>
      </c>
    </row>
    <row r="229" spans="1:17" ht="15" thickBot="1" x14ac:dyDescent="0.4">
      <c r="A229" s="9">
        <v>1575546</v>
      </c>
      <c r="B229" s="9">
        <v>1085992052</v>
      </c>
      <c r="C229" s="9"/>
      <c r="D229" s="9"/>
      <c r="E229" s="10" t="s">
        <v>1111</v>
      </c>
      <c r="F229" s="11" t="s">
        <v>1980</v>
      </c>
      <c r="G229" s="12">
        <v>45070</v>
      </c>
      <c r="H229" s="12">
        <v>45070</v>
      </c>
      <c r="I229" s="12">
        <v>45070</v>
      </c>
      <c r="J229" s="12"/>
      <c r="K229" s="10" t="s">
        <v>141</v>
      </c>
      <c r="L229" s="10" t="s">
        <v>46</v>
      </c>
      <c r="M229" s="10" t="s">
        <v>1248</v>
      </c>
      <c r="N229" s="10" t="s">
        <v>1111</v>
      </c>
      <c r="O229" s="14"/>
      <c r="P229" s="14"/>
      <c r="Q229" s="14" t="s">
        <v>94</v>
      </c>
    </row>
    <row r="230" spans="1:17" ht="15" thickBot="1" x14ac:dyDescent="0.4">
      <c r="A230" s="9">
        <v>1575550</v>
      </c>
      <c r="B230" s="9">
        <v>19693892312</v>
      </c>
      <c r="C230" s="9"/>
      <c r="D230" s="9"/>
      <c r="E230" s="10" t="s">
        <v>1111</v>
      </c>
      <c r="F230" s="11" t="s">
        <v>1980</v>
      </c>
      <c r="G230" s="12">
        <v>45070</v>
      </c>
      <c r="H230" s="12">
        <v>45070</v>
      </c>
      <c r="I230" s="12">
        <v>45070</v>
      </c>
      <c r="J230" s="12"/>
      <c r="K230" s="10" t="s">
        <v>141</v>
      </c>
      <c r="L230" s="10" t="s">
        <v>46</v>
      </c>
      <c r="M230" s="10" t="s">
        <v>1249</v>
      </c>
      <c r="N230" s="10" t="s">
        <v>1111</v>
      </c>
      <c r="O230" s="14"/>
      <c r="P230" s="14"/>
      <c r="Q230" s="14" t="s">
        <v>94</v>
      </c>
    </row>
    <row r="231" spans="1:17" ht="15" thickBot="1" x14ac:dyDescent="0.4">
      <c r="A231" s="9">
        <v>1575924</v>
      </c>
      <c r="B231" s="9">
        <v>159084590812</v>
      </c>
      <c r="C231" s="9"/>
      <c r="D231" s="9"/>
      <c r="E231" s="10" t="s">
        <v>1250</v>
      </c>
      <c r="F231" s="11" t="s">
        <v>1980</v>
      </c>
      <c r="G231" s="12">
        <v>45071</v>
      </c>
      <c r="H231" s="12">
        <v>45071</v>
      </c>
      <c r="I231" s="12">
        <v>45071</v>
      </c>
      <c r="J231" s="12"/>
      <c r="K231" s="10" t="s">
        <v>141</v>
      </c>
      <c r="L231" s="10" t="s">
        <v>46</v>
      </c>
      <c r="M231" s="10" t="s">
        <v>1251</v>
      </c>
      <c r="N231" s="10" t="s">
        <v>1111</v>
      </c>
      <c r="O231" s="14" t="s">
        <v>94</v>
      </c>
      <c r="P231" s="14"/>
      <c r="Q231" s="14" t="s">
        <v>94</v>
      </c>
    </row>
    <row r="232" spans="1:17" ht="15" thickBot="1" x14ac:dyDescent="0.4">
      <c r="A232" s="9">
        <v>1578880</v>
      </c>
      <c r="B232" s="9">
        <v>896836642</v>
      </c>
      <c r="C232" s="9"/>
      <c r="D232" s="9"/>
      <c r="E232" s="10" t="s">
        <v>1111</v>
      </c>
      <c r="F232" s="11" t="s">
        <v>1980</v>
      </c>
      <c r="G232" s="12">
        <v>45078</v>
      </c>
      <c r="H232" s="12">
        <v>45078</v>
      </c>
      <c r="I232" s="12">
        <v>45078</v>
      </c>
      <c r="J232" s="12"/>
      <c r="K232" s="10" t="s">
        <v>141</v>
      </c>
      <c r="L232" s="10" t="s">
        <v>46</v>
      </c>
      <c r="M232" s="10" t="s">
        <v>1252</v>
      </c>
      <c r="N232" s="10" t="s">
        <v>1111</v>
      </c>
      <c r="O232" s="14" t="s">
        <v>222</v>
      </c>
      <c r="P232" s="14"/>
      <c r="Q232" s="14" t="s">
        <v>1995</v>
      </c>
    </row>
    <row r="233" spans="1:17" ht="15" thickBot="1" x14ac:dyDescent="0.4">
      <c r="A233" s="9">
        <v>1579011</v>
      </c>
      <c r="B233" s="9">
        <v>429633661412</v>
      </c>
      <c r="C233" s="9"/>
      <c r="D233" s="9"/>
      <c r="E233" s="10" t="s">
        <v>1111</v>
      </c>
      <c r="F233" s="11" t="s">
        <v>1980</v>
      </c>
      <c r="G233" s="12">
        <v>45078</v>
      </c>
      <c r="H233" s="12">
        <v>45078</v>
      </c>
      <c r="I233" s="12"/>
      <c r="J233" s="12"/>
      <c r="K233" s="10" t="s">
        <v>241</v>
      </c>
      <c r="L233" s="10" t="s">
        <v>46</v>
      </c>
      <c r="M233" s="10" t="s">
        <v>1253</v>
      </c>
      <c r="N233" s="10" t="s">
        <v>1111</v>
      </c>
      <c r="O233" s="14" t="s">
        <v>222</v>
      </c>
      <c r="P233" s="14"/>
      <c r="Q233" s="14" t="s">
        <v>1995</v>
      </c>
    </row>
    <row r="234" spans="1:17" ht="15" thickBot="1" x14ac:dyDescent="0.4">
      <c r="A234" s="9">
        <v>1565285</v>
      </c>
      <c r="B234" s="9">
        <v>403616915312</v>
      </c>
      <c r="C234" s="9"/>
      <c r="D234" s="9"/>
      <c r="E234" s="10" t="s">
        <v>1254</v>
      </c>
      <c r="F234" s="11" t="s">
        <v>37</v>
      </c>
      <c r="G234" s="12">
        <v>45042</v>
      </c>
      <c r="H234" s="12">
        <v>45043</v>
      </c>
      <c r="I234" s="12">
        <v>45043</v>
      </c>
      <c r="J234" s="12"/>
      <c r="K234" s="10" t="s">
        <v>141</v>
      </c>
      <c r="L234" s="10" t="s">
        <v>46</v>
      </c>
      <c r="M234" s="10" t="s">
        <v>1255</v>
      </c>
      <c r="N234" s="10" t="s">
        <v>1111</v>
      </c>
      <c r="O234" s="14" t="s">
        <v>94</v>
      </c>
      <c r="P234" s="14" t="s">
        <v>465</v>
      </c>
      <c r="Q234" s="14" t="s">
        <v>94</v>
      </c>
    </row>
    <row r="235" spans="1:17" ht="15" thickBot="1" x14ac:dyDescent="0.4">
      <c r="A235" s="9">
        <v>1566519</v>
      </c>
      <c r="B235" s="9">
        <v>60139448212</v>
      </c>
      <c r="C235" s="9"/>
      <c r="D235" s="9"/>
      <c r="E235" s="10" t="s">
        <v>1111</v>
      </c>
      <c r="F235" s="11" t="s">
        <v>1980</v>
      </c>
      <c r="G235" s="12">
        <v>45048</v>
      </c>
      <c r="H235" s="12">
        <v>45049</v>
      </c>
      <c r="I235" s="12">
        <v>45049</v>
      </c>
      <c r="J235" s="12">
        <v>45061</v>
      </c>
      <c r="K235" s="10" t="s">
        <v>145</v>
      </c>
      <c r="L235" s="10" t="s">
        <v>46</v>
      </c>
      <c r="M235" s="10" t="s">
        <v>1256</v>
      </c>
      <c r="N235" s="10" t="s">
        <v>1111</v>
      </c>
      <c r="O235" s="14" t="s">
        <v>222</v>
      </c>
      <c r="P235" s="14" t="s">
        <v>1257</v>
      </c>
      <c r="Q235" s="14" t="s">
        <v>1995</v>
      </c>
    </row>
    <row r="236" spans="1:17" ht="15" thickBot="1" x14ac:dyDescent="0.4">
      <c r="A236" s="9">
        <v>1567417</v>
      </c>
      <c r="B236" s="9">
        <v>88055580322</v>
      </c>
      <c r="C236" s="9"/>
      <c r="D236" s="9"/>
      <c r="E236" s="10" t="s">
        <v>208</v>
      </c>
      <c r="F236" s="11" t="s">
        <v>209</v>
      </c>
      <c r="G236" s="12">
        <v>45051</v>
      </c>
      <c r="H236" s="12">
        <v>45055</v>
      </c>
      <c r="I236" s="12"/>
      <c r="J236" s="12"/>
      <c r="K236" s="10" t="s">
        <v>241</v>
      </c>
      <c r="L236" s="10" t="s">
        <v>46</v>
      </c>
      <c r="M236" s="10" t="s">
        <v>1258</v>
      </c>
      <c r="N236" s="10" t="s">
        <v>1111</v>
      </c>
      <c r="O236" s="14" t="s">
        <v>246</v>
      </c>
      <c r="P236" s="14"/>
      <c r="Q236" s="14" t="s">
        <v>94</v>
      </c>
    </row>
    <row r="237" spans="1:17" ht="15" thickBot="1" x14ac:dyDescent="0.4">
      <c r="A237" s="9">
        <v>1127959</v>
      </c>
      <c r="B237" s="9">
        <v>1027398712</v>
      </c>
      <c r="C237" s="9"/>
      <c r="D237" s="9"/>
      <c r="E237" s="10" t="s">
        <v>1315</v>
      </c>
      <c r="F237" s="11" t="s">
        <v>1980</v>
      </c>
      <c r="G237" s="12">
        <v>44515</v>
      </c>
      <c r="H237" s="12">
        <v>44523</v>
      </c>
      <c r="I237" s="12">
        <v>44530</v>
      </c>
      <c r="J237" s="12">
        <v>44932</v>
      </c>
      <c r="K237" s="10" t="s">
        <v>145</v>
      </c>
      <c r="L237" s="10" t="s">
        <v>46</v>
      </c>
      <c r="M237" s="10" t="s">
        <v>1316</v>
      </c>
      <c r="N237" s="10" t="s">
        <v>1273</v>
      </c>
      <c r="O237" s="14" t="s">
        <v>1317</v>
      </c>
      <c r="P237" s="14" t="s">
        <v>1318</v>
      </c>
      <c r="Q237" s="14" t="s">
        <v>94</v>
      </c>
    </row>
    <row r="238" spans="1:17" ht="15" thickBot="1" x14ac:dyDescent="0.4">
      <c r="A238" s="9">
        <v>1353533</v>
      </c>
      <c r="B238" s="9">
        <v>332336250302</v>
      </c>
      <c r="C238" s="9"/>
      <c r="D238" s="9"/>
      <c r="E238" s="10" t="s">
        <v>166</v>
      </c>
      <c r="F238" s="11" t="s">
        <v>167</v>
      </c>
      <c r="G238" s="12">
        <v>44811</v>
      </c>
      <c r="H238" s="12">
        <v>44811</v>
      </c>
      <c r="I238" s="12">
        <v>44841</v>
      </c>
      <c r="J238" s="12">
        <v>45070</v>
      </c>
      <c r="K238" s="10" t="s">
        <v>145</v>
      </c>
      <c r="L238" s="10" t="s">
        <v>46</v>
      </c>
      <c r="M238" s="10" t="s">
        <v>1379</v>
      </c>
      <c r="N238" s="10" t="s">
        <v>1273</v>
      </c>
      <c r="O238" s="14" t="s">
        <v>877</v>
      </c>
      <c r="P238" s="14" t="s">
        <v>155</v>
      </c>
      <c r="Q238" s="14" t="s">
        <v>94</v>
      </c>
    </row>
    <row r="239" spans="1:17" ht="15" thickBot="1" x14ac:dyDescent="0.4">
      <c r="A239" s="9">
        <v>1373021</v>
      </c>
      <c r="B239" s="9">
        <v>281854163312</v>
      </c>
      <c r="C239" s="9"/>
      <c r="D239" s="9"/>
      <c r="E239" s="10" t="s">
        <v>964</v>
      </c>
      <c r="F239" s="11" t="s">
        <v>1980</v>
      </c>
      <c r="G239" s="12">
        <v>44872</v>
      </c>
      <c r="H239" s="12">
        <v>44874</v>
      </c>
      <c r="I239" s="12"/>
      <c r="J239" s="12"/>
      <c r="K239" s="10" t="s">
        <v>217</v>
      </c>
      <c r="L239" s="10" t="s">
        <v>46</v>
      </c>
      <c r="M239" s="10" t="s">
        <v>1390</v>
      </c>
      <c r="N239" s="10" t="s">
        <v>1273</v>
      </c>
      <c r="O239" s="14"/>
      <c r="P239" s="14"/>
      <c r="Q239" s="14" t="s">
        <v>94</v>
      </c>
    </row>
    <row r="240" spans="1:17" ht="15" thickBot="1" x14ac:dyDescent="0.4">
      <c r="A240" s="9">
        <v>1376702</v>
      </c>
      <c r="B240" s="9">
        <v>31626785612</v>
      </c>
      <c r="C240" s="9"/>
      <c r="D240" s="9"/>
      <c r="E240" s="10" t="s">
        <v>945</v>
      </c>
      <c r="F240" s="11" t="s">
        <v>71</v>
      </c>
      <c r="G240" s="12">
        <v>44882</v>
      </c>
      <c r="H240" s="12">
        <v>44882</v>
      </c>
      <c r="I240" s="12">
        <v>44882</v>
      </c>
      <c r="J240" s="12"/>
      <c r="K240" s="10" t="s">
        <v>141</v>
      </c>
      <c r="L240" s="10" t="s">
        <v>46</v>
      </c>
      <c r="M240" s="10" t="s">
        <v>1394</v>
      </c>
      <c r="N240" s="10" t="s">
        <v>1273</v>
      </c>
      <c r="O240" s="14" t="s">
        <v>94</v>
      </c>
      <c r="P240" s="14" t="s">
        <v>1164</v>
      </c>
      <c r="Q240" s="14" t="s">
        <v>94</v>
      </c>
    </row>
    <row r="241" spans="1:17" ht="15" thickBot="1" x14ac:dyDescent="0.4">
      <c r="A241" s="9">
        <v>1379125</v>
      </c>
      <c r="B241" s="9">
        <v>341979500012</v>
      </c>
      <c r="C241" s="9"/>
      <c r="D241" s="9"/>
      <c r="E241" s="10" t="s">
        <v>1395</v>
      </c>
      <c r="F241" s="11" t="s">
        <v>71</v>
      </c>
      <c r="G241" s="12">
        <v>44889</v>
      </c>
      <c r="H241" s="12">
        <v>44889</v>
      </c>
      <c r="I241" s="12">
        <v>44861</v>
      </c>
      <c r="J241" s="12">
        <v>44980</v>
      </c>
      <c r="K241" s="10" t="s">
        <v>145</v>
      </c>
      <c r="L241" s="10" t="s">
        <v>46</v>
      </c>
      <c r="M241" s="10" t="s">
        <v>1396</v>
      </c>
      <c r="N241" s="10" t="s">
        <v>1273</v>
      </c>
      <c r="O241" s="14" t="s">
        <v>94</v>
      </c>
      <c r="P241" s="14" t="s">
        <v>1397</v>
      </c>
      <c r="Q241" s="14" t="s">
        <v>94</v>
      </c>
    </row>
    <row r="242" spans="1:17" ht="15" thickBot="1" x14ac:dyDescent="0.4">
      <c r="A242" s="9">
        <v>1379415</v>
      </c>
      <c r="B242" s="9">
        <v>93164774212</v>
      </c>
      <c r="C242" s="9"/>
      <c r="D242" s="9"/>
      <c r="E242" s="10" t="s">
        <v>796</v>
      </c>
      <c r="F242" s="11" t="s">
        <v>1980</v>
      </c>
      <c r="G242" s="12">
        <v>44890</v>
      </c>
      <c r="H242" s="12">
        <v>44893</v>
      </c>
      <c r="I242" s="12">
        <v>44923</v>
      </c>
      <c r="J242" s="12">
        <v>45040</v>
      </c>
      <c r="K242" s="10" t="s">
        <v>145</v>
      </c>
      <c r="L242" s="10" t="s">
        <v>46</v>
      </c>
      <c r="M242" s="10" t="s">
        <v>1398</v>
      </c>
      <c r="N242" s="10" t="s">
        <v>1273</v>
      </c>
      <c r="O242" s="14" t="s">
        <v>94</v>
      </c>
      <c r="P242" s="14" t="s">
        <v>147</v>
      </c>
      <c r="Q242" s="14" t="s">
        <v>94</v>
      </c>
    </row>
    <row r="243" spans="1:17" ht="15" thickBot="1" x14ac:dyDescent="0.4">
      <c r="A243" s="9">
        <v>1362737</v>
      </c>
      <c r="B243" s="9">
        <v>4395363822</v>
      </c>
      <c r="C243" s="9"/>
      <c r="D243" s="9"/>
      <c r="E243" s="10" t="s">
        <v>86</v>
      </c>
      <c r="F243" s="11" t="s">
        <v>1981</v>
      </c>
      <c r="G243" s="12">
        <v>44845</v>
      </c>
      <c r="H243" s="12">
        <v>44847</v>
      </c>
      <c r="I243" s="12">
        <v>44853</v>
      </c>
      <c r="J243" s="12">
        <v>44980</v>
      </c>
      <c r="K243" s="10" t="s">
        <v>145</v>
      </c>
      <c r="L243" s="10" t="s">
        <v>46</v>
      </c>
      <c r="M243" s="10" t="s">
        <v>1402</v>
      </c>
      <c r="N243" s="10" t="s">
        <v>1273</v>
      </c>
      <c r="O243" s="14" t="s">
        <v>66</v>
      </c>
      <c r="P243" s="14" t="s">
        <v>1403</v>
      </c>
      <c r="Q243" s="14" t="s">
        <v>94</v>
      </c>
    </row>
    <row r="244" spans="1:17" ht="15" thickBot="1" x14ac:dyDescent="0.4">
      <c r="A244" s="9">
        <v>1387149</v>
      </c>
      <c r="B244" s="9">
        <v>1266163052</v>
      </c>
      <c r="C244" s="9"/>
      <c r="D244" s="9"/>
      <c r="E244" s="10" t="s">
        <v>885</v>
      </c>
      <c r="F244" s="11" t="s">
        <v>185</v>
      </c>
      <c r="G244" s="12">
        <v>44918</v>
      </c>
      <c r="H244" s="12">
        <v>44921</v>
      </c>
      <c r="I244" s="12">
        <v>44917</v>
      </c>
      <c r="J244" s="12">
        <v>45044</v>
      </c>
      <c r="K244" s="10" t="s">
        <v>145</v>
      </c>
      <c r="L244" s="10" t="s">
        <v>46</v>
      </c>
      <c r="M244" s="10" t="s">
        <v>1407</v>
      </c>
      <c r="N244" s="10" t="s">
        <v>1273</v>
      </c>
      <c r="O244" s="14" t="s">
        <v>94</v>
      </c>
      <c r="P244" s="14" t="s">
        <v>1408</v>
      </c>
      <c r="Q244" s="14" t="s">
        <v>94</v>
      </c>
    </row>
    <row r="245" spans="1:17" ht="15" thickBot="1" x14ac:dyDescent="0.4">
      <c r="A245" s="9">
        <v>1390263</v>
      </c>
      <c r="B245" s="9">
        <v>57732209412</v>
      </c>
      <c r="C245" s="9"/>
      <c r="D245" s="9"/>
      <c r="E245" s="10" t="s">
        <v>466</v>
      </c>
      <c r="F245" s="11" t="s">
        <v>1980</v>
      </c>
      <c r="G245" s="12">
        <v>44935</v>
      </c>
      <c r="H245" s="12">
        <v>44937</v>
      </c>
      <c r="I245" s="12">
        <v>44938</v>
      </c>
      <c r="J245" s="12"/>
      <c r="K245" s="10" t="s">
        <v>141</v>
      </c>
      <c r="L245" s="10" t="s">
        <v>120</v>
      </c>
      <c r="M245" s="10" t="s">
        <v>1409</v>
      </c>
      <c r="N245" s="10" t="s">
        <v>1273</v>
      </c>
      <c r="O245" s="14" t="s">
        <v>468</v>
      </c>
      <c r="P245" s="14"/>
      <c r="Q245" s="14" t="s">
        <v>94</v>
      </c>
    </row>
    <row r="246" spans="1:17" ht="15" thickBot="1" x14ac:dyDescent="0.4">
      <c r="A246" s="9">
        <v>1395322</v>
      </c>
      <c r="B246" s="9">
        <v>387004635312</v>
      </c>
      <c r="C246" s="9"/>
      <c r="D246" s="9"/>
      <c r="E246" s="10" t="s">
        <v>199</v>
      </c>
      <c r="F246" s="11" t="s">
        <v>1980</v>
      </c>
      <c r="G246" s="12">
        <v>44944</v>
      </c>
      <c r="H246" s="12">
        <v>44950</v>
      </c>
      <c r="I246" s="12">
        <v>44951</v>
      </c>
      <c r="J246" s="12"/>
      <c r="K246" s="10" t="s">
        <v>141</v>
      </c>
      <c r="L246" s="10" t="s">
        <v>46</v>
      </c>
      <c r="M246" s="10" t="s">
        <v>1414</v>
      </c>
      <c r="N246" s="10" t="s">
        <v>1273</v>
      </c>
      <c r="O246" s="14"/>
      <c r="P246" s="14"/>
      <c r="Q246" s="14" t="s">
        <v>94</v>
      </c>
    </row>
    <row r="247" spans="1:17" ht="15" thickBot="1" x14ac:dyDescent="0.4">
      <c r="A247" s="9">
        <v>1406662</v>
      </c>
      <c r="B247" s="9">
        <v>10142793425</v>
      </c>
      <c r="C247" s="9"/>
      <c r="D247" s="9"/>
      <c r="E247" s="10" t="s">
        <v>176</v>
      </c>
      <c r="F247" s="11" t="s">
        <v>1980</v>
      </c>
      <c r="G247" s="12">
        <v>44952</v>
      </c>
      <c r="H247" s="12">
        <v>44953</v>
      </c>
      <c r="I247" s="12">
        <v>44957</v>
      </c>
      <c r="J247" s="12"/>
      <c r="K247" s="10" t="s">
        <v>141</v>
      </c>
      <c r="L247" s="10" t="s">
        <v>46</v>
      </c>
      <c r="M247" s="10" t="s">
        <v>1418</v>
      </c>
      <c r="N247" s="10" t="s">
        <v>1273</v>
      </c>
      <c r="O247" s="14" t="s">
        <v>187</v>
      </c>
      <c r="P247" s="14" t="s">
        <v>1419</v>
      </c>
      <c r="Q247" s="14" t="s">
        <v>94</v>
      </c>
    </row>
    <row r="248" spans="1:17" ht="15" thickBot="1" x14ac:dyDescent="0.4">
      <c r="A248" s="9">
        <v>1517727</v>
      </c>
      <c r="B248" s="9">
        <v>9607544305</v>
      </c>
      <c r="C248" s="9"/>
      <c r="D248" s="9"/>
      <c r="E248" s="10" t="s">
        <v>1273</v>
      </c>
      <c r="F248" s="11" t="s">
        <v>71</v>
      </c>
      <c r="G248" s="12">
        <v>44985</v>
      </c>
      <c r="H248" s="12">
        <v>44880</v>
      </c>
      <c r="I248" s="12">
        <v>44880</v>
      </c>
      <c r="J248" s="12">
        <v>44985</v>
      </c>
      <c r="K248" s="10" t="s">
        <v>145</v>
      </c>
      <c r="L248" s="10" t="s">
        <v>46</v>
      </c>
      <c r="M248" s="10" t="s">
        <v>1426</v>
      </c>
      <c r="N248" s="10" t="s">
        <v>1273</v>
      </c>
      <c r="O248" s="14" t="s">
        <v>94</v>
      </c>
      <c r="P248" s="14" t="s">
        <v>1427</v>
      </c>
      <c r="Q248" s="14" t="s">
        <v>94</v>
      </c>
    </row>
    <row r="249" spans="1:17" ht="15" thickBot="1" x14ac:dyDescent="0.4">
      <c r="A249" s="9">
        <v>1528831</v>
      </c>
      <c r="B249" s="9">
        <v>426414200912</v>
      </c>
      <c r="C249" s="9"/>
      <c r="D249" s="9"/>
      <c r="E249" s="10" t="s">
        <v>1428</v>
      </c>
      <c r="F249" s="11" t="s">
        <v>1980</v>
      </c>
      <c r="G249" s="12">
        <v>44992</v>
      </c>
      <c r="H249" s="12">
        <v>44994</v>
      </c>
      <c r="I249" s="12"/>
      <c r="J249" s="12"/>
      <c r="K249" s="10" t="s">
        <v>241</v>
      </c>
      <c r="L249" s="10" t="s">
        <v>46</v>
      </c>
      <c r="M249" s="10" t="s">
        <v>1429</v>
      </c>
      <c r="N249" s="10" t="s">
        <v>1273</v>
      </c>
      <c r="O249" s="14"/>
      <c r="P249" s="14"/>
      <c r="Q249" s="14" t="s">
        <v>94</v>
      </c>
    </row>
    <row r="250" spans="1:17" ht="15" thickBot="1" x14ac:dyDescent="0.4">
      <c r="A250" s="9">
        <v>1536717</v>
      </c>
      <c r="B250" s="9">
        <v>16981094105</v>
      </c>
      <c r="C250" s="9"/>
      <c r="D250" s="9"/>
      <c r="E250" s="10" t="s">
        <v>1430</v>
      </c>
      <c r="F250" s="11" t="s">
        <v>1980</v>
      </c>
      <c r="G250" s="12">
        <v>45007</v>
      </c>
      <c r="H250" s="12">
        <v>45008</v>
      </c>
      <c r="I250" s="12">
        <v>45012</v>
      </c>
      <c r="J250" s="12">
        <v>45040</v>
      </c>
      <c r="K250" s="10" t="s">
        <v>145</v>
      </c>
      <c r="L250" s="10" t="s">
        <v>46</v>
      </c>
      <c r="M250" s="10" t="s">
        <v>1431</v>
      </c>
      <c r="N250" s="10" t="s">
        <v>1273</v>
      </c>
      <c r="O250" s="14" t="s">
        <v>94</v>
      </c>
      <c r="P250" s="14" t="s">
        <v>1432</v>
      </c>
      <c r="Q250" s="14" t="s">
        <v>94</v>
      </c>
    </row>
    <row r="251" spans="1:17" ht="15" thickBot="1" x14ac:dyDescent="0.4">
      <c r="A251" s="9">
        <v>1539583</v>
      </c>
      <c r="B251" s="9">
        <v>72657220222</v>
      </c>
      <c r="C251" s="9"/>
      <c r="D251" s="9"/>
      <c r="E251" s="10" t="s">
        <v>1273</v>
      </c>
      <c r="F251" s="11" t="s">
        <v>209</v>
      </c>
      <c r="G251" s="12">
        <v>45013</v>
      </c>
      <c r="H251" s="12">
        <v>44686</v>
      </c>
      <c r="I251" s="12">
        <v>44686</v>
      </c>
      <c r="J251" s="12">
        <v>45044</v>
      </c>
      <c r="K251" s="10" t="s">
        <v>145</v>
      </c>
      <c r="L251" s="10" t="s">
        <v>46</v>
      </c>
      <c r="M251" s="10" t="s">
        <v>1433</v>
      </c>
      <c r="N251" s="10" t="s">
        <v>1273</v>
      </c>
      <c r="O251" s="14" t="s">
        <v>1434</v>
      </c>
      <c r="P251" s="14" t="s">
        <v>1435</v>
      </c>
      <c r="Q251" s="14" t="s">
        <v>94</v>
      </c>
    </row>
    <row r="252" spans="1:17" ht="15" thickBot="1" x14ac:dyDescent="0.4">
      <c r="A252" s="9">
        <v>1540837</v>
      </c>
      <c r="B252" s="9">
        <v>4171932622</v>
      </c>
      <c r="C252" s="9"/>
      <c r="D252" s="9"/>
      <c r="E252" s="10" t="s">
        <v>440</v>
      </c>
      <c r="F252" s="11" t="s">
        <v>1981</v>
      </c>
      <c r="G252" s="12">
        <v>45015</v>
      </c>
      <c r="H252" s="12">
        <v>45015</v>
      </c>
      <c r="I252" s="12">
        <v>45040</v>
      </c>
      <c r="J252" s="12">
        <v>45075</v>
      </c>
      <c r="K252" s="10" t="s">
        <v>145</v>
      </c>
      <c r="L252" s="10" t="s">
        <v>46</v>
      </c>
      <c r="M252" s="10" t="s">
        <v>1439</v>
      </c>
      <c r="N252" s="10" t="s">
        <v>1273</v>
      </c>
      <c r="O252" s="14" t="s">
        <v>94</v>
      </c>
      <c r="P252" s="14" t="s">
        <v>1440</v>
      </c>
      <c r="Q252" s="14" t="s">
        <v>94</v>
      </c>
    </row>
    <row r="253" spans="1:17" ht="15" thickBot="1" x14ac:dyDescent="0.4">
      <c r="A253" s="9">
        <v>1542163</v>
      </c>
      <c r="B253" s="9">
        <v>436363496312</v>
      </c>
      <c r="C253" s="9"/>
      <c r="D253" s="9"/>
      <c r="E253" s="10" t="s">
        <v>236</v>
      </c>
      <c r="F253" s="11" t="s">
        <v>21</v>
      </c>
      <c r="G253" s="12">
        <v>45019</v>
      </c>
      <c r="H253" s="12">
        <v>45020</v>
      </c>
      <c r="I253" s="12">
        <v>45050</v>
      </c>
      <c r="J253" s="12"/>
      <c r="K253" s="10" t="s">
        <v>141</v>
      </c>
      <c r="L253" s="10" t="s">
        <v>120</v>
      </c>
      <c r="M253" s="10" t="s">
        <v>1441</v>
      </c>
      <c r="N253" s="10" t="s">
        <v>1273</v>
      </c>
      <c r="O253" s="14"/>
      <c r="P253" s="14"/>
      <c r="Q253" s="14" t="s">
        <v>94</v>
      </c>
    </row>
    <row r="254" spans="1:17" ht="15" thickBot="1" x14ac:dyDescent="0.4">
      <c r="A254" s="9">
        <v>1558932</v>
      </c>
      <c r="B254" s="9">
        <v>178979649012</v>
      </c>
      <c r="C254" s="9"/>
      <c r="D254" s="9"/>
      <c r="E254" s="10" t="s">
        <v>694</v>
      </c>
      <c r="F254" s="11" t="s">
        <v>167</v>
      </c>
      <c r="G254" s="12">
        <v>45029</v>
      </c>
      <c r="H254" s="12">
        <v>45030</v>
      </c>
      <c r="I254" s="12"/>
      <c r="J254" s="12"/>
      <c r="K254" s="10" t="s">
        <v>241</v>
      </c>
      <c r="L254" s="10" t="s">
        <v>46</v>
      </c>
      <c r="M254" s="10" t="s">
        <v>1447</v>
      </c>
      <c r="N254" s="10" t="s">
        <v>1273</v>
      </c>
      <c r="O254" s="14"/>
      <c r="P254" s="14"/>
      <c r="Q254" s="14" t="s">
        <v>94</v>
      </c>
    </row>
    <row r="255" spans="1:17" ht="15" thickBot="1" x14ac:dyDescent="0.4">
      <c r="A255" s="9">
        <v>1561580</v>
      </c>
      <c r="B255" s="9">
        <v>10153781135</v>
      </c>
      <c r="C255" s="9"/>
      <c r="D255" s="9"/>
      <c r="E255" s="10" t="s">
        <v>1273</v>
      </c>
      <c r="F255" s="11" t="s">
        <v>1980</v>
      </c>
      <c r="G255" s="12">
        <v>45030</v>
      </c>
      <c r="H255" s="12">
        <v>45015</v>
      </c>
      <c r="I255" s="12">
        <v>45015</v>
      </c>
      <c r="J255" s="12">
        <v>45030</v>
      </c>
      <c r="K255" s="10" t="s">
        <v>145</v>
      </c>
      <c r="L255" s="10" t="s">
        <v>46</v>
      </c>
      <c r="M255" s="10" t="s">
        <v>1448</v>
      </c>
      <c r="N255" s="10" t="s">
        <v>1273</v>
      </c>
      <c r="O255" s="14" t="s">
        <v>222</v>
      </c>
      <c r="P255" s="14" t="s">
        <v>1449</v>
      </c>
      <c r="Q255" s="14" t="s">
        <v>1995</v>
      </c>
    </row>
    <row r="256" spans="1:17" ht="15" thickBot="1" x14ac:dyDescent="0.4">
      <c r="A256" s="9">
        <v>1561584</v>
      </c>
      <c r="B256" s="9">
        <v>943532073</v>
      </c>
      <c r="C256" s="9"/>
      <c r="D256" s="9"/>
      <c r="E256" s="10" t="s">
        <v>1273</v>
      </c>
      <c r="F256" s="11" t="s">
        <v>1980</v>
      </c>
      <c r="G256" s="12">
        <v>45030</v>
      </c>
      <c r="H256" s="12">
        <v>45001</v>
      </c>
      <c r="I256" s="12">
        <v>45001</v>
      </c>
      <c r="J256" s="12"/>
      <c r="K256" s="10" t="s">
        <v>141</v>
      </c>
      <c r="L256" s="10" t="s">
        <v>46</v>
      </c>
      <c r="M256" s="10" t="s">
        <v>1450</v>
      </c>
      <c r="N256" s="10" t="s">
        <v>1273</v>
      </c>
      <c r="O256" s="14" t="s">
        <v>222</v>
      </c>
      <c r="P256" s="14"/>
      <c r="Q256" s="14" t="s">
        <v>1995</v>
      </c>
    </row>
    <row r="257" spans="1:17" ht="15" thickBot="1" x14ac:dyDescent="0.4">
      <c r="A257" s="9">
        <v>1562605</v>
      </c>
      <c r="B257" s="9">
        <v>4800815022</v>
      </c>
      <c r="C257" s="9"/>
      <c r="D257" s="9"/>
      <c r="E257" s="10" t="s">
        <v>1273</v>
      </c>
      <c r="F257" s="11" t="s">
        <v>1981</v>
      </c>
      <c r="G257" s="12">
        <v>45034</v>
      </c>
      <c r="H257" s="12">
        <v>44917</v>
      </c>
      <c r="I257" s="12">
        <v>44926</v>
      </c>
      <c r="J257" s="12">
        <v>45034</v>
      </c>
      <c r="K257" s="10" t="s">
        <v>145</v>
      </c>
      <c r="L257" s="10" t="s">
        <v>120</v>
      </c>
      <c r="M257" s="10" t="s">
        <v>1454</v>
      </c>
      <c r="N257" s="10" t="s">
        <v>1273</v>
      </c>
      <c r="O257" s="14" t="s">
        <v>410</v>
      </c>
      <c r="P257" s="14" t="s">
        <v>1455</v>
      </c>
      <c r="Q257" s="14" t="s">
        <v>94</v>
      </c>
    </row>
    <row r="258" spans="1:17" ht="15" thickBot="1" x14ac:dyDescent="0.4">
      <c r="A258" s="9">
        <v>1570874</v>
      </c>
      <c r="B258" s="9">
        <v>621739733</v>
      </c>
      <c r="C258" s="9"/>
      <c r="D258" s="9"/>
      <c r="E258" s="10" t="s">
        <v>1273</v>
      </c>
      <c r="F258" s="11" t="s">
        <v>1980</v>
      </c>
      <c r="G258" s="12">
        <v>45057</v>
      </c>
      <c r="H258" s="12">
        <v>45027</v>
      </c>
      <c r="I258" s="12">
        <v>45027</v>
      </c>
      <c r="J258" s="12"/>
      <c r="K258" s="10" t="s">
        <v>141</v>
      </c>
      <c r="L258" s="10" t="s">
        <v>46</v>
      </c>
      <c r="M258" s="10" t="s">
        <v>1456</v>
      </c>
      <c r="N258" s="10" t="s">
        <v>1273</v>
      </c>
      <c r="O258" s="14" t="s">
        <v>1457</v>
      </c>
      <c r="P258" s="14" t="s">
        <v>1458</v>
      </c>
      <c r="Q258" s="14" t="s">
        <v>1995</v>
      </c>
    </row>
    <row r="259" spans="1:17" ht="15" thickBot="1" x14ac:dyDescent="0.4">
      <c r="A259" s="9">
        <v>1571074</v>
      </c>
      <c r="B259" s="9">
        <v>1013083611</v>
      </c>
      <c r="C259" s="9"/>
      <c r="D259" s="9"/>
      <c r="E259" s="10" t="s">
        <v>1459</v>
      </c>
      <c r="F259" s="11" t="s">
        <v>71</v>
      </c>
      <c r="G259" s="12">
        <v>45057</v>
      </c>
      <c r="H259" s="12">
        <v>45058</v>
      </c>
      <c r="I259" s="12">
        <v>45064</v>
      </c>
      <c r="J259" s="12"/>
      <c r="K259" s="10" t="s">
        <v>141</v>
      </c>
      <c r="L259" s="10" t="s">
        <v>1460</v>
      </c>
      <c r="M259" s="10" t="s">
        <v>1461</v>
      </c>
      <c r="N259" s="10" t="s">
        <v>1273</v>
      </c>
      <c r="O259" s="14" t="s">
        <v>1446</v>
      </c>
      <c r="P259" s="14"/>
      <c r="Q259" s="14" t="s">
        <v>94</v>
      </c>
    </row>
    <row r="260" spans="1:17" ht="15" thickBot="1" x14ac:dyDescent="0.4">
      <c r="A260" s="9">
        <v>1573458</v>
      </c>
      <c r="B260" s="9">
        <v>12743401405</v>
      </c>
      <c r="C260" s="9"/>
      <c r="D260" s="9"/>
      <c r="E260" s="10" t="s">
        <v>1273</v>
      </c>
      <c r="F260" s="11" t="s">
        <v>1980</v>
      </c>
      <c r="G260" s="12">
        <v>45064</v>
      </c>
      <c r="H260" s="12">
        <v>45049</v>
      </c>
      <c r="I260" s="12">
        <v>45049</v>
      </c>
      <c r="J260" s="12"/>
      <c r="K260" s="10" t="s">
        <v>141</v>
      </c>
      <c r="L260" s="10" t="s">
        <v>46</v>
      </c>
      <c r="M260" s="10" t="s">
        <v>1462</v>
      </c>
      <c r="N260" s="10" t="s">
        <v>1273</v>
      </c>
      <c r="O260" s="14" t="s">
        <v>1463</v>
      </c>
      <c r="P260" s="14" t="s">
        <v>1464</v>
      </c>
      <c r="Q260" s="14" t="s">
        <v>94</v>
      </c>
    </row>
    <row r="261" spans="1:17" ht="15" thickBot="1" x14ac:dyDescent="0.4">
      <c r="A261" s="9">
        <v>1573464</v>
      </c>
      <c r="B261" s="9">
        <v>1186039660</v>
      </c>
      <c r="C261" s="9"/>
      <c r="D261" s="9"/>
      <c r="E261" s="10" t="s">
        <v>1273</v>
      </c>
      <c r="F261" s="11" t="s">
        <v>1980</v>
      </c>
      <c r="G261" s="12">
        <v>45064</v>
      </c>
      <c r="H261" s="12">
        <v>45049</v>
      </c>
      <c r="I261" s="12">
        <v>45049</v>
      </c>
      <c r="J261" s="12"/>
      <c r="K261" s="10" t="s">
        <v>141</v>
      </c>
      <c r="L261" s="10" t="s">
        <v>46</v>
      </c>
      <c r="M261" s="10" t="s">
        <v>1465</v>
      </c>
      <c r="N261" s="10" t="s">
        <v>1273</v>
      </c>
      <c r="O261" s="14" t="s">
        <v>1466</v>
      </c>
      <c r="P261" s="14" t="s">
        <v>1467</v>
      </c>
      <c r="Q261" s="14" t="s">
        <v>1995</v>
      </c>
    </row>
    <row r="262" spans="1:17" ht="15" thickBot="1" x14ac:dyDescent="0.4">
      <c r="A262" s="9">
        <v>1573476</v>
      </c>
      <c r="B262" s="9">
        <v>499950040</v>
      </c>
      <c r="C262" s="9"/>
      <c r="D262" s="9"/>
      <c r="E262" s="10" t="s">
        <v>1273</v>
      </c>
      <c r="F262" s="11" t="s">
        <v>1980</v>
      </c>
      <c r="G262" s="12">
        <v>45064</v>
      </c>
      <c r="H262" s="12">
        <v>45049</v>
      </c>
      <c r="I262" s="12">
        <v>45049</v>
      </c>
      <c r="J262" s="12"/>
      <c r="K262" s="10" t="s">
        <v>141</v>
      </c>
      <c r="L262" s="10" t="s">
        <v>46</v>
      </c>
      <c r="M262" s="10" t="s">
        <v>1468</v>
      </c>
      <c r="N262" s="10" t="s">
        <v>1273</v>
      </c>
      <c r="O262" s="14" t="s">
        <v>1466</v>
      </c>
      <c r="P262" s="14" t="s">
        <v>1469</v>
      </c>
      <c r="Q262" s="14" t="s">
        <v>1995</v>
      </c>
    </row>
    <row r="263" spans="1:17" ht="15" thickBot="1" x14ac:dyDescent="0.4">
      <c r="A263" s="9">
        <v>1573492</v>
      </c>
      <c r="B263" s="9">
        <v>12292736535</v>
      </c>
      <c r="C263" s="9"/>
      <c r="D263" s="9"/>
      <c r="E263" s="10" t="s">
        <v>1273</v>
      </c>
      <c r="F263" s="11" t="s">
        <v>1980</v>
      </c>
      <c r="G263" s="12">
        <v>45064</v>
      </c>
      <c r="H263" s="12">
        <v>45049</v>
      </c>
      <c r="I263" s="12">
        <v>45049</v>
      </c>
      <c r="J263" s="12"/>
      <c r="K263" s="10" t="s">
        <v>141</v>
      </c>
      <c r="L263" s="10" t="s">
        <v>46</v>
      </c>
      <c r="M263" s="10" t="s">
        <v>1470</v>
      </c>
      <c r="N263" s="10" t="s">
        <v>1273</v>
      </c>
      <c r="O263" s="14" t="s">
        <v>1466</v>
      </c>
      <c r="P263" s="14" t="s">
        <v>1471</v>
      </c>
      <c r="Q263" s="14" t="s">
        <v>1995</v>
      </c>
    </row>
    <row r="264" spans="1:17" ht="15" thickBot="1" x14ac:dyDescent="0.4">
      <c r="A264" s="9">
        <v>1577619</v>
      </c>
      <c r="B264" s="9">
        <v>12044667102</v>
      </c>
      <c r="C264" s="9"/>
      <c r="D264" s="9"/>
      <c r="E264" s="10" t="s">
        <v>1273</v>
      </c>
      <c r="F264" s="11" t="s">
        <v>240</v>
      </c>
      <c r="G264" s="12">
        <v>45075</v>
      </c>
      <c r="H264" s="12">
        <v>45054</v>
      </c>
      <c r="I264" s="12">
        <v>45054</v>
      </c>
      <c r="J264" s="12"/>
      <c r="K264" s="10" t="s">
        <v>141</v>
      </c>
      <c r="L264" s="10" t="s">
        <v>46</v>
      </c>
      <c r="M264" s="10" t="s">
        <v>1472</v>
      </c>
      <c r="N264" s="10" t="s">
        <v>1273</v>
      </c>
      <c r="O264" s="14" t="s">
        <v>1466</v>
      </c>
      <c r="P264" s="14" t="s">
        <v>1473</v>
      </c>
      <c r="Q264" s="14" t="s">
        <v>1995</v>
      </c>
    </row>
    <row r="265" spans="1:17" ht="15" thickBot="1" x14ac:dyDescent="0.4">
      <c r="A265" s="9">
        <v>1565603</v>
      </c>
      <c r="B265" s="9">
        <v>20350829312</v>
      </c>
      <c r="C265" s="9"/>
      <c r="D265" s="9"/>
      <c r="E265" s="10" t="s">
        <v>514</v>
      </c>
      <c r="F265" s="11" t="s">
        <v>1980</v>
      </c>
      <c r="G265" s="12">
        <v>45043</v>
      </c>
      <c r="H265" s="12">
        <v>45043</v>
      </c>
      <c r="I265" s="12"/>
      <c r="J265" s="12"/>
      <c r="K265" s="10" t="s">
        <v>241</v>
      </c>
      <c r="L265" s="10" t="s">
        <v>120</v>
      </c>
      <c r="M265" s="10" t="s">
        <v>1474</v>
      </c>
      <c r="N265" s="10" t="s">
        <v>1273</v>
      </c>
      <c r="O265" s="14"/>
      <c r="P265" s="14"/>
      <c r="Q265" s="14" t="s">
        <v>94</v>
      </c>
    </row>
    <row r="266" spans="1:17" ht="15" thickBot="1" x14ac:dyDescent="0.4">
      <c r="A266" s="9">
        <v>1566745</v>
      </c>
      <c r="B266" s="9">
        <v>377041442</v>
      </c>
      <c r="C266" s="9"/>
      <c r="D266" s="9"/>
      <c r="E266" s="10" t="s">
        <v>1273</v>
      </c>
      <c r="F266" s="11" t="s">
        <v>1980</v>
      </c>
      <c r="G266" s="12">
        <v>45049</v>
      </c>
      <c r="H266" s="12">
        <v>45040</v>
      </c>
      <c r="I266" s="12">
        <v>45040</v>
      </c>
      <c r="J266" s="12"/>
      <c r="K266" s="10" t="s">
        <v>141</v>
      </c>
      <c r="L266" s="10" t="s">
        <v>46</v>
      </c>
      <c r="M266" s="10" t="s">
        <v>1475</v>
      </c>
      <c r="N266" s="10" t="s">
        <v>1273</v>
      </c>
      <c r="O266" s="14" t="s">
        <v>222</v>
      </c>
      <c r="P266" s="14"/>
      <c r="Q266" s="14" t="s">
        <v>1995</v>
      </c>
    </row>
    <row r="267" spans="1:17" ht="15" thickBot="1" x14ac:dyDescent="0.4">
      <c r="A267" s="9">
        <v>1568452</v>
      </c>
      <c r="B267" s="9">
        <v>341331056512</v>
      </c>
      <c r="C267" s="9"/>
      <c r="D267" s="9"/>
      <c r="E267" s="10" t="s">
        <v>1476</v>
      </c>
      <c r="F267" s="11" t="s">
        <v>1980</v>
      </c>
      <c r="G267" s="12">
        <v>45054</v>
      </c>
      <c r="H267" s="12">
        <v>45086</v>
      </c>
      <c r="I267" s="12"/>
      <c r="J267" s="12"/>
      <c r="K267" s="10" t="s">
        <v>241</v>
      </c>
      <c r="L267" s="10" t="s">
        <v>46</v>
      </c>
      <c r="M267" s="10" t="s">
        <v>1477</v>
      </c>
      <c r="N267" s="10" t="s">
        <v>1273</v>
      </c>
      <c r="O267" s="14" t="s">
        <v>94</v>
      </c>
      <c r="P267" s="14"/>
      <c r="Q267" s="14" t="s">
        <v>94</v>
      </c>
    </row>
    <row r="268" spans="1:17" ht="15" thickBot="1" x14ac:dyDescent="0.4">
      <c r="A268" s="9">
        <v>1342936</v>
      </c>
      <c r="B268" s="9">
        <v>163876307112</v>
      </c>
      <c r="C268" s="9"/>
      <c r="D268" s="9"/>
      <c r="E268" s="10" t="s">
        <v>1482</v>
      </c>
      <c r="F268" s="11" t="s">
        <v>1980</v>
      </c>
      <c r="G268" s="12">
        <v>44776</v>
      </c>
      <c r="H268" s="12">
        <v>44713</v>
      </c>
      <c r="I268" s="12">
        <v>44802</v>
      </c>
      <c r="J268" s="12"/>
      <c r="K268" s="10" t="s">
        <v>141</v>
      </c>
      <c r="L268" s="10" t="s">
        <v>46</v>
      </c>
      <c r="M268" s="10" t="s">
        <v>1540</v>
      </c>
      <c r="N268" s="10" t="s">
        <v>1482</v>
      </c>
      <c r="O268" s="14" t="s">
        <v>1541</v>
      </c>
      <c r="P268" s="14" t="s">
        <v>1542</v>
      </c>
      <c r="Q268" s="14" t="s">
        <v>924</v>
      </c>
    </row>
    <row r="269" spans="1:17" ht="15" thickBot="1" x14ac:dyDescent="0.4">
      <c r="A269" s="9">
        <v>1363768</v>
      </c>
      <c r="B269" s="9">
        <v>354873313212</v>
      </c>
      <c r="C269" s="9"/>
      <c r="D269" s="9"/>
      <c r="E269" s="10" t="s">
        <v>800</v>
      </c>
      <c r="F269" s="11" t="s">
        <v>1980</v>
      </c>
      <c r="G269" s="12">
        <v>44848</v>
      </c>
      <c r="H269" s="12">
        <v>44852</v>
      </c>
      <c r="I269" s="12">
        <v>44852</v>
      </c>
      <c r="J269" s="12">
        <v>45023</v>
      </c>
      <c r="K269" s="10" t="s">
        <v>145</v>
      </c>
      <c r="L269" s="10" t="s">
        <v>46</v>
      </c>
      <c r="M269" s="10" t="s">
        <v>1553</v>
      </c>
      <c r="N269" s="10" t="s">
        <v>1482</v>
      </c>
      <c r="O269" s="14" t="s">
        <v>94</v>
      </c>
      <c r="P269" s="14" t="s">
        <v>1554</v>
      </c>
      <c r="Q269" s="14" t="s">
        <v>94</v>
      </c>
    </row>
    <row r="270" spans="1:17" ht="15" thickBot="1" x14ac:dyDescent="0.4">
      <c r="A270" s="9">
        <v>1369394</v>
      </c>
      <c r="B270" s="9">
        <v>45190263512</v>
      </c>
      <c r="C270" s="9"/>
      <c r="D270" s="9"/>
      <c r="E270" s="10" t="s">
        <v>160</v>
      </c>
      <c r="F270" s="11" t="s">
        <v>21</v>
      </c>
      <c r="G270" s="12">
        <v>44860</v>
      </c>
      <c r="H270" s="12">
        <v>44861</v>
      </c>
      <c r="I270" s="12">
        <v>44874</v>
      </c>
      <c r="J270" s="12"/>
      <c r="K270" s="10" t="s">
        <v>141</v>
      </c>
      <c r="L270" s="10" t="s">
        <v>120</v>
      </c>
      <c r="M270" s="10" t="s">
        <v>1558</v>
      </c>
      <c r="N270" s="10" t="s">
        <v>1482</v>
      </c>
      <c r="O270" s="14" t="s">
        <v>162</v>
      </c>
      <c r="P270" s="14"/>
      <c r="Q270" s="14" t="s">
        <v>94</v>
      </c>
    </row>
    <row r="271" spans="1:17" ht="15" thickBot="1" x14ac:dyDescent="0.4">
      <c r="A271" s="9">
        <v>1379248</v>
      </c>
      <c r="B271" s="9">
        <v>387134893512</v>
      </c>
      <c r="C271" s="9"/>
      <c r="D271" s="9"/>
      <c r="E271" s="10" t="s">
        <v>1562</v>
      </c>
      <c r="F271" s="11" t="s">
        <v>1980</v>
      </c>
      <c r="G271" s="12">
        <v>44889</v>
      </c>
      <c r="H271" s="12">
        <v>44893</v>
      </c>
      <c r="I271" s="12">
        <v>44923</v>
      </c>
      <c r="J271" s="12">
        <v>45023</v>
      </c>
      <c r="K271" s="10" t="s">
        <v>145</v>
      </c>
      <c r="L271" s="10" t="s">
        <v>46</v>
      </c>
      <c r="M271" s="10" t="s">
        <v>1563</v>
      </c>
      <c r="N271" s="10" t="s">
        <v>1482</v>
      </c>
      <c r="O271" s="14" t="s">
        <v>94</v>
      </c>
      <c r="P271" s="14" t="s">
        <v>1564</v>
      </c>
      <c r="Q271" s="14" t="s">
        <v>94</v>
      </c>
    </row>
    <row r="272" spans="1:17" ht="15" thickBot="1" x14ac:dyDescent="0.4">
      <c r="A272" s="9">
        <v>1381020</v>
      </c>
      <c r="B272" s="9">
        <v>560521660602</v>
      </c>
      <c r="C272" s="9"/>
      <c r="D272" s="9"/>
      <c r="E272" s="10" t="s">
        <v>153</v>
      </c>
      <c r="F272" s="11" t="s">
        <v>1980</v>
      </c>
      <c r="G272" s="12">
        <v>44896</v>
      </c>
      <c r="H272" s="12">
        <v>44896</v>
      </c>
      <c r="I272" s="12">
        <v>44897</v>
      </c>
      <c r="J272" s="12"/>
      <c r="K272" s="10" t="s">
        <v>141</v>
      </c>
      <c r="L272" s="10" t="s">
        <v>46</v>
      </c>
      <c r="M272" s="10" t="s">
        <v>1565</v>
      </c>
      <c r="N272" s="10" t="s">
        <v>1482</v>
      </c>
      <c r="O272" s="14" t="s">
        <v>94</v>
      </c>
      <c r="P272" s="14"/>
      <c r="Q272" s="14" t="s">
        <v>94</v>
      </c>
    </row>
    <row r="273" spans="1:17" ht="15" thickBot="1" x14ac:dyDescent="0.4">
      <c r="A273" s="9">
        <v>1382416</v>
      </c>
      <c r="B273" s="9">
        <v>687358642</v>
      </c>
      <c r="C273" s="9"/>
      <c r="D273" s="9"/>
      <c r="E273" s="10" t="s">
        <v>1190</v>
      </c>
      <c r="F273" s="11" t="s">
        <v>1980</v>
      </c>
      <c r="G273" s="12">
        <v>44901</v>
      </c>
      <c r="H273" s="12">
        <v>44901</v>
      </c>
      <c r="I273" s="12">
        <v>44903</v>
      </c>
      <c r="J273" s="12">
        <v>44998</v>
      </c>
      <c r="K273" s="10" t="s">
        <v>145</v>
      </c>
      <c r="L273" s="10" t="s">
        <v>46</v>
      </c>
      <c r="M273" s="10" t="s">
        <v>1569</v>
      </c>
      <c r="N273" s="10" t="s">
        <v>1482</v>
      </c>
      <c r="O273" s="14" t="s">
        <v>94</v>
      </c>
      <c r="P273" s="14" t="s">
        <v>1570</v>
      </c>
      <c r="Q273" s="14" t="s">
        <v>94</v>
      </c>
    </row>
    <row r="274" spans="1:17" ht="15" thickBot="1" x14ac:dyDescent="0.4">
      <c r="A274" s="9">
        <v>1383098</v>
      </c>
      <c r="B274" s="9">
        <v>22847256012</v>
      </c>
      <c r="C274" s="9"/>
      <c r="D274" s="9"/>
      <c r="E274" s="10" t="s">
        <v>1571</v>
      </c>
      <c r="F274" s="11" t="s">
        <v>1980</v>
      </c>
      <c r="G274" s="12">
        <v>44903</v>
      </c>
      <c r="H274" s="12">
        <v>44904</v>
      </c>
      <c r="I274" s="12">
        <v>44906</v>
      </c>
      <c r="J274" s="12">
        <v>44980</v>
      </c>
      <c r="K274" s="10" t="s">
        <v>145</v>
      </c>
      <c r="L274" s="10" t="s">
        <v>120</v>
      </c>
      <c r="M274" s="10" t="s">
        <v>1572</v>
      </c>
      <c r="N274" s="10" t="s">
        <v>1482</v>
      </c>
      <c r="O274" s="14" t="s">
        <v>178</v>
      </c>
      <c r="P274" s="14"/>
      <c r="Q274" s="14" t="s">
        <v>94</v>
      </c>
    </row>
    <row r="275" spans="1:17" ht="15" thickBot="1" x14ac:dyDescent="0.4">
      <c r="A275" s="9">
        <v>1387826</v>
      </c>
      <c r="B275" s="9">
        <v>20129953812</v>
      </c>
      <c r="C275" s="9"/>
      <c r="D275" s="9"/>
      <c r="E275" s="10" t="s">
        <v>456</v>
      </c>
      <c r="F275" s="11" t="s">
        <v>21</v>
      </c>
      <c r="G275" s="12">
        <v>44923</v>
      </c>
      <c r="H275" s="12">
        <v>44924</v>
      </c>
      <c r="I275" s="12">
        <v>44953</v>
      </c>
      <c r="J275" s="12">
        <v>45040</v>
      </c>
      <c r="K275" s="10" t="s">
        <v>145</v>
      </c>
      <c r="L275" s="10" t="s">
        <v>120</v>
      </c>
      <c r="M275" s="10" t="s">
        <v>1573</v>
      </c>
      <c r="N275" s="10" t="s">
        <v>1482</v>
      </c>
      <c r="O275" s="14" t="s">
        <v>152</v>
      </c>
      <c r="P275" s="14" t="s">
        <v>1574</v>
      </c>
      <c r="Q275" s="14" t="s">
        <v>94</v>
      </c>
    </row>
    <row r="276" spans="1:17" ht="15" thickBot="1" x14ac:dyDescent="0.4">
      <c r="A276" s="9">
        <v>1393501</v>
      </c>
      <c r="B276" s="9">
        <v>53963244812</v>
      </c>
      <c r="C276" s="9"/>
      <c r="D276" s="9"/>
      <c r="E276" s="10" t="s">
        <v>320</v>
      </c>
      <c r="F276" s="11" t="s">
        <v>1980</v>
      </c>
      <c r="G276" s="12">
        <v>44942</v>
      </c>
      <c r="H276" s="12">
        <v>44943</v>
      </c>
      <c r="I276" s="12">
        <v>44943</v>
      </c>
      <c r="J276" s="12"/>
      <c r="K276" s="10" t="s">
        <v>141</v>
      </c>
      <c r="L276" s="10" t="s">
        <v>46</v>
      </c>
      <c r="M276" s="10" t="s">
        <v>1575</v>
      </c>
      <c r="N276" s="10" t="s">
        <v>1482</v>
      </c>
      <c r="O276" s="14" t="s">
        <v>94</v>
      </c>
      <c r="P276" s="14"/>
      <c r="Q276" s="14" t="s">
        <v>94</v>
      </c>
    </row>
    <row r="277" spans="1:17" ht="15" thickBot="1" x14ac:dyDescent="0.4">
      <c r="A277" s="9">
        <v>1395646</v>
      </c>
      <c r="B277" s="9">
        <v>85011345122</v>
      </c>
      <c r="C277" s="9"/>
      <c r="D277" s="9"/>
      <c r="E277" s="10" t="s">
        <v>782</v>
      </c>
      <c r="F277" s="11" t="s">
        <v>209</v>
      </c>
      <c r="G277" s="12">
        <v>44945</v>
      </c>
      <c r="H277" s="12">
        <v>44950</v>
      </c>
      <c r="I277" s="12">
        <v>44950</v>
      </c>
      <c r="J277" s="12">
        <v>45023</v>
      </c>
      <c r="K277" s="10" t="s">
        <v>145</v>
      </c>
      <c r="L277" s="10" t="s">
        <v>46</v>
      </c>
      <c r="M277" s="10" t="s">
        <v>1576</v>
      </c>
      <c r="N277" s="10" t="s">
        <v>1482</v>
      </c>
      <c r="O277" s="14" t="s">
        <v>94</v>
      </c>
      <c r="P277" s="14" t="s">
        <v>1577</v>
      </c>
      <c r="Q277" s="14" t="s">
        <v>94</v>
      </c>
    </row>
    <row r="278" spans="1:17" ht="15" thickBot="1" x14ac:dyDescent="0.4">
      <c r="A278" s="9">
        <v>1395885</v>
      </c>
      <c r="B278" s="9">
        <v>8370979815</v>
      </c>
      <c r="C278" s="9"/>
      <c r="D278" s="9"/>
      <c r="E278" s="10" t="s">
        <v>945</v>
      </c>
      <c r="F278" s="11" t="s">
        <v>45</v>
      </c>
      <c r="G278" s="12">
        <v>44946</v>
      </c>
      <c r="H278" s="12">
        <v>44946</v>
      </c>
      <c r="I278" s="12">
        <v>44946</v>
      </c>
      <c r="J278" s="12">
        <v>44951</v>
      </c>
      <c r="K278" s="10" t="s">
        <v>145</v>
      </c>
      <c r="L278" s="10" t="s">
        <v>46</v>
      </c>
      <c r="M278" s="10" t="s">
        <v>1578</v>
      </c>
      <c r="N278" s="10" t="s">
        <v>1482</v>
      </c>
      <c r="O278" s="14" t="s">
        <v>1579</v>
      </c>
      <c r="P278" s="14" t="s">
        <v>1580</v>
      </c>
      <c r="Q278" s="14" t="s">
        <v>94</v>
      </c>
    </row>
    <row r="279" spans="1:17" ht="15" thickBot="1" x14ac:dyDescent="0.4">
      <c r="A279" s="9">
        <v>1396871</v>
      </c>
      <c r="B279" s="9">
        <v>583959830902</v>
      </c>
      <c r="C279" s="9"/>
      <c r="D279" s="9"/>
      <c r="E279" s="10" t="s">
        <v>1581</v>
      </c>
      <c r="F279" s="11" t="s">
        <v>209</v>
      </c>
      <c r="G279" s="12">
        <v>44951</v>
      </c>
      <c r="H279" s="12">
        <v>44953</v>
      </c>
      <c r="I279" s="12">
        <v>44953</v>
      </c>
      <c r="J279" s="12"/>
      <c r="K279" s="10" t="s">
        <v>141</v>
      </c>
      <c r="L279" s="10" t="s">
        <v>46</v>
      </c>
      <c r="M279" s="10" t="s">
        <v>1582</v>
      </c>
      <c r="N279" s="10" t="s">
        <v>1482</v>
      </c>
      <c r="O279" s="14"/>
      <c r="P279" s="14"/>
      <c r="Q279" s="14" t="s">
        <v>94</v>
      </c>
    </row>
    <row r="280" spans="1:17" ht="15" thickBot="1" x14ac:dyDescent="0.4">
      <c r="A280" s="9">
        <v>1507138</v>
      </c>
      <c r="B280" s="9">
        <v>601021962702</v>
      </c>
      <c r="C280" s="9"/>
      <c r="D280" s="9"/>
      <c r="E280" s="10" t="s">
        <v>589</v>
      </c>
      <c r="F280" s="11" t="s">
        <v>167</v>
      </c>
      <c r="G280" s="12">
        <v>44965</v>
      </c>
      <c r="H280" s="12">
        <v>44979</v>
      </c>
      <c r="I280" s="12">
        <v>44966</v>
      </c>
      <c r="J280" s="12">
        <v>45023</v>
      </c>
      <c r="K280" s="10" t="s">
        <v>145</v>
      </c>
      <c r="L280" s="10" t="s">
        <v>46</v>
      </c>
      <c r="M280" s="10" t="s">
        <v>1588</v>
      </c>
      <c r="N280" s="10" t="s">
        <v>1482</v>
      </c>
      <c r="O280" s="14" t="s">
        <v>94</v>
      </c>
      <c r="P280" s="14" t="s">
        <v>1589</v>
      </c>
      <c r="Q280" s="14" t="s">
        <v>94</v>
      </c>
    </row>
    <row r="281" spans="1:17" ht="15" thickBot="1" x14ac:dyDescent="0.4">
      <c r="A281" s="9">
        <v>1529143</v>
      </c>
      <c r="B281" s="9">
        <v>292085271512</v>
      </c>
      <c r="C281" s="9"/>
      <c r="D281" s="9"/>
      <c r="E281" s="10" t="s">
        <v>1593</v>
      </c>
      <c r="F281" s="11" t="s">
        <v>45</v>
      </c>
      <c r="G281" s="12">
        <v>44993</v>
      </c>
      <c r="H281" s="12">
        <v>44999</v>
      </c>
      <c r="I281" s="12">
        <v>45023</v>
      </c>
      <c r="J281" s="12"/>
      <c r="K281" s="10" t="s">
        <v>141</v>
      </c>
      <c r="L281" s="10" t="s">
        <v>46</v>
      </c>
      <c r="M281" s="10" t="s">
        <v>1594</v>
      </c>
      <c r="N281" s="10" t="s">
        <v>1482</v>
      </c>
      <c r="O281" s="14"/>
      <c r="P281" s="14"/>
      <c r="Q281" s="14" t="s">
        <v>94</v>
      </c>
    </row>
    <row r="282" spans="1:17" ht="15" thickBot="1" x14ac:dyDescent="0.4">
      <c r="A282" s="9">
        <v>1537081</v>
      </c>
      <c r="B282" s="9">
        <v>297031016112</v>
      </c>
      <c r="C282" s="9"/>
      <c r="D282" s="9"/>
      <c r="E282" s="10" t="s">
        <v>1254</v>
      </c>
      <c r="F282" s="11" t="s">
        <v>37</v>
      </c>
      <c r="G282" s="12">
        <v>45008</v>
      </c>
      <c r="H282" s="12">
        <v>45009</v>
      </c>
      <c r="I282" s="12">
        <v>45023</v>
      </c>
      <c r="J282" s="12"/>
      <c r="K282" s="10" t="s">
        <v>141</v>
      </c>
      <c r="L282" s="10" t="s">
        <v>46</v>
      </c>
      <c r="M282" s="10" t="s">
        <v>1595</v>
      </c>
      <c r="N282" s="10" t="s">
        <v>1482</v>
      </c>
      <c r="O282" s="14"/>
      <c r="P282" s="14"/>
      <c r="Q282" s="14" t="s">
        <v>94</v>
      </c>
    </row>
    <row r="283" spans="1:17" ht="15" thickBot="1" x14ac:dyDescent="0.4">
      <c r="A283" s="9">
        <v>1539898</v>
      </c>
      <c r="B283" s="9">
        <v>8324965222</v>
      </c>
      <c r="C283" s="9"/>
      <c r="D283" s="9"/>
      <c r="E283" s="10" t="s">
        <v>558</v>
      </c>
      <c r="F283" s="11" t="s">
        <v>1981</v>
      </c>
      <c r="G283" s="12">
        <v>45014</v>
      </c>
      <c r="H283" s="12">
        <v>45015</v>
      </c>
      <c r="I283" s="12">
        <v>45015</v>
      </c>
      <c r="J283" s="12"/>
      <c r="K283" s="10" t="s">
        <v>141</v>
      </c>
      <c r="L283" s="10" t="s">
        <v>46</v>
      </c>
      <c r="M283" s="10" t="s">
        <v>1596</v>
      </c>
      <c r="N283" s="10" t="s">
        <v>1482</v>
      </c>
      <c r="O283" s="14" t="s">
        <v>1597</v>
      </c>
      <c r="P283" s="14"/>
      <c r="Q283" s="14" t="s">
        <v>94</v>
      </c>
    </row>
    <row r="284" spans="1:17" ht="15" thickBot="1" x14ac:dyDescent="0.4">
      <c r="A284" s="9">
        <v>1542991</v>
      </c>
      <c r="B284" s="9">
        <v>599506321802</v>
      </c>
      <c r="C284" s="9"/>
      <c r="D284" s="9"/>
      <c r="E284" s="10" t="s">
        <v>964</v>
      </c>
      <c r="F284" s="11" t="s">
        <v>1980</v>
      </c>
      <c r="G284" s="12">
        <v>45021</v>
      </c>
      <c r="H284" s="12">
        <v>45022</v>
      </c>
      <c r="I284" s="12"/>
      <c r="J284" s="12"/>
      <c r="K284" s="10" t="s">
        <v>241</v>
      </c>
      <c r="L284" s="10" t="s">
        <v>46</v>
      </c>
      <c r="M284" s="10" t="s">
        <v>1598</v>
      </c>
      <c r="N284" s="10" t="s">
        <v>1482</v>
      </c>
      <c r="O284" s="14"/>
      <c r="P284" s="14"/>
      <c r="Q284" s="14" t="s">
        <v>94</v>
      </c>
    </row>
    <row r="285" spans="1:17" ht="15" thickBot="1" x14ac:dyDescent="0.4">
      <c r="A285" s="9">
        <v>1544584</v>
      </c>
      <c r="B285" s="9">
        <v>6456060535</v>
      </c>
      <c r="C285" s="9"/>
      <c r="D285" s="9"/>
      <c r="E285" s="10" t="s">
        <v>1482</v>
      </c>
      <c r="F285" s="11" t="s">
        <v>1980</v>
      </c>
      <c r="G285" s="12">
        <v>45027</v>
      </c>
      <c r="H285" s="12">
        <v>45027</v>
      </c>
      <c r="I285" s="12">
        <v>45024</v>
      </c>
      <c r="J285" s="12"/>
      <c r="K285" s="10" t="s">
        <v>141</v>
      </c>
      <c r="L285" s="10" t="s">
        <v>46</v>
      </c>
      <c r="M285" s="10" t="s">
        <v>1599</v>
      </c>
      <c r="N285" s="10" t="s">
        <v>1482</v>
      </c>
      <c r="O285" s="14" t="s">
        <v>222</v>
      </c>
      <c r="P285" s="14"/>
      <c r="Q285" s="14" t="s">
        <v>1995</v>
      </c>
    </row>
    <row r="286" spans="1:17" ht="15" thickBot="1" x14ac:dyDescent="0.4">
      <c r="A286" s="9">
        <v>1544585</v>
      </c>
      <c r="B286" s="9">
        <v>52765286</v>
      </c>
      <c r="C286" s="9"/>
      <c r="D286" s="9"/>
      <c r="E286" s="10" t="s">
        <v>1482</v>
      </c>
      <c r="F286" s="11" t="s">
        <v>1980</v>
      </c>
      <c r="G286" s="12">
        <v>45027</v>
      </c>
      <c r="H286" s="12">
        <v>45027</v>
      </c>
      <c r="I286" s="12">
        <v>45023</v>
      </c>
      <c r="J286" s="12">
        <v>45030</v>
      </c>
      <c r="K286" s="10" t="s">
        <v>145</v>
      </c>
      <c r="L286" s="10" t="s">
        <v>46</v>
      </c>
      <c r="M286" s="10" t="s">
        <v>1600</v>
      </c>
      <c r="N286" s="10" t="s">
        <v>1482</v>
      </c>
      <c r="O286" s="14" t="s">
        <v>249</v>
      </c>
      <c r="P286" s="14" t="s">
        <v>261</v>
      </c>
      <c r="Q286" s="14" t="s">
        <v>1995</v>
      </c>
    </row>
    <row r="287" spans="1:17" ht="15" thickBot="1" x14ac:dyDescent="0.4">
      <c r="A287" s="9">
        <v>1544627</v>
      </c>
      <c r="B287" s="9">
        <v>16487551012</v>
      </c>
      <c r="C287" s="9"/>
      <c r="D287" s="9"/>
      <c r="E287" s="10" t="s">
        <v>1482</v>
      </c>
      <c r="F287" s="11" t="s">
        <v>1980</v>
      </c>
      <c r="G287" s="12">
        <v>45027</v>
      </c>
      <c r="H287" s="12">
        <v>45027</v>
      </c>
      <c r="I287" s="12">
        <v>45023</v>
      </c>
      <c r="J287" s="12"/>
      <c r="K287" s="10" t="s">
        <v>141</v>
      </c>
      <c r="L287" s="10" t="s">
        <v>46</v>
      </c>
      <c r="M287" s="10" t="s">
        <v>1601</v>
      </c>
      <c r="N287" s="10" t="s">
        <v>1482</v>
      </c>
      <c r="O287" s="14" t="s">
        <v>222</v>
      </c>
      <c r="P287" s="14"/>
      <c r="Q287" s="14" t="s">
        <v>1995</v>
      </c>
    </row>
    <row r="288" spans="1:17" ht="15" thickBot="1" x14ac:dyDescent="0.4">
      <c r="A288" s="9">
        <v>1544637</v>
      </c>
      <c r="B288" s="9">
        <v>19042027435</v>
      </c>
      <c r="C288" s="9"/>
      <c r="D288" s="9"/>
      <c r="E288" s="10" t="s">
        <v>1482</v>
      </c>
      <c r="F288" s="11" t="s">
        <v>1980</v>
      </c>
      <c r="G288" s="12">
        <v>45027</v>
      </c>
      <c r="H288" s="12">
        <v>45027</v>
      </c>
      <c r="I288" s="12">
        <v>45023</v>
      </c>
      <c r="J288" s="12">
        <v>45040</v>
      </c>
      <c r="K288" s="10" t="s">
        <v>145</v>
      </c>
      <c r="L288" s="10" t="s">
        <v>46</v>
      </c>
      <c r="M288" s="10" t="s">
        <v>1602</v>
      </c>
      <c r="N288" s="10" t="s">
        <v>1482</v>
      </c>
      <c r="O288" s="14" t="s">
        <v>222</v>
      </c>
      <c r="P288" s="14" t="s">
        <v>1603</v>
      </c>
      <c r="Q288" s="14" t="s">
        <v>1995</v>
      </c>
    </row>
    <row r="289" spans="1:17" ht="15" thickBot="1" x14ac:dyDescent="0.4">
      <c r="A289" s="9">
        <v>1554287</v>
      </c>
      <c r="B289" s="9">
        <v>598918423102</v>
      </c>
      <c r="C289" s="9"/>
      <c r="D289" s="9"/>
      <c r="E289" s="10" t="s">
        <v>615</v>
      </c>
      <c r="F289" s="11" t="s">
        <v>1980</v>
      </c>
      <c r="G289" s="12">
        <v>45029</v>
      </c>
      <c r="H289" s="12">
        <v>45030</v>
      </c>
      <c r="I289" s="12">
        <v>45040</v>
      </c>
      <c r="J289" s="12"/>
      <c r="K289" s="10" t="s">
        <v>141</v>
      </c>
      <c r="L289" s="10" t="s">
        <v>46</v>
      </c>
      <c r="M289" s="10" t="s">
        <v>1604</v>
      </c>
      <c r="N289" s="10" t="s">
        <v>1482</v>
      </c>
      <c r="O289" s="14"/>
      <c r="P289" s="14"/>
      <c r="Q289" s="14" t="s">
        <v>94</v>
      </c>
    </row>
    <row r="290" spans="1:17" ht="15" thickBot="1" x14ac:dyDescent="0.4">
      <c r="A290" s="9">
        <v>1561480</v>
      </c>
      <c r="B290" s="9">
        <v>62866998812</v>
      </c>
      <c r="C290" s="9"/>
      <c r="D290" s="9"/>
      <c r="E290" s="10" t="s">
        <v>1482</v>
      </c>
      <c r="F290" s="11" t="s">
        <v>1980</v>
      </c>
      <c r="G290" s="12">
        <v>45030</v>
      </c>
      <c r="H290" s="12">
        <v>45027</v>
      </c>
      <c r="I290" s="12">
        <v>45033</v>
      </c>
      <c r="J290" s="12">
        <v>45032</v>
      </c>
      <c r="K290" s="10" t="s">
        <v>145</v>
      </c>
      <c r="L290" s="10" t="s">
        <v>46</v>
      </c>
      <c r="M290" s="10" t="s">
        <v>1605</v>
      </c>
      <c r="N290" s="10" t="s">
        <v>1482</v>
      </c>
      <c r="O290" s="14" t="s">
        <v>1606</v>
      </c>
      <c r="P290" s="14" t="s">
        <v>1607</v>
      </c>
      <c r="Q290" s="14" t="s">
        <v>1995</v>
      </c>
    </row>
    <row r="291" spans="1:17" ht="15" thickBot="1" x14ac:dyDescent="0.4">
      <c r="A291" s="9">
        <v>1561585</v>
      </c>
      <c r="B291" s="9">
        <v>6355388822</v>
      </c>
      <c r="C291" s="9"/>
      <c r="D291" s="9"/>
      <c r="E291" s="10" t="s">
        <v>1482</v>
      </c>
      <c r="F291" s="11" t="s">
        <v>1981</v>
      </c>
      <c r="G291" s="12">
        <v>45030</v>
      </c>
      <c r="H291" s="12">
        <v>45027</v>
      </c>
      <c r="I291" s="12">
        <v>45027</v>
      </c>
      <c r="J291" s="12">
        <v>45030</v>
      </c>
      <c r="K291" s="10" t="s">
        <v>145</v>
      </c>
      <c r="L291" s="10" t="s">
        <v>46</v>
      </c>
      <c r="M291" s="10" t="s">
        <v>1608</v>
      </c>
      <c r="N291" s="10" t="s">
        <v>1482</v>
      </c>
      <c r="O291" s="14" t="s">
        <v>410</v>
      </c>
      <c r="P291" s="14" t="s">
        <v>1609</v>
      </c>
      <c r="Q291" s="14" t="s">
        <v>94</v>
      </c>
    </row>
    <row r="292" spans="1:17" ht="15" thickBot="1" x14ac:dyDescent="0.4">
      <c r="A292" s="9">
        <v>1561586</v>
      </c>
      <c r="B292" s="9">
        <v>6355388822</v>
      </c>
      <c r="C292" s="9"/>
      <c r="D292" s="9"/>
      <c r="E292" s="10" t="s">
        <v>1482</v>
      </c>
      <c r="F292" s="11" t="s">
        <v>1981</v>
      </c>
      <c r="G292" s="12">
        <v>45030</v>
      </c>
      <c r="H292" s="12">
        <v>44941</v>
      </c>
      <c r="I292" s="12">
        <v>44866</v>
      </c>
      <c r="J292" s="12">
        <v>44957</v>
      </c>
      <c r="K292" s="10" t="s">
        <v>145</v>
      </c>
      <c r="L292" s="10" t="s">
        <v>120</v>
      </c>
      <c r="M292" s="10" t="s">
        <v>1608</v>
      </c>
      <c r="N292" s="10" t="s">
        <v>1482</v>
      </c>
      <c r="O292" s="14" t="s">
        <v>431</v>
      </c>
      <c r="P292" s="14" t="s">
        <v>1610</v>
      </c>
      <c r="Q292" s="14" t="s">
        <v>94</v>
      </c>
    </row>
    <row r="293" spans="1:17" ht="15" thickBot="1" x14ac:dyDescent="0.4">
      <c r="A293" s="9">
        <v>1561617</v>
      </c>
      <c r="B293" s="9">
        <v>163505097812</v>
      </c>
      <c r="C293" s="9"/>
      <c r="D293" s="9"/>
      <c r="E293" s="10" t="s">
        <v>1611</v>
      </c>
      <c r="F293" s="11" t="s">
        <v>21</v>
      </c>
      <c r="G293" s="12">
        <v>45030</v>
      </c>
      <c r="H293" s="12">
        <v>45033</v>
      </c>
      <c r="I293" s="12">
        <v>45077</v>
      </c>
      <c r="J293" s="12"/>
      <c r="K293" s="10" t="s">
        <v>141</v>
      </c>
      <c r="L293" s="10" t="s">
        <v>46</v>
      </c>
      <c r="M293" s="10" t="s">
        <v>1612</v>
      </c>
      <c r="N293" s="10" t="s">
        <v>1482</v>
      </c>
      <c r="O293" s="14" t="s">
        <v>94</v>
      </c>
      <c r="P293" s="14"/>
      <c r="Q293" s="14" t="s">
        <v>94</v>
      </c>
    </row>
    <row r="294" spans="1:17" ht="15" thickBot="1" x14ac:dyDescent="0.4">
      <c r="A294" s="9">
        <v>1564825</v>
      </c>
      <c r="B294" s="9">
        <v>403786613</v>
      </c>
      <c r="C294" s="9"/>
      <c r="D294" s="9"/>
      <c r="E294" s="10" t="s">
        <v>1482</v>
      </c>
      <c r="F294" s="11" t="s">
        <v>1980</v>
      </c>
      <c r="G294" s="12">
        <v>45041</v>
      </c>
      <c r="H294" s="12">
        <v>45041</v>
      </c>
      <c r="I294" s="12">
        <v>45023</v>
      </c>
      <c r="J294" s="12"/>
      <c r="K294" s="10" t="s">
        <v>141</v>
      </c>
      <c r="L294" s="10" t="s">
        <v>46</v>
      </c>
      <c r="M294" s="10" t="s">
        <v>1613</v>
      </c>
      <c r="N294" s="10" t="s">
        <v>1482</v>
      </c>
      <c r="O294" s="14" t="s">
        <v>222</v>
      </c>
      <c r="P294" s="14"/>
      <c r="Q294" s="14" t="s">
        <v>1995</v>
      </c>
    </row>
    <row r="295" spans="1:17" ht="15" thickBot="1" x14ac:dyDescent="0.4">
      <c r="A295" s="9">
        <v>1568841</v>
      </c>
      <c r="B295" s="9">
        <v>419698328812</v>
      </c>
      <c r="C295" s="9"/>
      <c r="D295" s="9"/>
      <c r="E295" s="10" t="s">
        <v>1614</v>
      </c>
      <c r="F295" s="11" t="s">
        <v>1980</v>
      </c>
      <c r="G295" s="12">
        <v>45055</v>
      </c>
      <c r="H295" s="12">
        <v>45055</v>
      </c>
      <c r="I295" s="12">
        <v>45069</v>
      </c>
      <c r="J295" s="12"/>
      <c r="K295" s="10" t="s">
        <v>141</v>
      </c>
      <c r="L295" s="10" t="s">
        <v>46</v>
      </c>
      <c r="M295" s="10" t="s">
        <v>1615</v>
      </c>
      <c r="N295" s="10" t="s">
        <v>1482</v>
      </c>
      <c r="O295" s="14" t="s">
        <v>94</v>
      </c>
      <c r="P295" s="14"/>
      <c r="Q295" s="14" t="s">
        <v>94</v>
      </c>
    </row>
    <row r="296" spans="1:17" ht="15" thickBot="1" x14ac:dyDescent="0.4">
      <c r="A296" s="9">
        <v>1570927</v>
      </c>
      <c r="B296" s="9">
        <v>620949990702</v>
      </c>
      <c r="C296" s="9"/>
      <c r="D296" s="9"/>
      <c r="E296" s="10" t="s">
        <v>1616</v>
      </c>
      <c r="F296" s="11" t="s">
        <v>1980</v>
      </c>
      <c r="G296" s="12">
        <v>45057</v>
      </c>
      <c r="H296" s="12">
        <v>45057</v>
      </c>
      <c r="I296" s="12">
        <v>45057</v>
      </c>
      <c r="J296" s="12"/>
      <c r="K296" s="10" t="s">
        <v>141</v>
      </c>
      <c r="L296" s="10" t="s">
        <v>46</v>
      </c>
      <c r="M296" s="10" t="s">
        <v>1617</v>
      </c>
      <c r="N296" s="10" t="s">
        <v>1482</v>
      </c>
      <c r="O296" s="14" t="s">
        <v>94</v>
      </c>
      <c r="P296" s="14"/>
      <c r="Q296" s="14" t="s">
        <v>94</v>
      </c>
    </row>
    <row r="297" spans="1:17" ht="15" thickBot="1" x14ac:dyDescent="0.4">
      <c r="A297" s="9">
        <v>1578506</v>
      </c>
      <c r="B297" s="9">
        <v>259159414112</v>
      </c>
      <c r="C297" s="9"/>
      <c r="D297" s="9"/>
      <c r="E297" s="10" t="s">
        <v>1618</v>
      </c>
      <c r="F297" s="11" t="s">
        <v>45</v>
      </c>
      <c r="G297" s="12">
        <v>45077</v>
      </c>
      <c r="H297" s="12">
        <v>45078</v>
      </c>
      <c r="I297" s="12">
        <v>45078</v>
      </c>
      <c r="J297" s="12"/>
      <c r="K297" s="10" t="s">
        <v>141</v>
      </c>
      <c r="L297" s="10" t="s">
        <v>46</v>
      </c>
      <c r="M297" s="10" t="s">
        <v>1619</v>
      </c>
      <c r="N297" s="10" t="s">
        <v>1482</v>
      </c>
      <c r="O297" s="14" t="s">
        <v>94</v>
      </c>
      <c r="P297" s="14"/>
      <c r="Q297" s="14" t="s">
        <v>94</v>
      </c>
    </row>
    <row r="298" spans="1:17" ht="15" thickBot="1" x14ac:dyDescent="0.4">
      <c r="A298" s="9">
        <v>1579933</v>
      </c>
      <c r="B298" s="9">
        <v>462038731</v>
      </c>
      <c r="C298" s="9"/>
      <c r="D298" s="9"/>
      <c r="E298" s="10" t="s">
        <v>1482</v>
      </c>
      <c r="F298" s="11" t="s">
        <v>1980</v>
      </c>
      <c r="G298" s="12">
        <v>45082</v>
      </c>
      <c r="H298" s="12">
        <v>45082</v>
      </c>
      <c r="I298" s="12">
        <v>45082</v>
      </c>
      <c r="J298" s="12"/>
      <c r="K298" s="10" t="s">
        <v>141</v>
      </c>
      <c r="L298" s="10" t="s">
        <v>46</v>
      </c>
      <c r="M298" s="10" t="s">
        <v>1620</v>
      </c>
      <c r="N298" s="10" t="s">
        <v>1482</v>
      </c>
      <c r="O298" s="14"/>
      <c r="P298" s="14"/>
      <c r="Q298" s="14" t="s">
        <v>94</v>
      </c>
    </row>
    <row r="299" spans="1:17" ht="15" thickBot="1" x14ac:dyDescent="0.4">
      <c r="A299" s="9">
        <v>1338813</v>
      </c>
      <c r="B299" s="9">
        <v>0</v>
      </c>
      <c r="C299" s="9"/>
      <c r="D299" s="9"/>
      <c r="E299" s="10" t="s">
        <v>1625</v>
      </c>
      <c r="F299" s="11" t="s">
        <v>1980</v>
      </c>
      <c r="G299" s="12">
        <v>44762</v>
      </c>
      <c r="H299" s="12">
        <v>44726</v>
      </c>
      <c r="I299" s="12">
        <v>44727</v>
      </c>
      <c r="J299" s="12">
        <v>44949</v>
      </c>
      <c r="K299" s="10" t="s">
        <v>145</v>
      </c>
      <c r="L299" s="10" t="s">
        <v>46</v>
      </c>
      <c r="M299" s="10" t="s">
        <v>1634</v>
      </c>
      <c r="N299" s="10" t="s">
        <v>1625</v>
      </c>
      <c r="O299" s="14" t="s">
        <v>1635</v>
      </c>
      <c r="P299" s="14" t="s">
        <v>1636</v>
      </c>
      <c r="Q299" s="14" t="s">
        <v>924</v>
      </c>
    </row>
    <row r="300" spans="1:17" ht="15" thickBot="1" x14ac:dyDescent="0.4">
      <c r="A300" s="9">
        <v>1348100</v>
      </c>
      <c r="B300" s="9">
        <v>42950281622</v>
      </c>
      <c r="C300" s="9"/>
      <c r="D300" s="9"/>
      <c r="E300" s="10" t="s">
        <v>1640</v>
      </c>
      <c r="F300" s="11" t="s">
        <v>1981</v>
      </c>
      <c r="G300" s="12">
        <v>44795</v>
      </c>
      <c r="H300" s="12">
        <v>44795</v>
      </c>
      <c r="I300" s="12">
        <v>44819</v>
      </c>
      <c r="J300" s="12"/>
      <c r="K300" s="10" t="s">
        <v>141</v>
      </c>
      <c r="L300" s="10" t="s">
        <v>46</v>
      </c>
      <c r="M300" s="10" t="s">
        <v>1641</v>
      </c>
      <c r="N300" s="10" t="s">
        <v>1625</v>
      </c>
      <c r="O300" s="14" t="s">
        <v>410</v>
      </c>
      <c r="P300" s="14"/>
      <c r="Q300" s="14" t="s">
        <v>94</v>
      </c>
    </row>
    <row r="301" spans="1:17" ht="15" thickBot="1" x14ac:dyDescent="0.4">
      <c r="A301" s="9">
        <v>1353756</v>
      </c>
      <c r="B301" s="9">
        <v>67760721722</v>
      </c>
      <c r="C301" s="9"/>
      <c r="D301" s="9"/>
      <c r="E301" s="10" t="s">
        <v>1623</v>
      </c>
      <c r="F301" s="11" t="s">
        <v>1981</v>
      </c>
      <c r="G301" s="12">
        <v>44812</v>
      </c>
      <c r="H301" s="12">
        <v>44812</v>
      </c>
      <c r="I301" s="12">
        <v>44812</v>
      </c>
      <c r="J301" s="12">
        <v>44970</v>
      </c>
      <c r="K301" s="10" t="s">
        <v>145</v>
      </c>
      <c r="L301" s="10" t="s">
        <v>46</v>
      </c>
      <c r="M301" s="10" t="s">
        <v>1624</v>
      </c>
      <c r="N301" s="10" t="s">
        <v>1625</v>
      </c>
      <c r="O301" s="14" t="s">
        <v>94</v>
      </c>
      <c r="P301" s="14" t="s">
        <v>1646</v>
      </c>
      <c r="Q301" s="14" t="s">
        <v>94</v>
      </c>
    </row>
    <row r="302" spans="1:17" ht="15" thickBot="1" x14ac:dyDescent="0.4">
      <c r="A302" s="9">
        <v>1362893</v>
      </c>
      <c r="B302" s="9">
        <v>131123604912</v>
      </c>
      <c r="C302" s="9"/>
      <c r="D302" s="9"/>
      <c r="E302" s="10" t="s">
        <v>773</v>
      </c>
      <c r="F302" s="11" t="s">
        <v>1980</v>
      </c>
      <c r="G302" s="12">
        <v>44846</v>
      </c>
      <c r="H302" s="12">
        <v>44848</v>
      </c>
      <c r="I302" s="12">
        <v>44852</v>
      </c>
      <c r="J302" s="12"/>
      <c r="K302" s="10" t="s">
        <v>141</v>
      </c>
      <c r="L302" s="10" t="s">
        <v>46</v>
      </c>
      <c r="M302" s="10" t="s">
        <v>1651</v>
      </c>
      <c r="N302" s="10" t="s">
        <v>1625</v>
      </c>
      <c r="O302" s="14" t="s">
        <v>1073</v>
      </c>
      <c r="P302" s="14"/>
      <c r="Q302" s="14" t="s">
        <v>94</v>
      </c>
    </row>
    <row r="303" spans="1:17" ht="15" thickBot="1" x14ac:dyDescent="0.4">
      <c r="A303" s="9">
        <v>1365205</v>
      </c>
      <c r="B303" s="9">
        <v>273763566012</v>
      </c>
      <c r="C303" s="9"/>
      <c r="D303" s="9"/>
      <c r="E303" s="10" t="s">
        <v>1057</v>
      </c>
      <c r="F303" s="11" t="s">
        <v>1980</v>
      </c>
      <c r="G303" s="12">
        <v>44853</v>
      </c>
      <c r="H303" s="12">
        <v>44854</v>
      </c>
      <c r="I303" s="12">
        <v>44861</v>
      </c>
      <c r="J303" s="12">
        <v>44964</v>
      </c>
      <c r="K303" s="10" t="s">
        <v>145</v>
      </c>
      <c r="L303" s="10" t="s">
        <v>46</v>
      </c>
      <c r="M303" s="10" t="s">
        <v>1652</v>
      </c>
      <c r="N303" s="10" t="s">
        <v>1625</v>
      </c>
      <c r="O303" s="14" t="s">
        <v>94</v>
      </c>
      <c r="P303" s="14" t="s">
        <v>1653</v>
      </c>
      <c r="Q303" s="14" t="s">
        <v>94</v>
      </c>
    </row>
    <row r="304" spans="1:17" ht="15" thickBot="1" x14ac:dyDescent="0.4">
      <c r="A304" s="9">
        <v>1373799</v>
      </c>
      <c r="B304" s="9">
        <v>13928835622</v>
      </c>
      <c r="C304" s="9"/>
      <c r="D304" s="9"/>
      <c r="E304" s="10" t="s">
        <v>1654</v>
      </c>
      <c r="F304" s="11" t="s">
        <v>1981</v>
      </c>
      <c r="G304" s="12">
        <v>44875</v>
      </c>
      <c r="H304" s="12">
        <v>44882</v>
      </c>
      <c r="I304" s="12">
        <v>44879</v>
      </c>
      <c r="J304" s="12">
        <v>45063</v>
      </c>
      <c r="K304" s="10" t="s">
        <v>145</v>
      </c>
      <c r="L304" s="10" t="s">
        <v>46</v>
      </c>
      <c r="M304" s="10" t="s">
        <v>1655</v>
      </c>
      <c r="N304" s="10" t="s">
        <v>1625</v>
      </c>
      <c r="O304" s="14" t="s">
        <v>1656</v>
      </c>
      <c r="P304" s="14" t="s">
        <v>1657</v>
      </c>
      <c r="Q304" s="14" t="s">
        <v>94</v>
      </c>
    </row>
    <row r="305" spans="1:17" ht="15" thickBot="1" x14ac:dyDescent="0.4">
      <c r="A305" s="9">
        <v>1392761</v>
      </c>
      <c r="B305" s="9">
        <v>372401975512</v>
      </c>
      <c r="C305" s="9"/>
      <c r="D305" s="9"/>
      <c r="E305" s="10" t="s">
        <v>1079</v>
      </c>
      <c r="F305" s="11" t="s">
        <v>1980</v>
      </c>
      <c r="G305" s="12">
        <v>44938</v>
      </c>
      <c r="H305" s="12">
        <v>44938</v>
      </c>
      <c r="I305" s="12">
        <v>44949</v>
      </c>
      <c r="J305" s="12">
        <v>45002</v>
      </c>
      <c r="K305" s="10" t="s">
        <v>145</v>
      </c>
      <c r="L305" s="10" t="s">
        <v>46</v>
      </c>
      <c r="M305" s="10" t="s">
        <v>1661</v>
      </c>
      <c r="N305" s="10" t="s">
        <v>1625</v>
      </c>
      <c r="O305" s="14" t="s">
        <v>1662</v>
      </c>
      <c r="P305" s="14" t="s">
        <v>1663</v>
      </c>
      <c r="Q305" s="14" t="s">
        <v>94</v>
      </c>
    </row>
    <row r="306" spans="1:17" ht="15" thickBot="1" x14ac:dyDescent="0.4">
      <c r="A306" s="9">
        <v>1396342</v>
      </c>
      <c r="B306" s="9">
        <v>10232446725</v>
      </c>
      <c r="C306" s="9"/>
      <c r="D306" s="9"/>
      <c r="E306" s="10" t="s">
        <v>1664</v>
      </c>
      <c r="F306" s="11" t="s">
        <v>1980</v>
      </c>
      <c r="G306" s="12">
        <v>44949</v>
      </c>
      <c r="H306" s="12">
        <v>44953</v>
      </c>
      <c r="I306" s="12">
        <v>44967</v>
      </c>
      <c r="J306" s="12"/>
      <c r="K306" s="10" t="s">
        <v>141</v>
      </c>
      <c r="L306" s="10" t="s">
        <v>120</v>
      </c>
      <c r="M306" s="10" t="s">
        <v>1665</v>
      </c>
      <c r="N306" s="10" t="s">
        <v>1625</v>
      </c>
      <c r="O306" s="14" t="s">
        <v>94</v>
      </c>
      <c r="P306" s="14" t="s">
        <v>1666</v>
      </c>
      <c r="Q306" s="14" t="s">
        <v>94</v>
      </c>
    </row>
    <row r="307" spans="1:17" ht="15" thickBot="1" x14ac:dyDescent="0.4">
      <c r="A307" s="9">
        <v>1507370</v>
      </c>
      <c r="B307" s="9">
        <v>426756504412</v>
      </c>
      <c r="C307" s="9"/>
      <c r="D307" s="9"/>
      <c r="E307" s="10" t="s">
        <v>1079</v>
      </c>
      <c r="F307" s="11" t="s">
        <v>1980</v>
      </c>
      <c r="G307" s="12">
        <v>44965</v>
      </c>
      <c r="H307" s="12">
        <v>44966</v>
      </c>
      <c r="I307" s="12">
        <v>44979</v>
      </c>
      <c r="J307" s="12"/>
      <c r="K307" s="10" t="s">
        <v>217</v>
      </c>
      <c r="L307" s="10" t="s">
        <v>46</v>
      </c>
      <c r="M307" s="10" t="s">
        <v>1668</v>
      </c>
      <c r="N307" s="10" t="s">
        <v>1625</v>
      </c>
      <c r="O307" s="14" t="s">
        <v>94</v>
      </c>
      <c r="P307" s="14"/>
      <c r="Q307" s="14" t="s">
        <v>94</v>
      </c>
    </row>
    <row r="308" spans="1:17" ht="15" thickBot="1" x14ac:dyDescent="0.4">
      <c r="A308" s="9">
        <v>1516397</v>
      </c>
      <c r="B308" s="9">
        <v>321995044412</v>
      </c>
      <c r="C308" s="9"/>
      <c r="D308" s="9"/>
      <c r="E308" s="10" t="s">
        <v>153</v>
      </c>
      <c r="F308" s="11" t="s">
        <v>1980</v>
      </c>
      <c r="G308" s="12">
        <v>44981</v>
      </c>
      <c r="H308" s="12">
        <v>44984</v>
      </c>
      <c r="I308" s="12">
        <v>44994</v>
      </c>
      <c r="J308" s="12"/>
      <c r="K308" s="10" t="s">
        <v>141</v>
      </c>
      <c r="L308" s="10" t="s">
        <v>46</v>
      </c>
      <c r="M308" s="10" t="s">
        <v>1673</v>
      </c>
      <c r="N308" s="10" t="s">
        <v>1625</v>
      </c>
      <c r="O308" s="14" t="s">
        <v>94</v>
      </c>
      <c r="P308" s="14"/>
      <c r="Q308" s="14" t="s">
        <v>94</v>
      </c>
    </row>
    <row r="309" spans="1:17" ht="15" thickBot="1" x14ac:dyDescent="0.4">
      <c r="A309" s="9">
        <v>1517098</v>
      </c>
      <c r="B309" s="9">
        <v>48691978405</v>
      </c>
      <c r="C309" s="9"/>
      <c r="D309" s="9"/>
      <c r="E309" s="10" t="s">
        <v>1027</v>
      </c>
      <c r="F309" s="11" t="s">
        <v>1981</v>
      </c>
      <c r="G309" s="12">
        <v>44983</v>
      </c>
      <c r="H309" s="12">
        <v>44984</v>
      </c>
      <c r="I309" s="12">
        <v>44993</v>
      </c>
      <c r="J309" s="12"/>
      <c r="K309" s="10" t="s">
        <v>141</v>
      </c>
      <c r="L309" s="10" t="s">
        <v>120</v>
      </c>
      <c r="M309" s="10" t="s">
        <v>1674</v>
      </c>
      <c r="N309" s="10" t="s">
        <v>1625</v>
      </c>
      <c r="O309" s="14" t="s">
        <v>431</v>
      </c>
      <c r="P309" s="14"/>
      <c r="Q309" s="14" t="s">
        <v>94</v>
      </c>
    </row>
    <row r="310" spans="1:17" ht="15" thickBot="1" x14ac:dyDescent="0.4">
      <c r="A310" s="9">
        <v>1517173</v>
      </c>
      <c r="B310" s="9">
        <v>18402860922</v>
      </c>
      <c r="C310" s="9"/>
      <c r="D310" s="9"/>
      <c r="E310" s="10" t="s">
        <v>1675</v>
      </c>
      <c r="F310" s="11" t="s">
        <v>209</v>
      </c>
      <c r="G310" s="12">
        <v>44984</v>
      </c>
      <c r="H310" s="12">
        <v>45006</v>
      </c>
      <c r="I310" s="12">
        <v>45008</v>
      </c>
      <c r="J310" s="12">
        <v>45077</v>
      </c>
      <c r="K310" s="10" t="s">
        <v>145</v>
      </c>
      <c r="L310" s="10" t="s">
        <v>120</v>
      </c>
      <c r="M310" s="10" t="s">
        <v>1676</v>
      </c>
      <c r="N310" s="10" t="s">
        <v>1625</v>
      </c>
      <c r="O310" s="14" t="s">
        <v>94</v>
      </c>
      <c r="P310" s="14" t="s">
        <v>1677</v>
      </c>
      <c r="Q310" s="14" t="s">
        <v>94</v>
      </c>
    </row>
    <row r="311" spans="1:17" ht="15" thickBot="1" x14ac:dyDescent="0.4">
      <c r="A311" s="9">
        <v>1517731</v>
      </c>
      <c r="B311" s="9">
        <v>416839953</v>
      </c>
      <c r="C311" s="9"/>
      <c r="D311" s="9"/>
      <c r="E311" s="10" t="s">
        <v>1101</v>
      </c>
      <c r="F311" s="11" t="s">
        <v>1980</v>
      </c>
      <c r="G311" s="12">
        <v>44985</v>
      </c>
      <c r="H311" s="12">
        <v>44986</v>
      </c>
      <c r="I311" s="12">
        <v>44995</v>
      </c>
      <c r="J311" s="12">
        <v>45029</v>
      </c>
      <c r="K311" s="10" t="s">
        <v>145</v>
      </c>
      <c r="L311" s="10" t="s">
        <v>46</v>
      </c>
      <c r="M311" s="10" t="s">
        <v>1678</v>
      </c>
      <c r="N311" s="10" t="s">
        <v>1625</v>
      </c>
      <c r="O311" s="14" t="s">
        <v>94</v>
      </c>
      <c r="P311" s="14" t="s">
        <v>1679</v>
      </c>
      <c r="Q311" s="14" t="s">
        <v>94</v>
      </c>
    </row>
    <row r="312" spans="1:17" ht="15" thickBot="1" x14ac:dyDescent="0.4">
      <c r="A312" s="9">
        <v>1524426</v>
      </c>
      <c r="B312" s="9">
        <v>25664120012</v>
      </c>
      <c r="C312" s="9"/>
      <c r="D312" s="9"/>
      <c r="E312" s="10" t="s">
        <v>1683</v>
      </c>
      <c r="F312" s="11" t="s">
        <v>1980</v>
      </c>
      <c r="G312" s="12">
        <v>44991</v>
      </c>
      <c r="H312" s="12">
        <v>44991</v>
      </c>
      <c r="I312" s="12">
        <v>45006</v>
      </c>
      <c r="J312" s="12"/>
      <c r="K312" s="10" t="s">
        <v>141</v>
      </c>
      <c r="L312" s="10" t="s">
        <v>46</v>
      </c>
      <c r="M312" s="10" t="s">
        <v>1684</v>
      </c>
      <c r="N312" s="10" t="s">
        <v>1625</v>
      </c>
      <c r="O312" s="14" t="s">
        <v>94</v>
      </c>
      <c r="P312" s="14"/>
      <c r="Q312" s="14" t="s">
        <v>94</v>
      </c>
    </row>
    <row r="313" spans="1:17" ht="15" thickBot="1" x14ac:dyDescent="0.4">
      <c r="A313" s="9">
        <v>1528788</v>
      </c>
      <c r="B313" s="9">
        <v>66749518612</v>
      </c>
      <c r="C313" s="9"/>
      <c r="D313" s="9"/>
      <c r="E313" s="10" t="s">
        <v>514</v>
      </c>
      <c r="F313" s="11" t="s">
        <v>1980</v>
      </c>
      <c r="G313" s="12">
        <v>44992</v>
      </c>
      <c r="H313" s="12">
        <v>44992</v>
      </c>
      <c r="I313" s="12">
        <v>45002</v>
      </c>
      <c r="J313" s="12">
        <v>45062</v>
      </c>
      <c r="K313" s="10" t="s">
        <v>145</v>
      </c>
      <c r="L313" s="10" t="s">
        <v>46</v>
      </c>
      <c r="M313" s="10" t="s">
        <v>1685</v>
      </c>
      <c r="N313" s="10" t="s">
        <v>1625</v>
      </c>
      <c r="O313" s="14" t="s">
        <v>1686</v>
      </c>
      <c r="P313" s="14" t="s">
        <v>1687</v>
      </c>
      <c r="Q313" s="14" t="s">
        <v>94</v>
      </c>
    </row>
    <row r="314" spans="1:17" ht="15" thickBot="1" x14ac:dyDescent="0.4">
      <c r="A314" s="9">
        <v>1528791</v>
      </c>
      <c r="B314" s="9">
        <v>60742868612</v>
      </c>
      <c r="C314" s="9"/>
      <c r="D314" s="9"/>
      <c r="E314" s="10" t="s">
        <v>514</v>
      </c>
      <c r="F314" s="11" t="s">
        <v>1980</v>
      </c>
      <c r="G314" s="12">
        <v>44992</v>
      </c>
      <c r="H314" s="12">
        <v>44992</v>
      </c>
      <c r="I314" s="12">
        <v>45000</v>
      </c>
      <c r="J314" s="12"/>
      <c r="K314" s="10" t="s">
        <v>141</v>
      </c>
      <c r="L314" s="10" t="s">
        <v>120</v>
      </c>
      <c r="M314" s="10" t="s">
        <v>1688</v>
      </c>
      <c r="N314" s="10" t="s">
        <v>1625</v>
      </c>
      <c r="O314" s="14" t="s">
        <v>1686</v>
      </c>
      <c r="P314" s="14" t="s">
        <v>1689</v>
      </c>
      <c r="Q314" s="14" t="s">
        <v>94</v>
      </c>
    </row>
    <row r="315" spans="1:17" ht="15" thickBot="1" x14ac:dyDescent="0.4">
      <c r="A315" s="9">
        <v>1534015</v>
      </c>
      <c r="B315" s="9">
        <v>189998069012</v>
      </c>
      <c r="C315" s="9"/>
      <c r="D315" s="9"/>
      <c r="E315" s="10" t="s">
        <v>1690</v>
      </c>
      <c r="F315" s="11" t="s">
        <v>21</v>
      </c>
      <c r="G315" s="12">
        <v>45001</v>
      </c>
      <c r="H315" s="12">
        <v>45002</v>
      </c>
      <c r="I315" s="12">
        <v>45012</v>
      </c>
      <c r="J315" s="12">
        <v>45036</v>
      </c>
      <c r="K315" s="10" t="s">
        <v>145</v>
      </c>
      <c r="L315" s="10" t="s">
        <v>120</v>
      </c>
      <c r="M315" s="10" t="s">
        <v>1691</v>
      </c>
      <c r="N315" s="10" t="s">
        <v>1625</v>
      </c>
      <c r="O315" s="14" t="s">
        <v>152</v>
      </c>
      <c r="P315" s="14" t="s">
        <v>1692</v>
      </c>
      <c r="Q315" s="14" t="s">
        <v>94</v>
      </c>
    </row>
    <row r="316" spans="1:17" ht="15" thickBot="1" x14ac:dyDescent="0.4">
      <c r="A316" s="9">
        <v>1544175</v>
      </c>
      <c r="B316" s="9">
        <v>1217584162</v>
      </c>
      <c r="C316" s="9"/>
      <c r="D316" s="9"/>
      <c r="E316" s="10" t="s">
        <v>1625</v>
      </c>
      <c r="F316" s="11" t="s">
        <v>1980</v>
      </c>
      <c r="G316" s="12">
        <v>45026</v>
      </c>
      <c r="H316" s="12">
        <v>45026</v>
      </c>
      <c r="I316" s="12">
        <v>45026</v>
      </c>
      <c r="J316" s="12">
        <v>45056</v>
      </c>
      <c r="K316" s="10" t="s">
        <v>145</v>
      </c>
      <c r="L316" s="10" t="s">
        <v>46</v>
      </c>
      <c r="M316" s="10" t="s">
        <v>1693</v>
      </c>
      <c r="N316" s="10" t="s">
        <v>1625</v>
      </c>
      <c r="O316" s="14" t="s">
        <v>222</v>
      </c>
      <c r="P316" s="14" t="s">
        <v>261</v>
      </c>
      <c r="Q316" s="14" t="s">
        <v>1995</v>
      </c>
    </row>
    <row r="317" spans="1:17" ht="15" thickBot="1" x14ac:dyDescent="0.4">
      <c r="A317" s="9">
        <v>1562213</v>
      </c>
      <c r="B317" s="9">
        <v>27176862605</v>
      </c>
      <c r="C317" s="9"/>
      <c r="D317" s="9"/>
      <c r="E317" s="10" t="s">
        <v>239</v>
      </c>
      <c r="F317" s="11" t="s">
        <v>240</v>
      </c>
      <c r="G317" s="12">
        <v>45033</v>
      </c>
      <c r="H317" s="12">
        <v>45036</v>
      </c>
      <c r="I317" s="12">
        <v>45042</v>
      </c>
      <c r="J317" s="12"/>
      <c r="K317" s="10" t="s">
        <v>141</v>
      </c>
      <c r="L317" s="10" t="s">
        <v>46</v>
      </c>
      <c r="M317" s="10" t="s">
        <v>1694</v>
      </c>
      <c r="N317" s="10" t="s">
        <v>1625</v>
      </c>
      <c r="O317" s="14" t="s">
        <v>243</v>
      </c>
      <c r="P317" s="14"/>
      <c r="Q317" s="14" t="s">
        <v>94</v>
      </c>
    </row>
    <row r="318" spans="1:17" ht="15" thickBot="1" x14ac:dyDescent="0.4">
      <c r="A318" s="9">
        <v>1563542</v>
      </c>
      <c r="B318" s="9">
        <v>28671240612</v>
      </c>
      <c r="C318" s="9"/>
      <c r="D318" s="9"/>
      <c r="E318" s="10" t="s">
        <v>1625</v>
      </c>
      <c r="F318" s="11" t="s">
        <v>1980</v>
      </c>
      <c r="G318" s="12">
        <v>45036</v>
      </c>
      <c r="H318" s="12">
        <v>45036</v>
      </c>
      <c r="I318" s="12">
        <v>45036</v>
      </c>
      <c r="J318" s="12">
        <v>45078</v>
      </c>
      <c r="K318" s="10" t="s">
        <v>145</v>
      </c>
      <c r="L318" s="10" t="s">
        <v>46</v>
      </c>
      <c r="M318" s="10" t="s">
        <v>1695</v>
      </c>
      <c r="N318" s="10" t="s">
        <v>1625</v>
      </c>
      <c r="O318" s="14" t="s">
        <v>249</v>
      </c>
      <c r="P318" s="14" t="s">
        <v>1696</v>
      </c>
      <c r="Q318" s="14" t="s">
        <v>1995</v>
      </c>
    </row>
    <row r="319" spans="1:17" ht="15" thickBot="1" x14ac:dyDescent="0.4">
      <c r="A319" s="9">
        <v>1563977</v>
      </c>
      <c r="B319" s="9">
        <v>878015332</v>
      </c>
      <c r="C319" s="9"/>
      <c r="D319" s="9"/>
      <c r="E319" s="10" t="s">
        <v>1625</v>
      </c>
      <c r="F319" s="11" t="s">
        <v>1980</v>
      </c>
      <c r="G319" s="12">
        <v>45037</v>
      </c>
      <c r="H319" s="12">
        <v>45037</v>
      </c>
      <c r="I319" s="12">
        <v>45042</v>
      </c>
      <c r="J319" s="12"/>
      <c r="K319" s="10" t="s">
        <v>141</v>
      </c>
      <c r="L319" s="10" t="s">
        <v>46</v>
      </c>
      <c r="M319" s="10" t="s">
        <v>1697</v>
      </c>
      <c r="N319" s="10" t="s">
        <v>1625</v>
      </c>
      <c r="O319" s="14" t="s">
        <v>222</v>
      </c>
      <c r="P319" s="14"/>
      <c r="Q319" s="14" t="s">
        <v>1995</v>
      </c>
    </row>
    <row r="320" spans="1:17" ht="15" thickBot="1" x14ac:dyDescent="0.4">
      <c r="A320" s="9">
        <v>1564436</v>
      </c>
      <c r="B320" s="9">
        <v>247025563</v>
      </c>
      <c r="C320" s="9"/>
      <c r="D320" s="9"/>
      <c r="E320" s="10" t="s">
        <v>1625</v>
      </c>
      <c r="F320" s="11" t="s">
        <v>1980</v>
      </c>
      <c r="G320" s="12">
        <v>45040</v>
      </c>
      <c r="H320" s="12">
        <v>45040</v>
      </c>
      <c r="I320" s="12">
        <v>45036</v>
      </c>
      <c r="J320" s="12"/>
      <c r="K320" s="10" t="s">
        <v>141</v>
      </c>
      <c r="L320" s="10" t="s">
        <v>46</v>
      </c>
      <c r="M320" s="10" t="s">
        <v>1698</v>
      </c>
      <c r="N320" s="10" t="s">
        <v>1625</v>
      </c>
      <c r="O320" s="14" t="s">
        <v>249</v>
      </c>
      <c r="P320" s="14"/>
      <c r="Q320" s="14" t="s">
        <v>1995</v>
      </c>
    </row>
    <row r="321" spans="1:17" ht="15" thickBot="1" x14ac:dyDescent="0.4">
      <c r="A321" s="9">
        <v>1572702</v>
      </c>
      <c r="B321" s="9">
        <v>1169573072</v>
      </c>
      <c r="C321" s="9"/>
      <c r="D321" s="9"/>
      <c r="E321" s="10" t="s">
        <v>1625</v>
      </c>
      <c r="F321" s="11" t="s">
        <v>1980</v>
      </c>
      <c r="G321" s="12">
        <v>45062</v>
      </c>
      <c r="H321" s="12">
        <v>45062</v>
      </c>
      <c r="I321" s="12">
        <v>45062</v>
      </c>
      <c r="J321" s="12"/>
      <c r="K321" s="10" t="s">
        <v>141</v>
      </c>
      <c r="L321" s="10" t="s">
        <v>46</v>
      </c>
      <c r="M321" s="10" t="s">
        <v>1699</v>
      </c>
      <c r="N321" s="10" t="s">
        <v>1625</v>
      </c>
      <c r="O321" s="14" t="s">
        <v>1700</v>
      </c>
      <c r="P321" s="14"/>
      <c r="Q321" s="14" t="s">
        <v>1995</v>
      </c>
    </row>
    <row r="322" spans="1:17" ht="15" thickBot="1" x14ac:dyDescent="0.4">
      <c r="A322" s="9">
        <v>1573046</v>
      </c>
      <c r="B322" s="9">
        <v>1035917582</v>
      </c>
      <c r="C322" s="9"/>
      <c r="D322" s="9"/>
      <c r="E322" s="10" t="s">
        <v>1625</v>
      </c>
      <c r="F322" s="11" t="s">
        <v>1980</v>
      </c>
      <c r="G322" s="12">
        <v>45063</v>
      </c>
      <c r="H322" s="12">
        <v>45063</v>
      </c>
      <c r="I322" s="12">
        <v>45063</v>
      </c>
      <c r="J322" s="12"/>
      <c r="K322" s="10" t="s">
        <v>141</v>
      </c>
      <c r="L322" s="10" t="s">
        <v>46</v>
      </c>
      <c r="M322" s="10" t="s">
        <v>1701</v>
      </c>
      <c r="N322" s="10" t="s">
        <v>1625</v>
      </c>
      <c r="O322" s="14" t="s">
        <v>222</v>
      </c>
      <c r="P322" s="14"/>
      <c r="Q322" s="14" t="s">
        <v>1995</v>
      </c>
    </row>
    <row r="323" spans="1:17" ht="15" thickBot="1" x14ac:dyDescent="0.4">
      <c r="A323" s="9">
        <v>1575150</v>
      </c>
      <c r="B323" s="9">
        <v>291036717</v>
      </c>
      <c r="C323" s="9"/>
      <c r="D323" s="9"/>
      <c r="E323" s="10" t="s">
        <v>1625</v>
      </c>
      <c r="F323" s="11" t="s">
        <v>240</v>
      </c>
      <c r="G323" s="12">
        <v>45069</v>
      </c>
      <c r="H323" s="12">
        <v>45068</v>
      </c>
      <c r="I323" s="12">
        <v>45068</v>
      </c>
      <c r="J323" s="12"/>
      <c r="K323" s="10" t="s">
        <v>141</v>
      </c>
      <c r="L323" s="10" t="s">
        <v>46</v>
      </c>
      <c r="M323" s="10" t="s">
        <v>1702</v>
      </c>
      <c r="N323" s="10" t="s">
        <v>1625</v>
      </c>
      <c r="O323" s="14" t="s">
        <v>222</v>
      </c>
      <c r="P323" s="14"/>
      <c r="Q323" s="14" t="s">
        <v>1995</v>
      </c>
    </row>
    <row r="324" spans="1:17" ht="15" thickBot="1" x14ac:dyDescent="0.4">
      <c r="A324" s="9">
        <v>1575154</v>
      </c>
      <c r="B324" s="9">
        <v>500587282</v>
      </c>
      <c r="C324" s="9"/>
      <c r="D324" s="9"/>
      <c r="E324" s="10" t="s">
        <v>1625</v>
      </c>
      <c r="F324" s="11" t="s">
        <v>1980</v>
      </c>
      <c r="G324" s="12">
        <v>45069</v>
      </c>
      <c r="H324" s="12">
        <v>45068</v>
      </c>
      <c r="I324" s="12">
        <v>45068</v>
      </c>
      <c r="J324" s="12"/>
      <c r="K324" s="10" t="s">
        <v>141</v>
      </c>
      <c r="L324" s="10" t="s">
        <v>46</v>
      </c>
      <c r="M324" s="10" t="s">
        <v>1703</v>
      </c>
      <c r="N324" s="10" t="s">
        <v>1625</v>
      </c>
      <c r="O324" s="14" t="s">
        <v>222</v>
      </c>
      <c r="P324" s="14"/>
      <c r="Q324" s="14" t="s">
        <v>1995</v>
      </c>
    </row>
    <row r="325" spans="1:17" ht="15" thickBot="1" x14ac:dyDescent="0.4">
      <c r="A325" s="9">
        <v>1578252</v>
      </c>
      <c r="B325" s="9">
        <v>453081100612</v>
      </c>
      <c r="C325" s="9"/>
      <c r="D325" s="9"/>
      <c r="E325" s="10" t="s">
        <v>639</v>
      </c>
      <c r="F325" s="11" t="s">
        <v>1980</v>
      </c>
      <c r="G325" s="12">
        <v>45076</v>
      </c>
      <c r="H325" s="12">
        <v>45076</v>
      </c>
      <c r="I325" s="12"/>
      <c r="J325" s="12"/>
      <c r="K325" s="10" t="s">
        <v>241</v>
      </c>
      <c r="L325" s="10" t="s">
        <v>46</v>
      </c>
      <c r="M325" s="10" t="s">
        <v>1704</v>
      </c>
      <c r="N325" s="10" t="s">
        <v>1625</v>
      </c>
      <c r="O325" s="14" t="s">
        <v>94</v>
      </c>
      <c r="P325" s="14"/>
      <c r="Q325" s="14" t="s">
        <v>94</v>
      </c>
    </row>
    <row r="326" spans="1:17" ht="15" thickBot="1" x14ac:dyDescent="0.4">
      <c r="A326" s="9">
        <v>1578607</v>
      </c>
      <c r="B326" s="9">
        <v>7120044722</v>
      </c>
      <c r="C326" s="9"/>
      <c r="D326" s="9"/>
      <c r="E326" s="10" t="s">
        <v>1625</v>
      </c>
      <c r="F326" s="11" t="s">
        <v>1981</v>
      </c>
      <c r="G326" s="12">
        <v>45077</v>
      </c>
      <c r="H326" s="12">
        <v>45077</v>
      </c>
      <c r="I326" s="12">
        <v>45077</v>
      </c>
      <c r="J326" s="12">
        <v>45078</v>
      </c>
      <c r="K326" s="10" t="s">
        <v>145</v>
      </c>
      <c r="L326" s="10" t="s">
        <v>46</v>
      </c>
      <c r="M326" s="10" t="s">
        <v>1705</v>
      </c>
      <c r="N326" s="10" t="s">
        <v>1625</v>
      </c>
      <c r="O326" s="14" t="s">
        <v>222</v>
      </c>
      <c r="P326" s="14" t="s">
        <v>1706</v>
      </c>
      <c r="Q326" s="14" t="s">
        <v>1995</v>
      </c>
    </row>
    <row r="327" spans="1:17" ht="15" thickBot="1" x14ac:dyDescent="0.4">
      <c r="A327" s="9">
        <v>1578843</v>
      </c>
      <c r="B327" s="9">
        <v>1567067301</v>
      </c>
      <c r="C327" s="9"/>
      <c r="D327" s="9"/>
      <c r="E327" s="10" t="s">
        <v>1625</v>
      </c>
      <c r="F327" s="11" t="s">
        <v>240</v>
      </c>
      <c r="G327" s="12">
        <v>45078</v>
      </c>
      <c r="H327" s="12">
        <v>45078</v>
      </c>
      <c r="I327" s="12">
        <v>45078</v>
      </c>
      <c r="J327" s="12"/>
      <c r="K327" s="10" t="s">
        <v>141</v>
      </c>
      <c r="L327" s="10" t="s">
        <v>46</v>
      </c>
      <c r="M327" s="10" t="s">
        <v>1707</v>
      </c>
      <c r="N327" s="10" t="s">
        <v>1625</v>
      </c>
      <c r="O327" s="14" t="s">
        <v>222</v>
      </c>
      <c r="P327" s="14"/>
      <c r="Q327" s="14" t="s">
        <v>1995</v>
      </c>
    </row>
    <row r="328" spans="1:17" ht="15" thickBot="1" x14ac:dyDescent="0.4">
      <c r="A328" s="9">
        <v>1578851</v>
      </c>
      <c r="B328" s="9">
        <v>22405991612</v>
      </c>
      <c r="C328" s="9"/>
      <c r="D328" s="9"/>
      <c r="E328" s="10" t="s">
        <v>1625</v>
      </c>
      <c r="F328" s="11" t="s">
        <v>21</v>
      </c>
      <c r="G328" s="12">
        <v>45078</v>
      </c>
      <c r="H328" s="12">
        <v>45078</v>
      </c>
      <c r="I328" s="12">
        <v>45078</v>
      </c>
      <c r="J328" s="12"/>
      <c r="K328" s="10" t="s">
        <v>141</v>
      </c>
      <c r="L328" s="10" t="s">
        <v>46</v>
      </c>
      <c r="M328" s="10" t="s">
        <v>1708</v>
      </c>
      <c r="N328" s="10" t="s">
        <v>1625</v>
      </c>
      <c r="O328" s="14" t="s">
        <v>222</v>
      </c>
      <c r="P328" s="14"/>
      <c r="Q328" s="14" t="s">
        <v>1995</v>
      </c>
    </row>
    <row r="329" spans="1:17" ht="15" thickBot="1" x14ac:dyDescent="0.4">
      <c r="A329" s="9">
        <v>1358210</v>
      </c>
      <c r="B329" s="9">
        <v>462320227</v>
      </c>
      <c r="C329" s="9"/>
      <c r="D329" s="9"/>
      <c r="E329" s="10" t="s">
        <v>1736</v>
      </c>
      <c r="F329" s="11" t="s">
        <v>1981</v>
      </c>
      <c r="G329" s="12">
        <v>44830</v>
      </c>
      <c r="H329" s="12">
        <v>44831</v>
      </c>
      <c r="I329" s="12">
        <v>44833</v>
      </c>
      <c r="J329" s="12">
        <v>45012</v>
      </c>
      <c r="K329" s="10" t="s">
        <v>145</v>
      </c>
      <c r="L329" s="10" t="s">
        <v>46</v>
      </c>
      <c r="M329" s="10" t="s">
        <v>1737</v>
      </c>
      <c r="N329" s="10" t="s">
        <v>1712</v>
      </c>
      <c r="O329" s="14" t="s">
        <v>877</v>
      </c>
      <c r="P329" s="14" t="s">
        <v>1738</v>
      </c>
      <c r="Q329" s="14" t="s">
        <v>94</v>
      </c>
    </row>
    <row r="330" spans="1:17" ht="15" thickBot="1" x14ac:dyDescent="0.4">
      <c r="A330" s="9">
        <v>1504739</v>
      </c>
      <c r="B330" s="9">
        <v>377588765212</v>
      </c>
      <c r="C330" s="9"/>
      <c r="D330" s="9"/>
      <c r="E330" s="10" t="s">
        <v>1753</v>
      </c>
      <c r="F330" s="11" t="s">
        <v>71</v>
      </c>
      <c r="G330" s="12">
        <v>44960</v>
      </c>
      <c r="H330" s="12">
        <v>44970</v>
      </c>
      <c r="I330" s="12">
        <v>44970</v>
      </c>
      <c r="J330" s="12">
        <v>45022</v>
      </c>
      <c r="K330" s="10" t="s">
        <v>145</v>
      </c>
      <c r="L330" s="10" t="s">
        <v>46</v>
      </c>
      <c r="M330" s="10" t="s">
        <v>1754</v>
      </c>
      <c r="N330" s="10" t="s">
        <v>1712</v>
      </c>
      <c r="O330" s="14" t="s">
        <v>178</v>
      </c>
      <c r="P330" s="14" t="s">
        <v>1755</v>
      </c>
      <c r="Q330" s="14" t="s">
        <v>94</v>
      </c>
    </row>
    <row r="331" spans="1:17" ht="15" thickBot="1" x14ac:dyDescent="0.4">
      <c r="A331" s="9">
        <v>1505653</v>
      </c>
      <c r="B331" s="9">
        <v>418157447612</v>
      </c>
      <c r="C331" s="9"/>
      <c r="D331" s="9"/>
      <c r="E331" s="10" t="s">
        <v>645</v>
      </c>
      <c r="F331" s="11" t="s">
        <v>1980</v>
      </c>
      <c r="G331" s="12">
        <v>44963</v>
      </c>
      <c r="H331" s="12">
        <v>44964</v>
      </c>
      <c r="I331" s="12">
        <v>44988</v>
      </c>
      <c r="J331" s="12">
        <v>44994</v>
      </c>
      <c r="K331" s="10" t="s">
        <v>145</v>
      </c>
      <c r="L331" s="10" t="s">
        <v>46</v>
      </c>
      <c r="M331" s="10" t="s">
        <v>1759</v>
      </c>
      <c r="N331" s="10" t="s">
        <v>1712</v>
      </c>
      <c r="O331" s="14" t="s">
        <v>94</v>
      </c>
      <c r="P331" s="14" t="s">
        <v>1760</v>
      </c>
      <c r="Q331" s="14" t="s">
        <v>94</v>
      </c>
    </row>
    <row r="332" spans="1:17" ht="15" thickBot="1" x14ac:dyDescent="0.4">
      <c r="A332" s="9">
        <v>1508492</v>
      </c>
      <c r="B332" s="9">
        <v>8755170725</v>
      </c>
      <c r="C332" s="9"/>
      <c r="D332" s="9"/>
      <c r="E332" s="10" t="s">
        <v>1203</v>
      </c>
      <c r="F332" s="11" t="s">
        <v>1980</v>
      </c>
      <c r="G332" s="12">
        <v>44966</v>
      </c>
      <c r="H332" s="12">
        <v>44967</v>
      </c>
      <c r="I332" s="12">
        <v>44970</v>
      </c>
      <c r="J332" s="12">
        <v>45022</v>
      </c>
      <c r="K332" s="10" t="s">
        <v>145</v>
      </c>
      <c r="L332" s="10" t="s">
        <v>46</v>
      </c>
      <c r="M332" s="10" t="s">
        <v>1761</v>
      </c>
      <c r="N332" s="10" t="s">
        <v>1712</v>
      </c>
      <c r="O332" s="14" t="s">
        <v>94</v>
      </c>
      <c r="P332" s="14" t="s">
        <v>172</v>
      </c>
      <c r="Q332" s="14" t="s">
        <v>94</v>
      </c>
    </row>
    <row r="333" spans="1:17" ht="15" thickBot="1" x14ac:dyDescent="0.4">
      <c r="A333" s="9">
        <v>1510955</v>
      </c>
      <c r="B333" s="9">
        <v>608341976002</v>
      </c>
      <c r="C333" s="9"/>
      <c r="D333" s="9"/>
      <c r="E333" s="10" t="s">
        <v>1765</v>
      </c>
      <c r="F333" s="11" t="s">
        <v>1980</v>
      </c>
      <c r="G333" s="12">
        <v>44973</v>
      </c>
      <c r="H333" s="12">
        <v>44977</v>
      </c>
      <c r="I333" s="12">
        <v>44987</v>
      </c>
      <c r="J333" s="12">
        <v>44999</v>
      </c>
      <c r="K333" s="10" t="s">
        <v>145</v>
      </c>
      <c r="L333" s="10" t="s">
        <v>46</v>
      </c>
      <c r="M333" s="10" t="s">
        <v>1766</v>
      </c>
      <c r="N333" s="10" t="s">
        <v>1712</v>
      </c>
      <c r="O333" s="14" t="s">
        <v>94</v>
      </c>
      <c r="P333" s="14" t="s">
        <v>1767</v>
      </c>
      <c r="Q333" s="14" t="s">
        <v>94</v>
      </c>
    </row>
    <row r="334" spans="1:17" ht="15" thickBot="1" x14ac:dyDescent="0.4">
      <c r="A334" s="9">
        <v>1518169</v>
      </c>
      <c r="B334" s="9">
        <v>430853104612</v>
      </c>
      <c r="C334" s="9"/>
      <c r="D334" s="9"/>
      <c r="E334" s="10" t="s">
        <v>474</v>
      </c>
      <c r="F334" s="11" t="s">
        <v>1980</v>
      </c>
      <c r="G334" s="12">
        <v>44986</v>
      </c>
      <c r="H334" s="12">
        <v>44987</v>
      </c>
      <c r="I334" s="12">
        <v>44987</v>
      </c>
      <c r="J334" s="12">
        <v>44992</v>
      </c>
      <c r="K334" s="10" t="s">
        <v>145</v>
      </c>
      <c r="L334" s="10" t="s">
        <v>46</v>
      </c>
      <c r="M334" s="10" t="s">
        <v>1781</v>
      </c>
      <c r="N334" s="10" t="s">
        <v>1712</v>
      </c>
      <c r="O334" s="14" t="s">
        <v>94</v>
      </c>
      <c r="P334" s="14" t="s">
        <v>172</v>
      </c>
      <c r="Q334" s="14" t="s">
        <v>94</v>
      </c>
    </row>
    <row r="335" spans="1:17" ht="15" thickBot="1" x14ac:dyDescent="0.4">
      <c r="A335" s="9">
        <v>1521756</v>
      </c>
      <c r="B335" s="9">
        <v>21518985712</v>
      </c>
      <c r="C335" s="9"/>
      <c r="D335" s="9"/>
      <c r="E335" s="10" t="s">
        <v>476</v>
      </c>
      <c r="F335" s="11" t="s">
        <v>1980</v>
      </c>
      <c r="G335" s="12">
        <v>44988</v>
      </c>
      <c r="H335" s="12">
        <v>44991</v>
      </c>
      <c r="I335" s="12">
        <v>44994</v>
      </c>
      <c r="J335" s="12">
        <v>45027</v>
      </c>
      <c r="K335" s="10" t="s">
        <v>145</v>
      </c>
      <c r="L335" s="10" t="s">
        <v>46</v>
      </c>
      <c r="M335" s="10" t="s">
        <v>1782</v>
      </c>
      <c r="N335" s="10" t="s">
        <v>1712</v>
      </c>
      <c r="O335" s="14" t="s">
        <v>94</v>
      </c>
      <c r="P335" s="14" t="s">
        <v>1783</v>
      </c>
      <c r="Q335" s="14" t="s">
        <v>94</v>
      </c>
    </row>
    <row r="336" spans="1:17" ht="15" thickBot="1" x14ac:dyDescent="0.4">
      <c r="A336" s="9">
        <v>1529297</v>
      </c>
      <c r="B336" s="9">
        <v>179619742512</v>
      </c>
      <c r="C336" s="9"/>
      <c r="D336" s="9"/>
      <c r="E336" s="10" t="s">
        <v>1784</v>
      </c>
      <c r="F336" s="11" t="s">
        <v>37</v>
      </c>
      <c r="G336" s="12">
        <v>44993</v>
      </c>
      <c r="H336" s="12">
        <v>44994</v>
      </c>
      <c r="I336" s="12">
        <v>45012</v>
      </c>
      <c r="J336" s="12">
        <v>45027</v>
      </c>
      <c r="K336" s="10" t="s">
        <v>145</v>
      </c>
      <c r="L336" s="10" t="s">
        <v>46</v>
      </c>
      <c r="M336" s="10" t="s">
        <v>1785</v>
      </c>
      <c r="N336" s="10" t="s">
        <v>1712</v>
      </c>
      <c r="O336" s="14" t="s">
        <v>94</v>
      </c>
      <c r="P336" s="14" t="s">
        <v>1786</v>
      </c>
      <c r="Q336" s="14" t="s">
        <v>94</v>
      </c>
    </row>
    <row r="337" spans="1:17" ht="15" thickBot="1" x14ac:dyDescent="0.4">
      <c r="A337" s="9">
        <v>1530643</v>
      </c>
      <c r="B337" s="9">
        <v>407677497912</v>
      </c>
      <c r="C337" s="9"/>
      <c r="D337" s="9"/>
      <c r="E337" s="10" t="s">
        <v>482</v>
      </c>
      <c r="F337" s="11" t="s">
        <v>1980</v>
      </c>
      <c r="G337" s="12">
        <v>44995</v>
      </c>
      <c r="H337" s="12">
        <v>44999</v>
      </c>
      <c r="I337" s="12">
        <v>45027</v>
      </c>
      <c r="J337" s="12">
        <v>45071</v>
      </c>
      <c r="K337" s="10" t="s">
        <v>145</v>
      </c>
      <c r="L337" s="10" t="s">
        <v>46</v>
      </c>
      <c r="M337" s="10" t="s">
        <v>1787</v>
      </c>
      <c r="N337" s="10" t="s">
        <v>1712</v>
      </c>
      <c r="O337" s="14" t="s">
        <v>94</v>
      </c>
      <c r="P337" s="14" t="s">
        <v>1788</v>
      </c>
      <c r="Q337" s="14" t="s">
        <v>94</v>
      </c>
    </row>
    <row r="338" spans="1:17" ht="15" thickBot="1" x14ac:dyDescent="0.4">
      <c r="A338" s="9">
        <v>1534011</v>
      </c>
      <c r="B338" s="9">
        <v>427213025212</v>
      </c>
      <c r="C338" s="9"/>
      <c r="D338" s="9"/>
      <c r="E338" s="10" t="s">
        <v>1789</v>
      </c>
      <c r="F338" s="11" t="s">
        <v>37</v>
      </c>
      <c r="G338" s="12">
        <v>45001</v>
      </c>
      <c r="H338" s="12">
        <v>45002</v>
      </c>
      <c r="I338" s="12">
        <v>45007</v>
      </c>
      <c r="J338" s="12">
        <v>45022</v>
      </c>
      <c r="K338" s="10" t="s">
        <v>145</v>
      </c>
      <c r="L338" s="10" t="s">
        <v>46</v>
      </c>
      <c r="M338" s="10" t="s">
        <v>1790</v>
      </c>
      <c r="N338" s="10" t="s">
        <v>1712</v>
      </c>
      <c r="O338" s="14" t="s">
        <v>94</v>
      </c>
      <c r="P338" s="14" t="s">
        <v>1791</v>
      </c>
      <c r="Q338" s="14" t="s">
        <v>94</v>
      </c>
    </row>
    <row r="339" spans="1:17" ht="15" thickBot="1" x14ac:dyDescent="0.4">
      <c r="A339" s="9">
        <v>1534180</v>
      </c>
      <c r="B339" s="9">
        <v>571519493102</v>
      </c>
      <c r="C339" s="9"/>
      <c r="D339" s="9"/>
      <c r="E339" s="10" t="s">
        <v>208</v>
      </c>
      <c r="F339" s="11" t="s">
        <v>209</v>
      </c>
      <c r="G339" s="12">
        <v>45002</v>
      </c>
      <c r="H339" s="12">
        <v>45002</v>
      </c>
      <c r="I339" s="12">
        <v>45022</v>
      </c>
      <c r="J339" s="12"/>
      <c r="K339" s="10" t="s">
        <v>141</v>
      </c>
      <c r="L339" s="10" t="s">
        <v>46</v>
      </c>
      <c r="M339" s="10" t="s">
        <v>1792</v>
      </c>
      <c r="N339" s="10" t="s">
        <v>1712</v>
      </c>
      <c r="O339" s="14" t="s">
        <v>94</v>
      </c>
      <c r="P339" s="14" t="s">
        <v>172</v>
      </c>
      <c r="Q339" s="14" t="s">
        <v>94</v>
      </c>
    </row>
    <row r="340" spans="1:17" ht="15" thickBot="1" x14ac:dyDescent="0.4">
      <c r="A340" s="9">
        <v>1538589</v>
      </c>
      <c r="B340" s="9">
        <v>607662992802</v>
      </c>
      <c r="C340" s="9"/>
      <c r="D340" s="9"/>
      <c r="E340" s="10" t="s">
        <v>1430</v>
      </c>
      <c r="F340" s="11" t="s">
        <v>1980</v>
      </c>
      <c r="G340" s="12">
        <v>45009</v>
      </c>
      <c r="H340" s="12">
        <v>45012</v>
      </c>
      <c r="I340" s="12">
        <v>45020</v>
      </c>
      <c r="J340" s="12">
        <v>45021</v>
      </c>
      <c r="K340" s="10" t="s">
        <v>145</v>
      </c>
      <c r="L340" s="10" t="s">
        <v>46</v>
      </c>
      <c r="M340" s="10" t="s">
        <v>1793</v>
      </c>
      <c r="N340" s="10" t="s">
        <v>1712</v>
      </c>
      <c r="O340" s="14" t="s">
        <v>94</v>
      </c>
      <c r="P340" s="14" t="s">
        <v>1794</v>
      </c>
      <c r="Q340" s="14" t="s">
        <v>94</v>
      </c>
    </row>
    <row r="341" spans="1:17" ht="15" thickBot="1" x14ac:dyDescent="0.4">
      <c r="A341" s="9">
        <v>1539302</v>
      </c>
      <c r="B341" s="9">
        <v>341652783912</v>
      </c>
      <c r="C341" s="9"/>
      <c r="D341" s="9"/>
      <c r="E341" s="10" t="s">
        <v>1770</v>
      </c>
      <c r="F341" s="11" t="s">
        <v>185</v>
      </c>
      <c r="G341" s="12">
        <v>45012</v>
      </c>
      <c r="H341" s="12">
        <v>45013</v>
      </c>
      <c r="I341" s="12">
        <v>45036</v>
      </c>
      <c r="J341" s="12"/>
      <c r="K341" s="10" t="s">
        <v>141</v>
      </c>
      <c r="L341" s="10" t="s">
        <v>46</v>
      </c>
      <c r="M341" s="10" t="s">
        <v>1795</v>
      </c>
      <c r="N341" s="10" t="s">
        <v>1712</v>
      </c>
      <c r="O341" s="14" t="s">
        <v>94</v>
      </c>
      <c r="P341" s="14" t="s">
        <v>1796</v>
      </c>
      <c r="Q341" s="14" t="s">
        <v>94</v>
      </c>
    </row>
    <row r="342" spans="1:17" ht="15" thickBot="1" x14ac:dyDescent="0.4">
      <c r="A342" s="9">
        <v>1539705</v>
      </c>
      <c r="B342" s="9">
        <v>372383112412</v>
      </c>
      <c r="C342" s="9"/>
      <c r="D342" s="9"/>
      <c r="E342" s="10" t="s">
        <v>214</v>
      </c>
      <c r="F342" s="11" t="s">
        <v>1980</v>
      </c>
      <c r="G342" s="12">
        <v>45013</v>
      </c>
      <c r="H342" s="12">
        <v>45014</v>
      </c>
      <c r="I342" s="12">
        <v>45036</v>
      </c>
      <c r="J342" s="12">
        <v>45063</v>
      </c>
      <c r="K342" s="10" t="s">
        <v>145</v>
      </c>
      <c r="L342" s="10" t="s">
        <v>46</v>
      </c>
      <c r="M342" s="10" t="s">
        <v>1797</v>
      </c>
      <c r="N342" s="10" t="s">
        <v>1712</v>
      </c>
      <c r="O342" s="14" t="s">
        <v>94</v>
      </c>
      <c r="P342" s="14" t="s">
        <v>1798</v>
      </c>
      <c r="Q342" s="14" t="s">
        <v>94</v>
      </c>
    </row>
    <row r="343" spans="1:17" ht="15" thickBot="1" x14ac:dyDescent="0.4">
      <c r="A343" s="9">
        <v>1540838</v>
      </c>
      <c r="B343" s="9">
        <v>59192437922</v>
      </c>
      <c r="C343" s="9"/>
      <c r="D343" s="9"/>
      <c r="E343" s="10" t="s">
        <v>440</v>
      </c>
      <c r="F343" s="11" t="s">
        <v>1981</v>
      </c>
      <c r="G343" s="12">
        <v>45015</v>
      </c>
      <c r="H343" s="12">
        <v>45030</v>
      </c>
      <c r="I343" s="12">
        <v>45036</v>
      </c>
      <c r="J343" s="12"/>
      <c r="K343" s="10" t="s">
        <v>141</v>
      </c>
      <c r="L343" s="10" t="s">
        <v>46</v>
      </c>
      <c r="M343" s="10" t="s">
        <v>1799</v>
      </c>
      <c r="N343" s="10" t="s">
        <v>1712</v>
      </c>
      <c r="O343" s="14" t="s">
        <v>94</v>
      </c>
      <c r="P343" s="14"/>
      <c r="Q343" s="14" t="s">
        <v>94</v>
      </c>
    </row>
    <row r="344" spans="1:17" ht="15" thickBot="1" x14ac:dyDescent="0.4">
      <c r="A344" s="9">
        <v>1541467</v>
      </c>
      <c r="B344" s="9">
        <v>15530667325</v>
      </c>
      <c r="C344" s="9"/>
      <c r="D344" s="9"/>
      <c r="E344" s="10" t="s">
        <v>655</v>
      </c>
      <c r="F344" s="11" t="s">
        <v>1980</v>
      </c>
      <c r="G344" s="12">
        <v>45016</v>
      </c>
      <c r="H344" s="12">
        <v>45016</v>
      </c>
      <c r="I344" s="12">
        <v>45027</v>
      </c>
      <c r="J344" s="12"/>
      <c r="K344" s="10" t="s">
        <v>141</v>
      </c>
      <c r="L344" s="10" t="s">
        <v>120</v>
      </c>
      <c r="M344" s="10" t="s">
        <v>656</v>
      </c>
      <c r="N344" s="10" t="s">
        <v>1712</v>
      </c>
      <c r="O344" s="14" t="s">
        <v>94</v>
      </c>
      <c r="P344" s="14"/>
      <c r="Q344" s="14" t="s">
        <v>94</v>
      </c>
    </row>
    <row r="345" spans="1:17" ht="15" thickBot="1" x14ac:dyDescent="0.4">
      <c r="A345" s="9">
        <v>1571104</v>
      </c>
      <c r="B345" s="9">
        <v>40593814212</v>
      </c>
      <c r="C345" s="9"/>
      <c r="D345" s="9"/>
      <c r="E345" s="10" t="s">
        <v>1211</v>
      </c>
      <c r="F345" s="11" t="s">
        <v>1980</v>
      </c>
      <c r="G345" s="12">
        <v>45057</v>
      </c>
      <c r="H345" s="12">
        <v>45061</v>
      </c>
      <c r="I345" s="12">
        <v>45063</v>
      </c>
      <c r="J345" s="12"/>
      <c r="K345" s="10" t="s">
        <v>141</v>
      </c>
      <c r="L345" s="10" t="s">
        <v>120</v>
      </c>
      <c r="M345" s="10" t="s">
        <v>1809</v>
      </c>
      <c r="N345" s="10" t="s">
        <v>1712</v>
      </c>
      <c r="O345" s="14" t="s">
        <v>94</v>
      </c>
      <c r="P345" s="14"/>
      <c r="Q345" s="14" t="s">
        <v>94</v>
      </c>
    </row>
    <row r="346" spans="1:17" ht="15" thickBot="1" x14ac:dyDescent="0.4">
      <c r="A346" s="9">
        <v>1572612</v>
      </c>
      <c r="B346" s="9">
        <v>27839197812</v>
      </c>
      <c r="C346" s="9"/>
      <c r="D346" s="9"/>
      <c r="E346" s="10" t="s">
        <v>1712</v>
      </c>
      <c r="F346" s="11" t="s">
        <v>185</v>
      </c>
      <c r="G346" s="12">
        <v>45062</v>
      </c>
      <c r="H346" s="12">
        <v>45062</v>
      </c>
      <c r="I346" s="12">
        <v>45062</v>
      </c>
      <c r="J346" s="12">
        <v>45062</v>
      </c>
      <c r="K346" s="10" t="s">
        <v>145</v>
      </c>
      <c r="L346" s="10" t="s">
        <v>46</v>
      </c>
      <c r="M346" s="10" t="s">
        <v>1810</v>
      </c>
      <c r="N346" s="10" t="s">
        <v>1712</v>
      </c>
      <c r="O346" s="14" t="s">
        <v>94</v>
      </c>
      <c r="P346" s="14" t="s">
        <v>1811</v>
      </c>
      <c r="Q346" s="14" t="s">
        <v>94</v>
      </c>
    </row>
    <row r="347" spans="1:17" ht="15" thickBot="1" x14ac:dyDescent="0.4">
      <c r="A347" s="9">
        <v>1573048</v>
      </c>
      <c r="B347" s="9">
        <v>331342542</v>
      </c>
      <c r="C347" s="9"/>
      <c r="D347" s="9"/>
      <c r="E347" s="10" t="s">
        <v>1712</v>
      </c>
      <c r="F347" s="11" t="s">
        <v>1980</v>
      </c>
      <c r="G347" s="12">
        <v>45063</v>
      </c>
      <c r="H347" s="12">
        <v>45063</v>
      </c>
      <c r="I347" s="12">
        <v>45063</v>
      </c>
      <c r="J347" s="12"/>
      <c r="K347" s="10" t="s">
        <v>141</v>
      </c>
      <c r="L347" s="10" t="s">
        <v>46</v>
      </c>
      <c r="M347" s="10" t="s">
        <v>1093</v>
      </c>
      <c r="N347" s="10" t="s">
        <v>1712</v>
      </c>
      <c r="O347" s="14" t="s">
        <v>94</v>
      </c>
      <c r="P347" s="14"/>
      <c r="Q347" s="14" t="s">
        <v>94</v>
      </c>
    </row>
    <row r="348" spans="1:17" ht="15" thickBot="1" x14ac:dyDescent="0.4">
      <c r="A348" s="9">
        <v>1573062</v>
      </c>
      <c r="B348" s="9">
        <v>9227095105</v>
      </c>
      <c r="C348" s="9"/>
      <c r="D348" s="9"/>
      <c r="E348" s="10" t="s">
        <v>1712</v>
      </c>
      <c r="F348" s="11" t="s">
        <v>1980</v>
      </c>
      <c r="G348" s="12">
        <v>45063</v>
      </c>
      <c r="H348" s="12">
        <v>45063</v>
      </c>
      <c r="I348" s="12">
        <v>45063</v>
      </c>
      <c r="J348" s="12"/>
      <c r="K348" s="10" t="s">
        <v>141</v>
      </c>
      <c r="L348" s="10" t="s">
        <v>46</v>
      </c>
      <c r="M348" s="10" t="s">
        <v>1812</v>
      </c>
      <c r="N348" s="10" t="s">
        <v>1712</v>
      </c>
      <c r="O348" s="14" t="s">
        <v>1090</v>
      </c>
      <c r="P348" s="14" t="s">
        <v>261</v>
      </c>
      <c r="Q348" s="14" t="s">
        <v>1995</v>
      </c>
    </row>
    <row r="349" spans="1:17" ht="15" thickBot="1" x14ac:dyDescent="0.4">
      <c r="A349" s="9">
        <v>1573069</v>
      </c>
      <c r="B349" s="9">
        <v>1162386461</v>
      </c>
      <c r="C349" s="9"/>
      <c r="D349" s="9"/>
      <c r="E349" s="10" t="s">
        <v>1712</v>
      </c>
      <c r="F349" s="11" t="s">
        <v>1813</v>
      </c>
      <c r="G349" s="12">
        <v>45063</v>
      </c>
      <c r="H349" s="12">
        <v>45063</v>
      </c>
      <c r="I349" s="12">
        <v>45063</v>
      </c>
      <c r="J349" s="12"/>
      <c r="K349" s="10" t="s">
        <v>141</v>
      </c>
      <c r="L349" s="10" t="s">
        <v>46</v>
      </c>
      <c r="M349" s="10" t="s">
        <v>1814</v>
      </c>
      <c r="N349" s="10" t="s">
        <v>1712</v>
      </c>
      <c r="O349" s="14" t="s">
        <v>1090</v>
      </c>
      <c r="P349" s="14" t="s">
        <v>261</v>
      </c>
      <c r="Q349" s="14" t="s">
        <v>1995</v>
      </c>
    </row>
    <row r="350" spans="1:17" ht="15" thickBot="1" x14ac:dyDescent="0.4">
      <c r="A350" s="9">
        <v>1573081</v>
      </c>
      <c r="B350" s="9">
        <v>777038690</v>
      </c>
      <c r="C350" s="9"/>
      <c r="D350" s="9"/>
      <c r="E350" s="10" t="s">
        <v>1712</v>
      </c>
      <c r="F350" s="11" t="s">
        <v>240</v>
      </c>
      <c r="G350" s="12">
        <v>45063</v>
      </c>
      <c r="H350" s="12">
        <v>45063</v>
      </c>
      <c r="I350" s="12">
        <v>45063</v>
      </c>
      <c r="J350" s="12"/>
      <c r="K350" s="10" t="s">
        <v>141</v>
      </c>
      <c r="L350" s="10" t="s">
        <v>46</v>
      </c>
      <c r="M350" s="10" t="s">
        <v>1815</v>
      </c>
      <c r="N350" s="10" t="s">
        <v>1712</v>
      </c>
      <c r="O350" s="14" t="s">
        <v>1090</v>
      </c>
      <c r="P350" s="14" t="s">
        <v>261</v>
      </c>
      <c r="Q350" s="14" t="s">
        <v>1995</v>
      </c>
    </row>
    <row r="351" spans="1:17" ht="15" thickBot="1" x14ac:dyDescent="0.4">
      <c r="A351" s="9">
        <v>1573203</v>
      </c>
      <c r="B351" s="9">
        <v>69335222712</v>
      </c>
      <c r="C351" s="9"/>
      <c r="D351" s="9"/>
      <c r="E351" s="10" t="s">
        <v>1035</v>
      </c>
      <c r="F351" s="11" t="s">
        <v>185</v>
      </c>
      <c r="G351" s="12">
        <v>45063</v>
      </c>
      <c r="H351" s="12">
        <v>45064</v>
      </c>
      <c r="I351" s="12">
        <v>45070</v>
      </c>
      <c r="J351" s="12"/>
      <c r="K351" s="10" t="s">
        <v>141</v>
      </c>
      <c r="L351" s="10" t="s">
        <v>46</v>
      </c>
      <c r="M351" s="10" t="s">
        <v>1816</v>
      </c>
      <c r="N351" s="10" t="s">
        <v>1712</v>
      </c>
      <c r="O351" s="14" t="s">
        <v>877</v>
      </c>
      <c r="P351" s="14"/>
      <c r="Q351" s="14" t="s">
        <v>94</v>
      </c>
    </row>
    <row r="352" spans="1:17" ht="15" thickBot="1" x14ac:dyDescent="0.4">
      <c r="A352" s="9">
        <v>1573430</v>
      </c>
      <c r="B352" s="9">
        <v>381833971</v>
      </c>
      <c r="C352" s="9"/>
      <c r="D352" s="9"/>
      <c r="E352" s="10" t="s">
        <v>1712</v>
      </c>
      <c r="F352" s="11" t="s">
        <v>240</v>
      </c>
      <c r="G352" s="12">
        <v>45064</v>
      </c>
      <c r="H352" s="12">
        <v>45064</v>
      </c>
      <c r="I352" s="12">
        <v>45064</v>
      </c>
      <c r="J352" s="12"/>
      <c r="K352" s="10" t="s">
        <v>141</v>
      </c>
      <c r="L352" s="10" t="s">
        <v>46</v>
      </c>
      <c r="M352" s="10" t="s">
        <v>1817</v>
      </c>
      <c r="N352" s="10" t="s">
        <v>1712</v>
      </c>
      <c r="O352" s="14" t="s">
        <v>1090</v>
      </c>
      <c r="P352" s="14" t="s">
        <v>261</v>
      </c>
      <c r="Q352" s="14" t="s">
        <v>1995</v>
      </c>
    </row>
    <row r="353" spans="1:17" ht="15" thickBot="1" x14ac:dyDescent="0.4">
      <c r="A353" s="9">
        <v>1573435</v>
      </c>
      <c r="B353" s="9">
        <v>46142230</v>
      </c>
      <c r="C353" s="9"/>
      <c r="D353" s="9"/>
      <c r="E353" s="10" t="s">
        <v>1712</v>
      </c>
      <c r="F353" s="11" t="s">
        <v>240</v>
      </c>
      <c r="G353" s="12">
        <v>45064</v>
      </c>
      <c r="H353" s="12">
        <v>45064</v>
      </c>
      <c r="I353" s="12">
        <v>45064</v>
      </c>
      <c r="J353" s="12"/>
      <c r="K353" s="10" t="s">
        <v>141</v>
      </c>
      <c r="L353" s="10" t="s">
        <v>46</v>
      </c>
      <c r="M353" s="10" t="s">
        <v>1818</v>
      </c>
      <c r="N353" s="10" t="s">
        <v>1712</v>
      </c>
      <c r="O353" s="14" t="s">
        <v>1090</v>
      </c>
      <c r="P353" s="14" t="s">
        <v>261</v>
      </c>
      <c r="Q353" s="14" t="s">
        <v>1995</v>
      </c>
    </row>
    <row r="354" spans="1:17" ht="15" thickBot="1" x14ac:dyDescent="0.4">
      <c r="A354" s="9">
        <v>1573438</v>
      </c>
      <c r="B354" s="9">
        <v>20811126915</v>
      </c>
      <c r="C354" s="9"/>
      <c r="D354" s="9"/>
      <c r="E354" s="10" t="s">
        <v>1712</v>
      </c>
      <c r="F354" s="11" t="s">
        <v>240</v>
      </c>
      <c r="G354" s="12">
        <v>45064</v>
      </c>
      <c r="H354" s="12">
        <v>45064</v>
      </c>
      <c r="I354" s="12">
        <v>45064</v>
      </c>
      <c r="J354" s="12"/>
      <c r="K354" s="10" t="s">
        <v>141</v>
      </c>
      <c r="L354" s="10" t="s">
        <v>46</v>
      </c>
      <c r="M354" s="10" t="s">
        <v>1819</v>
      </c>
      <c r="N354" s="10" t="s">
        <v>1712</v>
      </c>
      <c r="O354" s="14" t="s">
        <v>1090</v>
      </c>
      <c r="P354" s="14" t="s">
        <v>261</v>
      </c>
      <c r="Q354" s="14" t="s">
        <v>1995</v>
      </c>
    </row>
    <row r="355" spans="1:17" ht="15" thickBot="1" x14ac:dyDescent="0.4">
      <c r="A355" s="9">
        <v>1573439</v>
      </c>
      <c r="B355" s="9">
        <v>24315730102</v>
      </c>
      <c r="C355" s="9"/>
      <c r="D355" s="9"/>
      <c r="E355" s="10" t="s">
        <v>1712</v>
      </c>
      <c r="F355" s="11" t="s">
        <v>240</v>
      </c>
      <c r="G355" s="12">
        <v>45064</v>
      </c>
      <c r="H355" s="12">
        <v>45064</v>
      </c>
      <c r="I355" s="12">
        <v>45064</v>
      </c>
      <c r="J355" s="12"/>
      <c r="K355" s="10" t="s">
        <v>141</v>
      </c>
      <c r="L355" s="10" t="s">
        <v>46</v>
      </c>
      <c r="M355" s="10" t="s">
        <v>1820</v>
      </c>
      <c r="N355" s="10" t="s">
        <v>1712</v>
      </c>
      <c r="O355" s="14" t="s">
        <v>1090</v>
      </c>
      <c r="P355" s="14" t="s">
        <v>261</v>
      </c>
      <c r="Q355" s="14" t="s">
        <v>1995</v>
      </c>
    </row>
    <row r="356" spans="1:17" ht="15" thickBot="1" x14ac:dyDescent="0.4">
      <c r="A356" s="9">
        <v>1574680</v>
      </c>
      <c r="B356" s="9">
        <v>446480264812</v>
      </c>
      <c r="C356" s="9"/>
      <c r="D356" s="9"/>
      <c r="E356" s="10" t="s">
        <v>551</v>
      </c>
      <c r="F356" s="11" t="s">
        <v>1980</v>
      </c>
      <c r="G356" s="12">
        <v>45068</v>
      </c>
      <c r="H356" s="12">
        <v>45069</v>
      </c>
      <c r="I356" s="12">
        <v>45070</v>
      </c>
      <c r="J356" s="12"/>
      <c r="K356" s="10" t="s">
        <v>141</v>
      </c>
      <c r="L356" s="10" t="s">
        <v>46</v>
      </c>
      <c r="M356" s="10" t="s">
        <v>690</v>
      </c>
      <c r="N356" s="10" t="s">
        <v>1712</v>
      </c>
      <c r="O356" s="14"/>
      <c r="P356" s="14"/>
      <c r="Q356" s="14" t="s">
        <v>94</v>
      </c>
    </row>
    <row r="357" spans="1:17" ht="15" thickBot="1" x14ac:dyDescent="0.4">
      <c r="A357" s="9">
        <v>1574970</v>
      </c>
      <c r="B357" s="9">
        <v>830812580</v>
      </c>
      <c r="C357" s="9"/>
      <c r="D357" s="9"/>
      <c r="E357" s="10" t="s">
        <v>1712</v>
      </c>
      <c r="F357" s="11" t="s">
        <v>240</v>
      </c>
      <c r="G357" s="12">
        <v>45069</v>
      </c>
      <c r="H357" s="12">
        <v>45069</v>
      </c>
      <c r="I357" s="12">
        <v>45069</v>
      </c>
      <c r="J357" s="12"/>
      <c r="K357" s="10" t="s">
        <v>141</v>
      </c>
      <c r="L357" s="10" t="s">
        <v>46</v>
      </c>
      <c r="M357" s="10" t="s">
        <v>1821</v>
      </c>
      <c r="N357" s="10" t="s">
        <v>1712</v>
      </c>
      <c r="O357" s="14" t="s">
        <v>1090</v>
      </c>
      <c r="P357" s="14" t="s">
        <v>261</v>
      </c>
      <c r="Q357" s="14" t="s">
        <v>1995</v>
      </c>
    </row>
    <row r="358" spans="1:17" ht="15" thickBot="1" x14ac:dyDescent="0.4">
      <c r="A358" s="9">
        <v>1578149</v>
      </c>
      <c r="B358" s="9">
        <v>14724761725</v>
      </c>
      <c r="C358" s="9"/>
      <c r="D358" s="9"/>
      <c r="E358" s="10" t="s">
        <v>1712</v>
      </c>
      <c r="F358" s="11" t="s">
        <v>1980</v>
      </c>
      <c r="G358" s="12">
        <v>45076</v>
      </c>
      <c r="H358" s="12">
        <v>45076</v>
      </c>
      <c r="I358" s="12">
        <v>45076</v>
      </c>
      <c r="J358" s="12"/>
      <c r="K358" s="10" t="s">
        <v>141</v>
      </c>
      <c r="L358" s="10" t="s">
        <v>46</v>
      </c>
      <c r="M358" s="10" t="s">
        <v>1822</v>
      </c>
      <c r="N358" s="10" t="s">
        <v>1712</v>
      </c>
      <c r="O358" s="14" t="s">
        <v>1090</v>
      </c>
      <c r="P358" s="14"/>
      <c r="Q358" s="14" t="s">
        <v>1995</v>
      </c>
    </row>
    <row r="359" spans="1:17" ht="15" thickBot="1" x14ac:dyDescent="0.4">
      <c r="A359" s="9">
        <v>1578457</v>
      </c>
      <c r="B359" s="9">
        <v>8040278312</v>
      </c>
      <c r="C359" s="9"/>
      <c r="D359" s="9"/>
      <c r="E359" s="10" t="s">
        <v>1712</v>
      </c>
      <c r="F359" s="11" t="s">
        <v>1980</v>
      </c>
      <c r="G359" s="12">
        <v>45077</v>
      </c>
      <c r="H359" s="12">
        <v>45077</v>
      </c>
      <c r="I359" s="12">
        <v>45077</v>
      </c>
      <c r="J359" s="12">
        <v>45077</v>
      </c>
      <c r="K359" s="10" t="s">
        <v>145</v>
      </c>
      <c r="L359" s="10" t="s">
        <v>46</v>
      </c>
      <c r="M359" s="10" t="s">
        <v>1823</v>
      </c>
      <c r="N359" s="10" t="s">
        <v>1712</v>
      </c>
      <c r="O359" s="14" t="s">
        <v>1090</v>
      </c>
      <c r="P359" s="14" t="s">
        <v>172</v>
      </c>
      <c r="Q359" s="14" t="s">
        <v>1995</v>
      </c>
    </row>
    <row r="360" spans="1:17" ht="15" thickBot="1" x14ac:dyDescent="0.4">
      <c r="A360" s="9">
        <v>1578474</v>
      </c>
      <c r="B360" s="9">
        <v>16650073325</v>
      </c>
      <c r="C360" s="9"/>
      <c r="D360" s="9"/>
      <c r="E360" s="10" t="s">
        <v>1712</v>
      </c>
      <c r="F360" s="11" t="s">
        <v>1980</v>
      </c>
      <c r="G360" s="12">
        <v>45077</v>
      </c>
      <c r="H360" s="12">
        <v>45077</v>
      </c>
      <c r="I360" s="12">
        <v>45077</v>
      </c>
      <c r="J360" s="12"/>
      <c r="K360" s="10" t="s">
        <v>141</v>
      </c>
      <c r="L360" s="10" t="s">
        <v>46</v>
      </c>
      <c r="M360" s="10" t="s">
        <v>1824</v>
      </c>
      <c r="N360" s="10" t="s">
        <v>1712</v>
      </c>
      <c r="O360" s="14" t="s">
        <v>1090</v>
      </c>
      <c r="P360" s="14"/>
      <c r="Q360" s="14" t="s">
        <v>1995</v>
      </c>
    </row>
    <row r="361" spans="1:17" ht="15" thickBot="1" x14ac:dyDescent="0.4">
      <c r="A361" s="9">
        <v>1578526</v>
      </c>
      <c r="B361" s="9">
        <v>31672566015</v>
      </c>
      <c r="C361" s="9"/>
      <c r="D361" s="9"/>
      <c r="E361" s="10" t="s">
        <v>1712</v>
      </c>
      <c r="F361" s="11" t="s">
        <v>240</v>
      </c>
      <c r="G361" s="12">
        <v>45077</v>
      </c>
      <c r="H361" s="12">
        <v>45077</v>
      </c>
      <c r="I361" s="12">
        <v>45077</v>
      </c>
      <c r="J361" s="12"/>
      <c r="K361" s="10" t="s">
        <v>141</v>
      </c>
      <c r="L361" s="10" t="s">
        <v>46</v>
      </c>
      <c r="M361" s="10" t="s">
        <v>1825</v>
      </c>
      <c r="N361" s="10" t="s">
        <v>1712</v>
      </c>
      <c r="O361" s="14" t="s">
        <v>1090</v>
      </c>
      <c r="P361" s="14"/>
      <c r="Q361" s="14" t="s">
        <v>1995</v>
      </c>
    </row>
    <row r="362" spans="1:17" ht="15" thickBot="1" x14ac:dyDescent="0.4">
      <c r="A362" s="9">
        <v>1565570</v>
      </c>
      <c r="B362" s="9">
        <v>311303030912</v>
      </c>
      <c r="C362" s="9"/>
      <c r="D362" s="9"/>
      <c r="E362" s="10" t="s">
        <v>719</v>
      </c>
      <c r="F362" s="11" t="s">
        <v>1980</v>
      </c>
      <c r="G362" s="12">
        <v>45043</v>
      </c>
      <c r="H362" s="12">
        <v>45043</v>
      </c>
      <c r="I362" s="12">
        <v>45063</v>
      </c>
      <c r="J362" s="12"/>
      <c r="K362" s="10" t="s">
        <v>141</v>
      </c>
      <c r="L362" s="10" t="s">
        <v>46</v>
      </c>
      <c r="M362" s="10" t="s">
        <v>1826</v>
      </c>
      <c r="N362" s="10" t="s">
        <v>1712</v>
      </c>
      <c r="O362" s="14" t="s">
        <v>94</v>
      </c>
      <c r="P362" s="14"/>
      <c r="Q362" s="14" t="s">
        <v>94</v>
      </c>
    </row>
    <row r="363" spans="1:17" ht="15" thickBot="1" x14ac:dyDescent="0.4">
      <c r="A363" s="9">
        <v>1566304</v>
      </c>
      <c r="B363" s="9">
        <v>66779912512</v>
      </c>
      <c r="C363" s="9"/>
      <c r="D363" s="9"/>
      <c r="E363" s="10" t="s">
        <v>302</v>
      </c>
      <c r="F363" s="11" t="s">
        <v>185</v>
      </c>
      <c r="G363" s="12">
        <v>45047</v>
      </c>
      <c r="H363" s="12">
        <v>45049</v>
      </c>
      <c r="I363" s="12">
        <v>45050</v>
      </c>
      <c r="J363" s="12">
        <v>45055</v>
      </c>
      <c r="K363" s="10" t="s">
        <v>145</v>
      </c>
      <c r="L363" s="10" t="s">
        <v>46</v>
      </c>
      <c r="M363" s="10" t="s">
        <v>1827</v>
      </c>
      <c r="N363" s="10" t="s">
        <v>1712</v>
      </c>
      <c r="O363" s="14" t="s">
        <v>1828</v>
      </c>
      <c r="P363" s="14" t="s">
        <v>1829</v>
      </c>
      <c r="Q363" s="14" t="s">
        <v>94</v>
      </c>
    </row>
    <row r="364" spans="1:17" ht="15" thickBot="1" x14ac:dyDescent="0.4">
      <c r="A364" s="9">
        <v>1339197</v>
      </c>
      <c r="B364" s="9">
        <v>320735540812</v>
      </c>
      <c r="C364" s="9"/>
      <c r="D364" s="9"/>
      <c r="E364" s="10" t="s">
        <v>1922</v>
      </c>
      <c r="F364" s="11" t="s">
        <v>1980</v>
      </c>
      <c r="G364" s="12">
        <v>44763</v>
      </c>
      <c r="H364" s="12">
        <v>44768</v>
      </c>
      <c r="I364" s="12">
        <v>44865</v>
      </c>
      <c r="J364" s="12">
        <v>45068</v>
      </c>
      <c r="K364" s="10" t="s">
        <v>145</v>
      </c>
      <c r="L364" s="10" t="s">
        <v>46</v>
      </c>
      <c r="M364" s="10" t="s">
        <v>1923</v>
      </c>
      <c r="N364" s="10" t="s">
        <v>1853</v>
      </c>
      <c r="O364" s="14" t="s">
        <v>877</v>
      </c>
      <c r="P364" s="14" t="s">
        <v>1924</v>
      </c>
      <c r="Q364" s="14" t="s">
        <v>94</v>
      </c>
    </row>
    <row r="365" spans="1:17" ht="15" thickBot="1" x14ac:dyDescent="0.4">
      <c r="A365" s="9">
        <v>1352747</v>
      </c>
      <c r="B365" s="9">
        <v>15062273925</v>
      </c>
      <c r="C365" s="9"/>
      <c r="D365" s="9"/>
      <c r="E365" s="10" t="s">
        <v>1929</v>
      </c>
      <c r="F365" s="11" t="s">
        <v>1980</v>
      </c>
      <c r="G365" s="12">
        <v>44810</v>
      </c>
      <c r="H365" s="12">
        <v>44810</v>
      </c>
      <c r="I365" s="12">
        <v>44853</v>
      </c>
      <c r="J365" s="12">
        <v>45005</v>
      </c>
      <c r="K365" s="10" t="s">
        <v>145</v>
      </c>
      <c r="L365" s="10" t="s">
        <v>46</v>
      </c>
      <c r="M365" s="10" t="s">
        <v>1930</v>
      </c>
      <c r="N365" s="10" t="s">
        <v>1853</v>
      </c>
      <c r="O365" s="14" t="s">
        <v>94</v>
      </c>
      <c r="P365" s="14" t="s">
        <v>1931</v>
      </c>
      <c r="Q365" s="14" t="s">
        <v>94</v>
      </c>
    </row>
    <row r="366" spans="1:17" ht="15" thickBot="1" x14ac:dyDescent="0.4">
      <c r="A366" s="9">
        <v>1356577</v>
      </c>
      <c r="B366" s="9">
        <v>41006122605</v>
      </c>
      <c r="C366" s="9"/>
      <c r="D366" s="9"/>
      <c r="E366" s="10" t="s">
        <v>1853</v>
      </c>
      <c r="F366" s="11" t="s">
        <v>1980</v>
      </c>
      <c r="G366" s="12">
        <v>44823</v>
      </c>
      <c r="H366" s="12">
        <v>44813</v>
      </c>
      <c r="I366" s="12">
        <v>44823</v>
      </c>
      <c r="J366" s="12">
        <v>45043</v>
      </c>
      <c r="K366" s="10" t="s">
        <v>145</v>
      </c>
      <c r="L366" s="10" t="s">
        <v>46</v>
      </c>
      <c r="M366" s="10" t="s">
        <v>1939</v>
      </c>
      <c r="N366" s="10" t="s">
        <v>1853</v>
      </c>
      <c r="O366" s="14" t="s">
        <v>62</v>
      </c>
      <c r="P366" s="14" t="s">
        <v>1940</v>
      </c>
      <c r="Q366" s="14" t="s">
        <v>924</v>
      </c>
    </row>
    <row r="367" spans="1:17" ht="15" thickBot="1" x14ac:dyDescent="0.4">
      <c r="A367" s="9">
        <v>1363382</v>
      </c>
      <c r="B367" s="9">
        <v>330199731012</v>
      </c>
      <c r="C367" s="9"/>
      <c r="D367" s="9"/>
      <c r="E367" s="10" t="s">
        <v>1941</v>
      </c>
      <c r="F367" s="11" t="s">
        <v>1980</v>
      </c>
      <c r="G367" s="12">
        <v>44847</v>
      </c>
      <c r="H367" s="12">
        <v>44847</v>
      </c>
      <c r="I367" s="12">
        <v>44853</v>
      </c>
      <c r="J367" s="12"/>
      <c r="K367" s="10" t="s">
        <v>141</v>
      </c>
      <c r="L367" s="10" t="s">
        <v>46</v>
      </c>
      <c r="M367" s="10" t="s">
        <v>1942</v>
      </c>
      <c r="N367" s="10" t="s">
        <v>1853</v>
      </c>
      <c r="O367" s="14" t="s">
        <v>1228</v>
      </c>
      <c r="P367" s="14"/>
      <c r="Q367" s="14" t="s">
        <v>94</v>
      </c>
    </row>
    <row r="368" spans="1:17" ht="15" thickBot="1" x14ac:dyDescent="0.4">
      <c r="A368" s="9">
        <v>1379514</v>
      </c>
      <c r="B368" s="9">
        <v>374414698612</v>
      </c>
      <c r="C368" s="9"/>
      <c r="D368" s="9"/>
      <c r="E368" s="10" t="s">
        <v>470</v>
      </c>
      <c r="F368" s="11" t="s">
        <v>1980</v>
      </c>
      <c r="G368" s="12">
        <v>44890</v>
      </c>
      <c r="H368" s="12">
        <v>44893</v>
      </c>
      <c r="I368" s="12">
        <v>44977</v>
      </c>
      <c r="J368" s="12"/>
      <c r="K368" s="10" t="s">
        <v>141</v>
      </c>
      <c r="L368" s="10" t="s">
        <v>46</v>
      </c>
      <c r="M368" s="10" t="s">
        <v>1946</v>
      </c>
      <c r="N368" s="10" t="s">
        <v>1853</v>
      </c>
      <c r="O368" s="14"/>
      <c r="P368" s="14"/>
      <c r="Q368" s="14" t="s">
        <v>94</v>
      </c>
    </row>
    <row r="369" spans="1:17" ht="15" thickBot="1" x14ac:dyDescent="0.4">
      <c r="A369" s="9">
        <v>1384504</v>
      </c>
      <c r="B369" s="9">
        <v>165196122512</v>
      </c>
      <c r="C369" s="9"/>
      <c r="D369" s="9"/>
      <c r="E369" s="10" t="s">
        <v>1734</v>
      </c>
      <c r="F369" s="11" t="s">
        <v>21</v>
      </c>
      <c r="G369" s="12">
        <v>44909</v>
      </c>
      <c r="H369" s="12">
        <v>44909</v>
      </c>
      <c r="I369" s="12">
        <v>44945</v>
      </c>
      <c r="J369" s="12"/>
      <c r="K369" s="10" t="s">
        <v>141</v>
      </c>
      <c r="L369" s="10" t="s">
        <v>46</v>
      </c>
      <c r="M369" s="10" t="s">
        <v>1950</v>
      </c>
      <c r="N369" s="10" t="s">
        <v>1853</v>
      </c>
      <c r="O369" s="14" t="s">
        <v>162</v>
      </c>
      <c r="P369" s="14"/>
      <c r="Q369" s="14" t="s">
        <v>94</v>
      </c>
    </row>
    <row r="370" spans="1:17" ht="15" thickBot="1" x14ac:dyDescent="0.4">
      <c r="A370" s="9">
        <v>1393450</v>
      </c>
      <c r="B370" s="9">
        <v>29077892112</v>
      </c>
      <c r="C370" s="9"/>
      <c r="D370" s="9"/>
      <c r="E370" s="10" t="s">
        <v>945</v>
      </c>
      <c r="F370" s="11" t="s">
        <v>71</v>
      </c>
      <c r="G370" s="12">
        <v>44942</v>
      </c>
      <c r="H370" s="12">
        <v>44953</v>
      </c>
      <c r="I370" s="12"/>
      <c r="J370" s="12"/>
      <c r="K370" s="10" t="s">
        <v>217</v>
      </c>
      <c r="L370" s="10" t="s">
        <v>46</v>
      </c>
      <c r="M370" s="10" t="s">
        <v>1951</v>
      </c>
      <c r="N370" s="10" t="s">
        <v>1853</v>
      </c>
      <c r="O370" s="14" t="s">
        <v>1952</v>
      </c>
      <c r="P370" s="14"/>
      <c r="Q370" s="14" t="s">
        <v>94</v>
      </c>
    </row>
    <row r="371" spans="1:17" ht="15" thickBot="1" x14ac:dyDescent="0.4">
      <c r="A371" s="9">
        <v>1509584</v>
      </c>
      <c r="B371" s="9">
        <v>384280654112</v>
      </c>
      <c r="C371" s="9"/>
      <c r="D371" s="9"/>
      <c r="E371" s="10" t="s">
        <v>1765</v>
      </c>
      <c r="F371" s="11" t="s">
        <v>1980</v>
      </c>
      <c r="G371" s="12">
        <v>44970</v>
      </c>
      <c r="H371" s="12">
        <v>44971</v>
      </c>
      <c r="I371" s="12">
        <v>45012</v>
      </c>
      <c r="J371" s="12"/>
      <c r="K371" s="10" t="s">
        <v>141</v>
      </c>
      <c r="L371" s="10" t="s">
        <v>46</v>
      </c>
      <c r="M371" s="10" t="s">
        <v>1959</v>
      </c>
      <c r="N371" s="10" t="s">
        <v>1853</v>
      </c>
      <c r="O371" s="14"/>
      <c r="P371" s="14"/>
      <c r="Q371" s="14" t="s">
        <v>94</v>
      </c>
    </row>
    <row r="372" spans="1:17" ht="15" thickBot="1" x14ac:dyDescent="0.4">
      <c r="A372" s="9">
        <v>1510101</v>
      </c>
      <c r="B372" s="9">
        <v>403029371012</v>
      </c>
      <c r="C372" s="9"/>
      <c r="D372" s="9"/>
      <c r="E372" s="10" t="s">
        <v>1131</v>
      </c>
      <c r="F372" s="11" t="s">
        <v>1980</v>
      </c>
      <c r="G372" s="12">
        <v>44971</v>
      </c>
      <c r="H372" s="12">
        <v>44977</v>
      </c>
      <c r="I372" s="12"/>
      <c r="J372" s="12"/>
      <c r="K372" s="10" t="s">
        <v>217</v>
      </c>
      <c r="L372" s="10" t="s">
        <v>46</v>
      </c>
      <c r="M372" s="10" t="s">
        <v>1960</v>
      </c>
      <c r="N372" s="10" t="s">
        <v>1853</v>
      </c>
      <c r="O372" s="14"/>
      <c r="P372" s="14"/>
      <c r="Q372" s="14" t="s">
        <v>94</v>
      </c>
    </row>
    <row r="373" spans="1:17" ht="15" thickBot="1" x14ac:dyDescent="0.4">
      <c r="A373" s="9">
        <v>1517449</v>
      </c>
      <c r="B373" s="9">
        <v>972600452</v>
      </c>
      <c r="C373" s="9"/>
      <c r="D373" s="9"/>
      <c r="E373" s="10" t="s">
        <v>476</v>
      </c>
      <c r="F373" s="11" t="s">
        <v>1980</v>
      </c>
      <c r="G373" s="12">
        <v>44984</v>
      </c>
      <c r="H373" s="12">
        <v>44986</v>
      </c>
      <c r="I373" s="12">
        <v>45012</v>
      </c>
      <c r="J373" s="12"/>
      <c r="K373" s="10" t="s">
        <v>141</v>
      </c>
      <c r="L373" s="10" t="s">
        <v>46</v>
      </c>
      <c r="M373" s="10" t="s">
        <v>1967</v>
      </c>
      <c r="N373" s="10" t="s">
        <v>1853</v>
      </c>
      <c r="O373" s="14"/>
      <c r="P373" s="14"/>
      <c r="Q373" s="14" t="s">
        <v>94</v>
      </c>
    </row>
    <row r="374" spans="1:17" ht="15" thickBot="1" x14ac:dyDescent="0.4">
      <c r="A374" s="9">
        <v>1517696</v>
      </c>
      <c r="B374" s="9">
        <v>408842571612</v>
      </c>
      <c r="C374" s="9"/>
      <c r="D374" s="9"/>
      <c r="E374" s="10" t="s">
        <v>405</v>
      </c>
      <c r="F374" s="11" t="s">
        <v>71</v>
      </c>
      <c r="G374" s="12">
        <v>44985</v>
      </c>
      <c r="H374" s="12">
        <v>44985</v>
      </c>
      <c r="I374" s="12"/>
      <c r="J374" s="12"/>
      <c r="K374" s="10" t="s">
        <v>217</v>
      </c>
      <c r="L374" s="10" t="s">
        <v>46</v>
      </c>
      <c r="M374" s="10" t="s">
        <v>1968</v>
      </c>
      <c r="N374" s="10" t="s">
        <v>1853</v>
      </c>
      <c r="O374" s="14"/>
      <c r="P374" s="14"/>
      <c r="Q374" s="14" t="s">
        <v>94</v>
      </c>
    </row>
    <row r="375" spans="1:17" ht="15" thickBot="1" x14ac:dyDescent="0.4">
      <c r="A375" s="9">
        <v>1518258</v>
      </c>
      <c r="B375" s="9">
        <v>18507464212</v>
      </c>
      <c r="C375" s="9"/>
      <c r="D375" s="9"/>
      <c r="E375" s="10" t="s">
        <v>328</v>
      </c>
      <c r="F375" s="11" t="s">
        <v>1980</v>
      </c>
      <c r="G375" s="12">
        <v>44986</v>
      </c>
      <c r="H375" s="12">
        <v>44987</v>
      </c>
      <c r="I375" s="12"/>
      <c r="J375" s="12"/>
      <c r="K375" s="10" t="s">
        <v>217</v>
      </c>
      <c r="L375" s="10" t="s">
        <v>120</v>
      </c>
      <c r="M375" s="10" t="s">
        <v>1963</v>
      </c>
      <c r="N375" s="10" t="s">
        <v>1853</v>
      </c>
      <c r="O375" s="14"/>
      <c r="P375" s="14"/>
      <c r="Q375" s="14" t="s">
        <v>94</v>
      </c>
    </row>
    <row r="376" spans="1:17" ht="15" thickBot="1" x14ac:dyDescent="0.4">
      <c r="A376" s="9">
        <v>1540835</v>
      </c>
      <c r="B376" s="9">
        <v>4988051522</v>
      </c>
      <c r="C376" s="9"/>
      <c r="D376" s="9"/>
      <c r="E376" s="10" t="s">
        <v>440</v>
      </c>
      <c r="F376" s="11" t="s">
        <v>1981</v>
      </c>
      <c r="G376" s="12">
        <v>45015</v>
      </c>
      <c r="H376" s="12">
        <v>45015</v>
      </c>
      <c r="I376" s="12"/>
      <c r="J376" s="12"/>
      <c r="K376" s="10" t="s">
        <v>241</v>
      </c>
      <c r="L376" s="10" t="s">
        <v>46</v>
      </c>
      <c r="M376" s="10" t="s">
        <v>1972</v>
      </c>
      <c r="N376" s="10" t="s">
        <v>1853</v>
      </c>
      <c r="O376" s="14" t="s">
        <v>410</v>
      </c>
      <c r="P376" s="14"/>
      <c r="Q376" s="14" t="s">
        <v>94</v>
      </c>
    </row>
    <row r="377" spans="1:17" ht="15" thickBot="1" x14ac:dyDescent="0.4">
      <c r="A377" s="9">
        <v>1543077</v>
      </c>
      <c r="B377" s="9">
        <v>27841937822</v>
      </c>
      <c r="C377" s="9"/>
      <c r="D377" s="9"/>
      <c r="E377" s="10" t="s">
        <v>1585</v>
      </c>
      <c r="F377" s="11" t="s">
        <v>1981</v>
      </c>
      <c r="G377" s="12">
        <v>45022</v>
      </c>
      <c r="H377" s="12">
        <v>45025</v>
      </c>
      <c r="I377" s="12"/>
      <c r="J377" s="12"/>
      <c r="K377" s="10" t="s">
        <v>241</v>
      </c>
      <c r="L377" s="10" t="s">
        <v>46</v>
      </c>
      <c r="M377" s="10" t="s">
        <v>1973</v>
      </c>
      <c r="N377" s="10" t="s">
        <v>1853</v>
      </c>
      <c r="O377" s="14"/>
      <c r="P377" s="14"/>
      <c r="Q377" s="14" t="s">
        <v>94</v>
      </c>
    </row>
    <row r="378" spans="1:17" ht="15" thickBot="1" x14ac:dyDescent="0.4">
      <c r="A378" s="9">
        <v>1562589</v>
      </c>
      <c r="B378" s="9">
        <v>158203447</v>
      </c>
      <c r="C378" s="9"/>
      <c r="D378" s="9"/>
      <c r="E378" s="10" t="s">
        <v>144</v>
      </c>
      <c r="F378" s="11" t="s">
        <v>1981</v>
      </c>
      <c r="G378" s="12">
        <v>45034</v>
      </c>
      <c r="H378" s="12">
        <v>44927</v>
      </c>
      <c r="I378" s="12">
        <v>44941</v>
      </c>
      <c r="J378" s="12">
        <v>45034</v>
      </c>
      <c r="K378" s="10" t="s">
        <v>145</v>
      </c>
      <c r="L378" s="10" t="s">
        <v>46</v>
      </c>
      <c r="M378" s="10" t="s">
        <v>1974</v>
      </c>
      <c r="N378" s="10" t="s">
        <v>1853</v>
      </c>
      <c r="O378" s="14" t="s">
        <v>410</v>
      </c>
      <c r="P378" s="14" t="s">
        <v>1975</v>
      </c>
      <c r="Q378" s="14" t="s">
        <v>94</v>
      </c>
    </row>
    <row r="379" spans="1:17" ht="15" thickBot="1" x14ac:dyDescent="0.4">
      <c r="A379" s="9">
        <v>1564752</v>
      </c>
      <c r="B379" s="9">
        <v>416593495012</v>
      </c>
      <c r="C379" s="9"/>
      <c r="D379" s="9"/>
      <c r="E379" s="10" t="s">
        <v>1976</v>
      </c>
      <c r="F379" s="11" t="s">
        <v>167</v>
      </c>
      <c r="G379" s="12">
        <v>45041</v>
      </c>
      <c r="H379" s="12">
        <v>45041</v>
      </c>
      <c r="I379" s="12"/>
      <c r="J379" s="12"/>
      <c r="K379" s="10" t="s">
        <v>241</v>
      </c>
      <c r="L379" s="10" t="s">
        <v>46</v>
      </c>
      <c r="M379" s="10" t="s">
        <v>1977</v>
      </c>
      <c r="N379" s="10" t="s">
        <v>1853</v>
      </c>
      <c r="O379" s="14" t="s">
        <v>94</v>
      </c>
      <c r="P379" s="14"/>
      <c r="Q379" s="14" t="s">
        <v>94</v>
      </c>
    </row>
    <row r="380" spans="1:17" ht="15" thickBot="1" x14ac:dyDescent="0.4">
      <c r="A380" s="9">
        <v>1574230</v>
      </c>
      <c r="B380" s="9">
        <v>594727739002</v>
      </c>
      <c r="C380" s="9"/>
      <c r="D380" s="9"/>
      <c r="E380" s="10" t="s">
        <v>214</v>
      </c>
      <c r="F380" s="11" t="s">
        <v>1980</v>
      </c>
      <c r="G380" s="12">
        <v>45065</v>
      </c>
      <c r="H380" s="12">
        <v>45068</v>
      </c>
      <c r="I380" s="12"/>
      <c r="J380" s="12"/>
      <c r="K380" s="10" t="s">
        <v>241</v>
      </c>
      <c r="L380" s="10" t="s">
        <v>46</v>
      </c>
      <c r="M380" s="10" t="s">
        <v>1978</v>
      </c>
      <c r="N380" s="10" t="s">
        <v>1853</v>
      </c>
      <c r="O380" s="14" t="s">
        <v>94</v>
      </c>
      <c r="P380" s="14"/>
      <c r="Q380" s="14" t="s">
        <v>94</v>
      </c>
    </row>
    <row r="381" spans="1:17" ht="15" thickBot="1" x14ac:dyDescent="0.4">
      <c r="A381" s="9">
        <v>1567345</v>
      </c>
      <c r="B381" s="9">
        <v>37378955112</v>
      </c>
      <c r="C381" s="9"/>
      <c r="D381" s="9"/>
      <c r="E381" s="10" t="s">
        <v>796</v>
      </c>
      <c r="F381" s="11" t="s">
        <v>1980</v>
      </c>
      <c r="G381" s="12">
        <v>45050</v>
      </c>
      <c r="H381" s="12">
        <v>45050</v>
      </c>
      <c r="I381" s="12"/>
      <c r="J381" s="12"/>
      <c r="K381" s="10" t="s">
        <v>241</v>
      </c>
      <c r="L381" s="10" t="s">
        <v>46</v>
      </c>
      <c r="M381" s="10" t="s">
        <v>1979</v>
      </c>
      <c r="N381" s="10" t="s">
        <v>1853</v>
      </c>
      <c r="O381" s="14" t="s">
        <v>94</v>
      </c>
      <c r="P381" s="14"/>
      <c r="Q381" s="14" t="s">
        <v>94</v>
      </c>
    </row>
    <row r="382" spans="1:17" ht="15" thickBot="1" x14ac:dyDescent="0.4">
      <c r="A382" s="9">
        <v>163175</v>
      </c>
      <c r="B382" s="9">
        <v>1211291772</v>
      </c>
      <c r="C382" s="9"/>
      <c r="D382" s="9"/>
      <c r="E382" s="10" t="s">
        <v>1997</v>
      </c>
      <c r="F382" s="11" t="s">
        <v>1980</v>
      </c>
      <c r="G382" s="12">
        <v>44692.868750000001</v>
      </c>
      <c r="H382" s="12">
        <v>44692.868750000001</v>
      </c>
      <c r="I382" s="12">
        <v>44692.868750000001</v>
      </c>
      <c r="J382" s="12">
        <v>45040.681944444441</v>
      </c>
      <c r="K382" s="10" t="s">
        <v>145</v>
      </c>
      <c r="L382" s="10" t="s">
        <v>46</v>
      </c>
      <c r="M382" s="10" t="s">
        <v>2095</v>
      </c>
      <c r="N382" s="10" t="s">
        <v>93</v>
      </c>
      <c r="O382" s="14" t="s">
        <v>2276</v>
      </c>
      <c r="P382" s="14"/>
      <c r="Q382" s="14" t="s">
        <v>2276</v>
      </c>
    </row>
    <row r="383" spans="1:17" ht="15" thickBot="1" x14ac:dyDescent="0.4">
      <c r="A383" s="9">
        <v>182768</v>
      </c>
      <c r="B383" s="9">
        <v>47590974012</v>
      </c>
      <c r="C383" s="9"/>
      <c r="D383" s="9"/>
      <c r="E383" s="10" t="s">
        <v>1998</v>
      </c>
      <c r="F383" s="11" t="s">
        <v>1980</v>
      </c>
      <c r="G383" s="12">
        <v>44726.106944444444</v>
      </c>
      <c r="H383" s="12">
        <v>44726.106944444444</v>
      </c>
      <c r="I383" s="12">
        <v>44726.106944444444</v>
      </c>
      <c r="J383" s="12">
        <v>44995</v>
      </c>
      <c r="K383" s="10" t="s">
        <v>145</v>
      </c>
      <c r="L383" s="10" t="s">
        <v>46</v>
      </c>
      <c r="M383" s="10" t="s">
        <v>2096</v>
      </c>
      <c r="N383" s="10" t="s">
        <v>1273</v>
      </c>
      <c r="O383" s="14" t="s">
        <v>2276</v>
      </c>
      <c r="P383" s="14"/>
      <c r="Q383" s="14" t="s">
        <v>2276</v>
      </c>
    </row>
    <row r="384" spans="1:17" ht="15" thickBot="1" x14ac:dyDescent="0.4">
      <c r="A384" s="9">
        <v>220004</v>
      </c>
      <c r="B384" s="9">
        <v>757310623</v>
      </c>
      <c r="C384" s="9"/>
      <c r="D384" s="9"/>
      <c r="E384" s="10" t="s">
        <v>1999</v>
      </c>
      <c r="F384" s="11" t="s">
        <v>1980</v>
      </c>
      <c r="G384" s="12">
        <v>44781.65625</v>
      </c>
      <c r="H384" s="12">
        <v>44781.65625</v>
      </c>
      <c r="I384" s="12">
        <v>44781.65625</v>
      </c>
      <c r="J384" s="12"/>
      <c r="K384" s="10" t="s">
        <v>141</v>
      </c>
      <c r="L384" s="10" t="s">
        <v>120</v>
      </c>
      <c r="M384" s="10" t="s">
        <v>2097</v>
      </c>
      <c r="N384" s="10" t="s">
        <v>1482</v>
      </c>
      <c r="O384" s="14" t="s">
        <v>2224</v>
      </c>
      <c r="P384" s="14"/>
      <c r="Q384" s="14" t="s">
        <v>2224</v>
      </c>
    </row>
    <row r="385" spans="1:17" ht="15" thickBot="1" x14ac:dyDescent="0.4">
      <c r="A385" s="9">
        <v>247216</v>
      </c>
      <c r="B385" s="9">
        <v>7647118235</v>
      </c>
      <c r="C385" s="9"/>
      <c r="D385" s="9"/>
      <c r="E385" s="10" t="s">
        <v>2000</v>
      </c>
      <c r="F385" s="11" t="s">
        <v>1980</v>
      </c>
      <c r="G385" s="12">
        <v>44817.866666666669</v>
      </c>
      <c r="H385" s="12">
        <v>44817.866666666669</v>
      </c>
      <c r="I385" s="12">
        <v>44817.866666666669</v>
      </c>
      <c r="J385" s="12">
        <v>45040.689583333333</v>
      </c>
      <c r="K385" s="10" t="s">
        <v>145</v>
      </c>
      <c r="L385" s="10" t="s">
        <v>120</v>
      </c>
      <c r="M385" s="10" t="s">
        <v>2098</v>
      </c>
      <c r="N385" s="10" t="s">
        <v>1853</v>
      </c>
      <c r="O385" s="14" t="s">
        <v>2276</v>
      </c>
      <c r="P385" s="14"/>
      <c r="Q385" s="14" t="s">
        <v>2276</v>
      </c>
    </row>
    <row r="386" spans="1:17" ht="15" thickBot="1" x14ac:dyDescent="0.4">
      <c r="A386" s="9">
        <v>261671</v>
      </c>
      <c r="B386" s="9">
        <v>14816121112</v>
      </c>
      <c r="C386" s="9"/>
      <c r="D386" s="9"/>
      <c r="E386" s="10" t="s">
        <v>2001</v>
      </c>
      <c r="F386" s="11" t="s">
        <v>1980</v>
      </c>
      <c r="G386" s="12">
        <v>44833.905555555553</v>
      </c>
      <c r="H386" s="12">
        <v>44833.905555555553</v>
      </c>
      <c r="I386" s="12">
        <v>44833.905555555553</v>
      </c>
      <c r="J386" s="12">
        <v>45028.050694444442</v>
      </c>
      <c r="K386" s="10" t="s">
        <v>145</v>
      </c>
      <c r="L386" s="10" t="s">
        <v>120</v>
      </c>
      <c r="M386" s="10" t="s">
        <v>2099</v>
      </c>
      <c r="N386" s="10" t="s">
        <v>1111</v>
      </c>
      <c r="O386" s="14" t="s">
        <v>2276</v>
      </c>
      <c r="P386" s="14"/>
      <c r="Q386" s="14" t="s">
        <v>2276</v>
      </c>
    </row>
    <row r="387" spans="1:17" ht="15" thickBot="1" x14ac:dyDescent="0.4">
      <c r="A387" s="9">
        <v>271454</v>
      </c>
      <c r="B387" s="9">
        <v>9823217335</v>
      </c>
      <c r="C387" s="9"/>
      <c r="D387" s="9"/>
      <c r="E387" s="10" t="s">
        <v>1998</v>
      </c>
      <c r="F387" s="11" t="s">
        <v>1980</v>
      </c>
      <c r="G387" s="12">
        <v>44846.677083333336</v>
      </c>
      <c r="H387" s="12">
        <v>44846.677083333336</v>
      </c>
      <c r="I387" s="12">
        <v>44846.677083333336</v>
      </c>
      <c r="J387" s="12"/>
      <c r="K387" s="10" t="s">
        <v>141</v>
      </c>
      <c r="L387" s="10" t="s">
        <v>120</v>
      </c>
      <c r="M387" s="10" t="s">
        <v>2100</v>
      </c>
      <c r="N387" s="10" t="s">
        <v>1482</v>
      </c>
      <c r="O387" s="14" t="s">
        <v>2224</v>
      </c>
      <c r="P387" s="14"/>
      <c r="Q387" s="14" t="s">
        <v>2224</v>
      </c>
    </row>
    <row r="388" spans="1:17" ht="15" thickBot="1" x14ac:dyDescent="0.4">
      <c r="A388" s="9">
        <v>284295</v>
      </c>
      <c r="B388" s="9">
        <v>14381110325</v>
      </c>
      <c r="C388" s="9"/>
      <c r="D388" s="9"/>
      <c r="E388" s="10" t="s">
        <v>2002</v>
      </c>
      <c r="F388" s="11" t="s">
        <v>1980</v>
      </c>
      <c r="G388" s="12">
        <v>44855.952777777777</v>
      </c>
      <c r="H388" s="12">
        <v>44855.952777777777</v>
      </c>
      <c r="I388" s="12">
        <v>44855.952777777777</v>
      </c>
      <c r="J388" s="12">
        <v>45034.395138888889</v>
      </c>
      <c r="K388" s="10" t="s">
        <v>145</v>
      </c>
      <c r="L388" s="10" t="s">
        <v>46</v>
      </c>
      <c r="M388" s="10" t="s">
        <v>2101</v>
      </c>
      <c r="N388" s="10" t="s">
        <v>725</v>
      </c>
      <c r="O388" s="14" t="s">
        <v>2276</v>
      </c>
      <c r="P388" s="14"/>
      <c r="Q388" s="14" t="s">
        <v>2276</v>
      </c>
    </row>
    <row r="389" spans="1:17" ht="15" thickBot="1" x14ac:dyDescent="0.4">
      <c r="A389" s="9">
        <v>280565</v>
      </c>
      <c r="B389" s="9">
        <v>14061348235</v>
      </c>
      <c r="C389" s="9"/>
      <c r="D389" s="9"/>
      <c r="E389" s="10" t="s">
        <v>2003</v>
      </c>
      <c r="F389" s="11" t="s">
        <v>1980</v>
      </c>
      <c r="G389" s="12">
        <v>44852.665972222225</v>
      </c>
      <c r="H389" s="12">
        <v>44852.665972222225</v>
      </c>
      <c r="I389" s="12">
        <v>44852.665972222225</v>
      </c>
      <c r="J389" s="12">
        <v>45044.505555555559</v>
      </c>
      <c r="K389" s="10" t="s">
        <v>145</v>
      </c>
      <c r="L389" s="10" t="s">
        <v>46</v>
      </c>
      <c r="M389" s="10" t="s">
        <v>2102</v>
      </c>
      <c r="N389" s="10" t="s">
        <v>725</v>
      </c>
      <c r="O389" s="14" t="s">
        <v>2276</v>
      </c>
      <c r="P389" s="14"/>
      <c r="Q389" s="14" t="s">
        <v>2276</v>
      </c>
    </row>
    <row r="390" spans="1:17" ht="15" thickBot="1" x14ac:dyDescent="0.4">
      <c r="A390" s="9">
        <v>279145</v>
      </c>
      <c r="B390" s="9">
        <v>28936284712</v>
      </c>
      <c r="C390" s="9"/>
      <c r="D390" s="9"/>
      <c r="E390" s="10" t="s">
        <v>2004</v>
      </c>
      <c r="F390" s="11" t="s">
        <v>1980</v>
      </c>
      <c r="G390" s="12">
        <v>44851.883333333331</v>
      </c>
      <c r="H390" s="12">
        <v>44851.883333333331</v>
      </c>
      <c r="I390" s="12">
        <v>44851.883333333331</v>
      </c>
      <c r="J390" s="12">
        <v>44928.556250000001</v>
      </c>
      <c r="K390" s="10" t="s">
        <v>145</v>
      </c>
      <c r="L390" s="10" t="s">
        <v>120</v>
      </c>
      <c r="M390" s="10" t="s">
        <v>2103</v>
      </c>
      <c r="N390" s="10" t="s">
        <v>1482</v>
      </c>
      <c r="O390" s="14" t="s">
        <v>2276</v>
      </c>
      <c r="P390" s="14"/>
      <c r="Q390" s="14" t="s">
        <v>2276</v>
      </c>
    </row>
    <row r="391" spans="1:17" ht="15" thickBot="1" x14ac:dyDescent="0.4">
      <c r="A391" s="9">
        <v>290412</v>
      </c>
      <c r="B391" s="9">
        <v>1006250852</v>
      </c>
      <c r="C391" s="9"/>
      <c r="D391" s="9"/>
      <c r="E391" s="10" t="s">
        <v>2005</v>
      </c>
      <c r="F391" s="11" t="s">
        <v>1980</v>
      </c>
      <c r="G391" s="12">
        <v>44866.611111111109</v>
      </c>
      <c r="H391" s="12">
        <v>44866.611111111109</v>
      </c>
      <c r="I391" s="12">
        <v>44866.611111111109</v>
      </c>
      <c r="J391" s="12">
        <v>45012.835416666669</v>
      </c>
      <c r="K391" s="10" t="s">
        <v>145</v>
      </c>
      <c r="L391" s="10" t="s">
        <v>46</v>
      </c>
      <c r="M391" s="10" t="s">
        <v>2104</v>
      </c>
      <c r="N391" s="10" t="s">
        <v>1853</v>
      </c>
      <c r="O391" s="14" t="s">
        <v>2276</v>
      </c>
      <c r="P391" s="14"/>
      <c r="Q391" s="14" t="s">
        <v>2276</v>
      </c>
    </row>
    <row r="392" spans="1:17" ht="15" thickBot="1" x14ac:dyDescent="0.4">
      <c r="A392" s="9">
        <v>293184</v>
      </c>
      <c r="B392" s="9">
        <v>7654550325</v>
      </c>
      <c r="C392" s="9"/>
      <c r="D392" s="9"/>
      <c r="E392" s="10" t="s">
        <v>2006</v>
      </c>
      <c r="F392" s="11" t="s">
        <v>1980</v>
      </c>
      <c r="G392" s="12">
        <v>44873.934027777781</v>
      </c>
      <c r="H392" s="12">
        <v>44873.934027777781</v>
      </c>
      <c r="I392" s="12">
        <v>44873.934027777781</v>
      </c>
      <c r="J392" s="12"/>
      <c r="K392" s="10" t="s">
        <v>217</v>
      </c>
      <c r="L392" s="10" t="s">
        <v>46</v>
      </c>
      <c r="M392" s="10" t="s">
        <v>2105</v>
      </c>
      <c r="N392" s="10" t="s">
        <v>2223</v>
      </c>
      <c r="O392" s="14" t="s">
        <v>2224</v>
      </c>
      <c r="P392" s="14"/>
      <c r="Q392" s="14" t="s">
        <v>2224</v>
      </c>
    </row>
    <row r="393" spans="1:17" ht="15" thickBot="1" x14ac:dyDescent="0.4">
      <c r="A393" s="9">
        <v>303751</v>
      </c>
      <c r="B393" s="9" t="s">
        <v>1996</v>
      </c>
      <c r="C393" s="9"/>
      <c r="D393" s="9"/>
      <c r="E393" s="10" t="s">
        <v>2007</v>
      </c>
      <c r="F393" s="11" t="s">
        <v>1980</v>
      </c>
      <c r="G393" s="12">
        <v>44883.844444444447</v>
      </c>
      <c r="H393" s="12">
        <v>44883.844444444447</v>
      </c>
      <c r="I393" s="12">
        <v>44883.844444444447</v>
      </c>
      <c r="J393" s="12">
        <v>44958.844444444447</v>
      </c>
      <c r="K393" s="10" t="s">
        <v>145</v>
      </c>
      <c r="L393" s="10" t="s">
        <v>120</v>
      </c>
      <c r="M393" s="10" t="s">
        <v>2106</v>
      </c>
      <c r="N393" s="10" t="s">
        <v>1482</v>
      </c>
      <c r="O393" s="14" t="s">
        <v>2276</v>
      </c>
      <c r="P393" s="14"/>
      <c r="Q393" s="14" t="s">
        <v>2276</v>
      </c>
    </row>
    <row r="394" spans="1:17" ht="15" thickBot="1" x14ac:dyDescent="0.4">
      <c r="A394" s="9">
        <v>302927</v>
      </c>
      <c r="B394" s="9">
        <v>19285065825</v>
      </c>
      <c r="C394" s="9"/>
      <c r="D394" s="9"/>
      <c r="E394" s="10" t="s">
        <v>2008</v>
      </c>
      <c r="F394" s="11" t="s">
        <v>1980</v>
      </c>
      <c r="G394" s="12">
        <v>44882.677777777775</v>
      </c>
      <c r="H394" s="12">
        <v>44882.677777777775</v>
      </c>
      <c r="I394" s="12">
        <v>44882.677777777775</v>
      </c>
      <c r="J394" s="12"/>
      <c r="K394" s="10" t="s">
        <v>141</v>
      </c>
      <c r="L394" s="10" t="s">
        <v>46</v>
      </c>
      <c r="M394" s="10" t="s">
        <v>2107</v>
      </c>
      <c r="N394" s="10" t="s">
        <v>1853</v>
      </c>
      <c r="O394" s="14" t="s">
        <v>2224</v>
      </c>
      <c r="P394" s="14"/>
      <c r="Q394" s="14" t="s">
        <v>2224</v>
      </c>
    </row>
    <row r="395" spans="1:17" ht="15" thickBot="1" x14ac:dyDescent="0.4">
      <c r="A395" s="9">
        <v>311978</v>
      </c>
      <c r="B395" s="9">
        <v>745099653</v>
      </c>
      <c r="C395" s="9"/>
      <c r="D395" s="9"/>
      <c r="E395" s="10" t="s">
        <v>2009</v>
      </c>
      <c r="F395" s="11" t="s">
        <v>1980</v>
      </c>
      <c r="G395" s="12">
        <v>44887.863888888889</v>
      </c>
      <c r="H395" s="12">
        <v>44887.863888888889</v>
      </c>
      <c r="I395" s="12">
        <v>44887.863888888889</v>
      </c>
      <c r="J395" s="12"/>
      <c r="K395" s="10" t="s">
        <v>141</v>
      </c>
      <c r="L395" s="10" t="s">
        <v>46</v>
      </c>
      <c r="M395" s="10" t="s">
        <v>2108</v>
      </c>
      <c r="N395" s="10" t="s">
        <v>598</v>
      </c>
      <c r="O395" s="14" t="s">
        <v>2224</v>
      </c>
      <c r="P395" s="14"/>
      <c r="Q395" s="14" t="s">
        <v>2224</v>
      </c>
    </row>
    <row r="396" spans="1:17" ht="15" thickBot="1" x14ac:dyDescent="0.4">
      <c r="A396" s="9">
        <v>311976</v>
      </c>
      <c r="B396" s="9">
        <v>202035894512</v>
      </c>
      <c r="C396" s="9"/>
      <c r="D396" s="9"/>
      <c r="E396" s="10" t="s">
        <v>2010</v>
      </c>
      <c r="F396" s="11" t="s">
        <v>1980</v>
      </c>
      <c r="G396" s="12">
        <v>44887.85833333333</v>
      </c>
      <c r="H396" s="12">
        <v>44887.85833333333</v>
      </c>
      <c r="I396" s="12">
        <v>44887.85833333333</v>
      </c>
      <c r="J396" s="12">
        <v>45044.579861111109</v>
      </c>
      <c r="K396" s="10" t="s">
        <v>145</v>
      </c>
      <c r="L396" s="10" t="s">
        <v>46</v>
      </c>
      <c r="M396" s="10" t="s">
        <v>2109</v>
      </c>
      <c r="N396" s="10" t="s">
        <v>725</v>
      </c>
      <c r="O396" s="14" t="s">
        <v>2276</v>
      </c>
      <c r="P396" s="14"/>
      <c r="Q396" s="14" t="s">
        <v>2276</v>
      </c>
    </row>
    <row r="397" spans="1:17" ht="15" thickBot="1" x14ac:dyDescent="0.4">
      <c r="A397" s="9">
        <v>318429</v>
      </c>
      <c r="B397" s="9">
        <v>1276240802</v>
      </c>
      <c r="C397" s="9"/>
      <c r="D397" s="9"/>
      <c r="E397" s="10" t="s">
        <v>2011</v>
      </c>
      <c r="F397" s="11" t="s">
        <v>1980</v>
      </c>
      <c r="G397" s="12">
        <v>44894.963194444441</v>
      </c>
      <c r="H397" s="12">
        <v>44894.963194444441</v>
      </c>
      <c r="I397" s="12">
        <v>44894.963194444441</v>
      </c>
      <c r="J397" s="12">
        <v>45012.845138888886</v>
      </c>
      <c r="K397" s="10" t="s">
        <v>145</v>
      </c>
      <c r="L397" s="10" t="s">
        <v>46</v>
      </c>
      <c r="M397" s="10" t="s">
        <v>2110</v>
      </c>
      <c r="N397" s="10" t="s">
        <v>1853</v>
      </c>
      <c r="O397" s="14" t="s">
        <v>2276</v>
      </c>
      <c r="P397" s="14"/>
      <c r="Q397" s="14" t="s">
        <v>2276</v>
      </c>
    </row>
    <row r="398" spans="1:17" ht="15" thickBot="1" x14ac:dyDescent="0.4">
      <c r="A398" s="9">
        <v>317676</v>
      </c>
      <c r="B398" s="9">
        <v>28075599412</v>
      </c>
      <c r="C398" s="9"/>
      <c r="D398" s="9"/>
      <c r="E398" s="10" t="s">
        <v>2012</v>
      </c>
      <c r="F398" s="11" t="s">
        <v>1980</v>
      </c>
      <c r="G398" s="12">
        <v>44893.683333333334</v>
      </c>
      <c r="H398" s="12">
        <v>44893.683333333334</v>
      </c>
      <c r="I398" s="12">
        <v>44893.683333333334</v>
      </c>
      <c r="J398" s="12">
        <v>45019.447222222225</v>
      </c>
      <c r="K398" s="10" t="s">
        <v>145</v>
      </c>
      <c r="L398" s="10" t="s">
        <v>46</v>
      </c>
      <c r="M398" s="10" t="s">
        <v>2111</v>
      </c>
      <c r="N398" s="10" t="s">
        <v>725</v>
      </c>
      <c r="O398" s="14" t="s">
        <v>2276</v>
      </c>
      <c r="P398" s="14"/>
      <c r="Q398" s="14" t="s">
        <v>2276</v>
      </c>
    </row>
    <row r="399" spans="1:17" ht="15" thickBot="1" x14ac:dyDescent="0.4">
      <c r="A399" s="9">
        <v>323808</v>
      </c>
      <c r="B399" s="9">
        <v>7197297025</v>
      </c>
      <c r="C399" s="9"/>
      <c r="D399" s="9"/>
      <c r="E399" s="10" t="s">
        <v>2013</v>
      </c>
      <c r="F399" s="11" t="s">
        <v>1980</v>
      </c>
      <c r="G399" s="12">
        <v>44904.943055555559</v>
      </c>
      <c r="H399" s="12">
        <v>44904.943055555559</v>
      </c>
      <c r="I399" s="12">
        <v>44904.943055555559</v>
      </c>
      <c r="J399" s="12">
        <v>45023.847222222219</v>
      </c>
      <c r="K399" s="10" t="s">
        <v>145</v>
      </c>
      <c r="L399" s="10" t="s">
        <v>120</v>
      </c>
      <c r="M399" s="10" t="s">
        <v>2112</v>
      </c>
      <c r="N399" s="10" t="s">
        <v>1482</v>
      </c>
      <c r="O399" s="14" t="s">
        <v>2276</v>
      </c>
      <c r="P399" s="14"/>
      <c r="Q399" s="14" t="s">
        <v>2276</v>
      </c>
    </row>
    <row r="400" spans="1:17" ht="15" thickBot="1" x14ac:dyDescent="0.4">
      <c r="A400" s="9">
        <v>320968</v>
      </c>
      <c r="B400" s="9">
        <v>16743174125</v>
      </c>
      <c r="C400" s="9"/>
      <c r="D400" s="9"/>
      <c r="E400" s="10" t="s">
        <v>2004</v>
      </c>
      <c r="F400" s="11" t="s">
        <v>1980</v>
      </c>
      <c r="G400" s="12">
        <v>44901.824305555558</v>
      </c>
      <c r="H400" s="12">
        <v>44901.824305555558</v>
      </c>
      <c r="I400" s="12">
        <v>44901.824305555558</v>
      </c>
      <c r="J400" s="12">
        <v>44951.867361111108</v>
      </c>
      <c r="K400" s="10" t="s">
        <v>145</v>
      </c>
      <c r="L400" s="10" t="s">
        <v>120</v>
      </c>
      <c r="M400" s="10" t="s">
        <v>2113</v>
      </c>
      <c r="N400" s="10" t="s">
        <v>1111</v>
      </c>
      <c r="O400" s="14" t="s">
        <v>2276</v>
      </c>
      <c r="P400" s="14"/>
      <c r="Q400" s="14" t="s">
        <v>2276</v>
      </c>
    </row>
    <row r="401" spans="1:17" ht="15" thickBot="1" x14ac:dyDescent="0.4">
      <c r="A401" s="9">
        <v>336754</v>
      </c>
      <c r="B401" s="9">
        <v>1084002473</v>
      </c>
      <c r="C401" s="9"/>
      <c r="D401" s="9"/>
      <c r="E401" s="10" t="s">
        <v>2014</v>
      </c>
      <c r="F401" s="11" t="s">
        <v>1980</v>
      </c>
      <c r="G401" s="12">
        <v>44916.911805555559</v>
      </c>
      <c r="H401" s="12">
        <v>44916.911805555559</v>
      </c>
      <c r="I401" s="12">
        <v>44916.911805555559</v>
      </c>
      <c r="J401" s="12"/>
      <c r="K401" s="10" t="s">
        <v>141</v>
      </c>
      <c r="L401" s="10" t="s">
        <v>46</v>
      </c>
      <c r="M401" s="10" t="s">
        <v>2114</v>
      </c>
      <c r="N401" s="10" t="s">
        <v>1853</v>
      </c>
      <c r="O401" s="14" t="s">
        <v>2224</v>
      </c>
      <c r="P401" s="14"/>
      <c r="Q401" s="14" t="s">
        <v>2224</v>
      </c>
    </row>
    <row r="402" spans="1:17" ht="15" thickBot="1" x14ac:dyDescent="0.4">
      <c r="A402" s="9">
        <v>331419</v>
      </c>
      <c r="B402" s="9">
        <v>26014415812</v>
      </c>
      <c r="C402" s="9"/>
      <c r="D402" s="9"/>
      <c r="E402" s="10" t="s">
        <v>2015</v>
      </c>
      <c r="F402" s="11" t="s">
        <v>1980</v>
      </c>
      <c r="G402" s="12">
        <v>44911.931944444441</v>
      </c>
      <c r="H402" s="12">
        <v>44911.931944444441</v>
      </c>
      <c r="I402" s="12">
        <v>44911.931944444441</v>
      </c>
      <c r="J402" s="12">
        <v>45013.847222222219</v>
      </c>
      <c r="K402" s="10" t="s">
        <v>145</v>
      </c>
      <c r="L402" s="10" t="s">
        <v>46</v>
      </c>
      <c r="M402" s="10" t="s">
        <v>2115</v>
      </c>
      <c r="N402" s="10" t="s">
        <v>860</v>
      </c>
      <c r="O402" s="14" t="s">
        <v>2224</v>
      </c>
      <c r="P402" s="14"/>
      <c r="Q402" s="14" t="s">
        <v>2224</v>
      </c>
    </row>
    <row r="403" spans="1:17" ht="15" thickBot="1" x14ac:dyDescent="0.4">
      <c r="A403" s="9">
        <v>339531</v>
      </c>
      <c r="B403" s="9">
        <v>7928411012</v>
      </c>
      <c r="C403" s="9"/>
      <c r="D403" s="9"/>
      <c r="E403" s="10" t="s">
        <v>2016</v>
      </c>
      <c r="F403" s="11" t="s">
        <v>1980</v>
      </c>
      <c r="G403" s="12">
        <v>44917.867361111108</v>
      </c>
      <c r="H403" s="12">
        <v>44917.867361111108</v>
      </c>
      <c r="I403" s="12">
        <v>44917.867361111108</v>
      </c>
      <c r="J403" s="12">
        <v>44944.867361111108</v>
      </c>
      <c r="K403" s="10" t="s">
        <v>145</v>
      </c>
      <c r="L403" s="10" t="s">
        <v>120</v>
      </c>
      <c r="M403" s="10" t="s">
        <v>2116</v>
      </c>
      <c r="N403" s="10" t="s">
        <v>536</v>
      </c>
      <c r="O403" s="14" t="s">
        <v>2276</v>
      </c>
      <c r="P403" s="14"/>
      <c r="Q403" s="14" t="s">
        <v>2276</v>
      </c>
    </row>
    <row r="404" spans="1:17" ht="15" thickBot="1" x14ac:dyDescent="0.4">
      <c r="A404" s="9">
        <v>348839</v>
      </c>
      <c r="B404" s="9">
        <v>10332914425</v>
      </c>
      <c r="C404" s="9"/>
      <c r="D404" s="9"/>
      <c r="E404" s="10" t="s">
        <v>2017</v>
      </c>
      <c r="F404" s="11" t="s">
        <v>1980</v>
      </c>
      <c r="G404" s="12">
        <v>44936.690972222219</v>
      </c>
      <c r="H404" s="12">
        <v>44936.690972222219</v>
      </c>
      <c r="I404" s="12">
        <v>44936.690972222219</v>
      </c>
      <c r="J404" s="12">
        <v>44980.690972222219</v>
      </c>
      <c r="K404" s="10" t="s">
        <v>145</v>
      </c>
      <c r="L404" s="10" t="s">
        <v>46</v>
      </c>
      <c r="M404" s="10" t="s">
        <v>2117</v>
      </c>
      <c r="N404" s="10" t="s">
        <v>93</v>
      </c>
      <c r="O404" s="14" t="s">
        <v>2276</v>
      </c>
      <c r="P404" s="14"/>
      <c r="Q404" s="14" t="s">
        <v>2276</v>
      </c>
    </row>
    <row r="405" spans="1:17" ht="15" thickBot="1" x14ac:dyDescent="0.4">
      <c r="A405" s="9">
        <v>350661</v>
      </c>
      <c r="B405" s="9">
        <v>24906323812</v>
      </c>
      <c r="C405" s="9"/>
      <c r="D405" s="9"/>
      <c r="E405" s="10" t="s">
        <v>2018</v>
      </c>
      <c r="F405" s="11" t="s">
        <v>1980</v>
      </c>
      <c r="G405" s="12">
        <v>44938.661805555559</v>
      </c>
      <c r="H405" s="12">
        <v>44938.661805555559</v>
      </c>
      <c r="I405" s="12">
        <v>44938.661805555559</v>
      </c>
      <c r="J405" s="12"/>
      <c r="K405" s="10" t="s">
        <v>141</v>
      </c>
      <c r="L405" s="10" t="s">
        <v>46</v>
      </c>
      <c r="M405" s="10" t="s">
        <v>2118</v>
      </c>
      <c r="N405" s="10" t="s">
        <v>860</v>
      </c>
      <c r="O405" s="14" t="s">
        <v>2276</v>
      </c>
      <c r="P405" s="14"/>
      <c r="Q405" s="14" t="s">
        <v>2276</v>
      </c>
    </row>
    <row r="406" spans="1:17" ht="15" thickBot="1" x14ac:dyDescent="0.4">
      <c r="A406" s="9">
        <v>354928</v>
      </c>
      <c r="B406" s="9">
        <v>9779699535</v>
      </c>
      <c r="C406" s="9"/>
      <c r="D406" s="9"/>
      <c r="E406" s="10" t="s">
        <v>2019</v>
      </c>
      <c r="F406" s="11" t="s">
        <v>1980</v>
      </c>
      <c r="G406" s="12">
        <v>44943.888194444444</v>
      </c>
      <c r="H406" s="12">
        <v>44943.888194444444</v>
      </c>
      <c r="I406" s="12">
        <v>44943.888194444444</v>
      </c>
      <c r="J406" s="12">
        <v>45082.710416666669</v>
      </c>
      <c r="K406" s="10" t="s">
        <v>145</v>
      </c>
      <c r="L406" s="10" t="s">
        <v>46</v>
      </c>
      <c r="M406" s="10" t="s">
        <v>2119</v>
      </c>
      <c r="N406" s="10" t="s">
        <v>93</v>
      </c>
      <c r="O406" s="14" t="s">
        <v>2224</v>
      </c>
      <c r="P406" s="14"/>
      <c r="Q406" s="14" t="s">
        <v>2224</v>
      </c>
    </row>
    <row r="407" spans="1:17" ht="15" thickBot="1" x14ac:dyDescent="0.4">
      <c r="A407" s="9">
        <v>354604</v>
      </c>
      <c r="B407" s="9">
        <v>19070831512</v>
      </c>
      <c r="C407" s="9"/>
      <c r="D407" s="9"/>
      <c r="E407" s="10" t="s">
        <v>2020</v>
      </c>
      <c r="F407" s="11" t="s">
        <v>1980</v>
      </c>
      <c r="G407" s="12">
        <v>44943.59652777778</v>
      </c>
      <c r="H407" s="12">
        <v>44943.59652777778</v>
      </c>
      <c r="I407" s="12">
        <v>44943.59652777778</v>
      </c>
      <c r="J407" s="12">
        <v>44992</v>
      </c>
      <c r="K407" s="10" t="s">
        <v>145</v>
      </c>
      <c r="L407" s="10" t="s">
        <v>46</v>
      </c>
      <c r="M407" s="10" t="s">
        <v>2120</v>
      </c>
      <c r="N407" s="10" t="s">
        <v>1029</v>
      </c>
      <c r="O407" s="14" t="s">
        <v>2276</v>
      </c>
      <c r="P407" s="14"/>
      <c r="Q407" s="14" t="s">
        <v>2276</v>
      </c>
    </row>
    <row r="408" spans="1:17" ht="15" thickBot="1" x14ac:dyDescent="0.4">
      <c r="A408" s="9">
        <v>371154</v>
      </c>
      <c r="B408" s="9">
        <v>22645630712</v>
      </c>
      <c r="C408" s="9"/>
      <c r="D408" s="9"/>
      <c r="E408" s="10" t="s">
        <v>2021</v>
      </c>
      <c r="F408" s="11" t="s">
        <v>1980</v>
      </c>
      <c r="G408" s="12">
        <v>44956.869444444441</v>
      </c>
      <c r="H408" s="12">
        <v>44956.869444444441</v>
      </c>
      <c r="I408" s="12">
        <v>44956.869444444441</v>
      </c>
      <c r="J408" s="12">
        <v>45036.773611111108</v>
      </c>
      <c r="K408" s="10" t="s">
        <v>145</v>
      </c>
      <c r="L408" s="10" t="s">
        <v>120</v>
      </c>
      <c r="M408" s="10" t="s">
        <v>2121</v>
      </c>
      <c r="N408" s="10" t="s">
        <v>1273</v>
      </c>
      <c r="O408" s="14" t="s">
        <v>2276</v>
      </c>
      <c r="P408" s="14"/>
      <c r="Q408" s="14" t="s">
        <v>2276</v>
      </c>
    </row>
    <row r="409" spans="1:17" ht="15" thickBot="1" x14ac:dyDescent="0.4">
      <c r="A409" s="9">
        <v>370973</v>
      </c>
      <c r="B409" s="9">
        <v>60305772912</v>
      </c>
      <c r="C409" s="9"/>
      <c r="D409" s="9"/>
      <c r="E409" s="10" t="s">
        <v>2022</v>
      </c>
      <c r="F409" s="11" t="s">
        <v>1980</v>
      </c>
      <c r="G409" s="12">
        <v>44956.619444444441</v>
      </c>
      <c r="H409" s="12">
        <v>44956.619444444441</v>
      </c>
      <c r="I409" s="12">
        <v>44956.619444444441</v>
      </c>
      <c r="J409" s="12"/>
      <c r="K409" s="10" t="s">
        <v>141</v>
      </c>
      <c r="L409" s="10" t="s">
        <v>120</v>
      </c>
      <c r="M409" s="10" t="s">
        <v>2122</v>
      </c>
      <c r="N409" s="10" t="s">
        <v>725</v>
      </c>
      <c r="O409" s="14" t="s">
        <v>2276</v>
      </c>
      <c r="P409" s="14"/>
      <c r="Q409" s="14" t="s">
        <v>2276</v>
      </c>
    </row>
    <row r="410" spans="1:17" ht="15" thickBot="1" x14ac:dyDescent="0.4">
      <c r="A410" s="9">
        <v>370778</v>
      </c>
      <c r="B410" s="9">
        <v>1028809712</v>
      </c>
      <c r="C410" s="9"/>
      <c r="D410" s="9"/>
      <c r="E410" s="10" t="s">
        <v>2023</v>
      </c>
      <c r="F410" s="11" t="s">
        <v>1980</v>
      </c>
      <c r="G410" s="12">
        <v>44953.851388888892</v>
      </c>
      <c r="H410" s="12">
        <v>44953.851388888892</v>
      </c>
      <c r="I410" s="12">
        <v>44953.851388888892</v>
      </c>
      <c r="J410" s="12"/>
      <c r="K410" s="10" t="s">
        <v>141</v>
      </c>
      <c r="L410" s="10" t="s">
        <v>120</v>
      </c>
      <c r="M410" s="10" t="s">
        <v>2123</v>
      </c>
      <c r="N410" s="10" t="s">
        <v>725</v>
      </c>
      <c r="O410" s="14" t="s">
        <v>2224</v>
      </c>
      <c r="P410" s="14"/>
      <c r="Q410" s="14" t="s">
        <v>2224</v>
      </c>
    </row>
    <row r="411" spans="1:17" ht="15" thickBot="1" x14ac:dyDescent="0.4">
      <c r="A411" s="9">
        <v>367625</v>
      </c>
      <c r="B411" s="9">
        <v>14724761725</v>
      </c>
      <c r="C411" s="9"/>
      <c r="D411" s="9"/>
      <c r="E411" s="10" t="s">
        <v>2018</v>
      </c>
      <c r="F411" s="11" t="s">
        <v>1980</v>
      </c>
      <c r="G411" s="12">
        <v>44951.851388888892</v>
      </c>
      <c r="H411" s="12">
        <v>44951.851388888892</v>
      </c>
      <c r="I411" s="12">
        <v>44951.851388888892</v>
      </c>
      <c r="J411" s="12">
        <v>44981.850694444445</v>
      </c>
      <c r="K411" s="10" t="s">
        <v>145</v>
      </c>
      <c r="L411" s="10" t="s">
        <v>46</v>
      </c>
      <c r="M411" s="10" t="s">
        <v>2124</v>
      </c>
      <c r="N411" s="10" t="s">
        <v>860</v>
      </c>
      <c r="O411" s="14" t="s">
        <v>2224</v>
      </c>
      <c r="P411" s="14"/>
      <c r="Q411" s="14" t="s">
        <v>2224</v>
      </c>
    </row>
    <row r="412" spans="1:17" ht="15" thickBot="1" x14ac:dyDescent="0.4">
      <c r="A412" s="9">
        <v>363237</v>
      </c>
      <c r="B412" s="9">
        <v>7456961835</v>
      </c>
      <c r="C412" s="9"/>
      <c r="D412" s="9"/>
      <c r="E412" s="10" t="s">
        <v>2012</v>
      </c>
      <c r="F412" s="11" t="s">
        <v>1980</v>
      </c>
      <c r="G412" s="12">
        <v>44950.890972222223</v>
      </c>
      <c r="H412" s="12">
        <v>44950.890972222223</v>
      </c>
      <c r="I412" s="12">
        <v>44950.890972222223</v>
      </c>
      <c r="J412" s="12">
        <v>45001.890972222223</v>
      </c>
      <c r="K412" s="10" t="s">
        <v>145</v>
      </c>
      <c r="L412" s="10" t="s">
        <v>46</v>
      </c>
      <c r="M412" s="10" t="s">
        <v>2125</v>
      </c>
      <c r="N412" s="10" t="s">
        <v>598</v>
      </c>
      <c r="O412" s="14" t="s">
        <v>2224</v>
      </c>
      <c r="P412" s="14"/>
      <c r="Q412" s="14" t="s">
        <v>2224</v>
      </c>
    </row>
    <row r="413" spans="1:17" ht="15" thickBot="1" x14ac:dyDescent="0.4">
      <c r="A413" s="9">
        <v>363064</v>
      </c>
      <c r="B413" s="9">
        <v>278145662</v>
      </c>
      <c r="C413" s="9"/>
      <c r="D413" s="9"/>
      <c r="E413" s="10" t="s">
        <v>2024</v>
      </c>
      <c r="F413" s="11" t="s">
        <v>1980</v>
      </c>
      <c r="G413" s="12">
        <v>44950.625</v>
      </c>
      <c r="H413" s="12">
        <v>44950.625</v>
      </c>
      <c r="I413" s="12">
        <v>44950.625</v>
      </c>
      <c r="J413" s="12">
        <v>45030.554861111108</v>
      </c>
      <c r="K413" s="10" t="s">
        <v>145</v>
      </c>
      <c r="L413" s="10" t="s">
        <v>46</v>
      </c>
      <c r="M413" s="10" t="s">
        <v>2126</v>
      </c>
      <c r="N413" s="10" t="s">
        <v>2223</v>
      </c>
      <c r="O413" s="14" t="s">
        <v>2276</v>
      </c>
      <c r="P413" s="14"/>
      <c r="Q413" s="14" t="s">
        <v>2276</v>
      </c>
    </row>
    <row r="414" spans="1:17" ht="15" thickBot="1" x14ac:dyDescent="0.4">
      <c r="A414" s="9">
        <v>372602</v>
      </c>
      <c r="B414" s="9">
        <v>507612343</v>
      </c>
      <c r="C414" s="9"/>
      <c r="D414" s="9"/>
      <c r="E414" s="10" t="s">
        <v>2024</v>
      </c>
      <c r="F414" s="11" t="s">
        <v>1980</v>
      </c>
      <c r="G414" s="12">
        <v>44959.770833333336</v>
      </c>
      <c r="H414" s="12">
        <v>44959.770833333336</v>
      </c>
      <c r="I414" s="12">
        <v>44959.770833333336</v>
      </c>
      <c r="J414" s="12">
        <v>45040</v>
      </c>
      <c r="K414" s="10" t="s">
        <v>145</v>
      </c>
      <c r="L414" s="10" t="s">
        <v>46</v>
      </c>
      <c r="M414" s="10" t="s">
        <v>2127</v>
      </c>
      <c r="N414" s="10" t="s">
        <v>1273</v>
      </c>
      <c r="O414" s="14" t="s">
        <v>2276</v>
      </c>
      <c r="P414" s="14"/>
      <c r="Q414" s="14" t="s">
        <v>2276</v>
      </c>
    </row>
    <row r="415" spans="1:17" ht="15" thickBot="1" x14ac:dyDescent="0.4">
      <c r="A415" s="9">
        <v>372559</v>
      </c>
      <c r="B415" s="9">
        <v>98093163</v>
      </c>
      <c r="C415" s="9"/>
      <c r="D415" s="9"/>
      <c r="E415" s="10" t="s">
        <v>2025</v>
      </c>
      <c r="F415" s="11" t="s">
        <v>1980</v>
      </c>
      <c r="G415" s="12">
        <v>44959.693055555559</v>
      </c>
      <c r="H415" s="12">
        <v>44959.693055555559</v>
      </c>
      <c r="I415" s="12">
        <v>44959.693055555559</v>
      </c>
      <c r="J415" s="12">
        <v>45034.540277777778</v>
      </c>
      <c r="K415" s="10" t="s">
        <v>145</v>
      </c>
      <c r="L415" s="10" t="s">
        <v>120</v>
      </c>
      <c r="M415" s="10" t="s">
        <v>2128</v>
      </c>
      <c r="N415" s="10" t="s">
        <v>277</v>
      </c>
      <c r="O415" s="14" t="s">
        <v>2276</v>
      </c>
      <c r="P415" s="14"/>
      <c r="Q415" s="14" t="s">
        <v>2276</v>
      </c>
    </row>
    <row r="416" spans="1:17" ht="15" thickBot="1" x14ac:dyDescent="0.4">
      <c r="A416" s="9">
        <v>371926</v>
      </c>
      <c r="B416" s="9">
        <v>7120684435</v>
      </c>
      <c r="C416" s="9"/>
      <c r="D416" s="9"/>
      <c r="E416" s="10" t="s">
        <v>2026</v>
      </c>
      <c r="F416" s="11" t="s">
        <v>1980</v>
      </c>
      <c r="G416" s="12">
        <v>44958.591666666667</v>
      </c>
      <c r="H416" s="12">
        <v>44958.591666666667</v>
      </c>
      <c r="I416" s="12">
        <v>44958.591666666667</v>
      </c>
      <c r="J416" s="12"/>
      <c r="K416" s="10" t="s">
        <v>141</v>
      </c>
      <c r="L416" s="10" t="s">
        <v>120</v>
      </c>
      <c r="M416" s="10" t="s">
        <v>2129</v>
      </c>
      <c r="N416" s="10" t="s">
        <v>1029</v>
      </c>
      <c r="O416" s="14" t="s">
        <v>2276</v>
      </c>
      <c r="P416" s="14"/>
      <c r="Q416" s="14" t="s">
        <v>2276</v>
      </c>
    </row>
    <row r="417" spans="1:17" ht="15" thickBot="1" x14ac:dyDescent="0.4">
      <c r="A417" s="9">
        <v>384282</v>
      </c>
      <c r="B417" s="9">
        <v>9543275735</v>
      </c>
      <c r="C417" s="9"/>
      <c r="D417" s="9"/>
      <c r="E417" s="10" t="s">
        <v>2027</v>
      </c>
      <c r="F417" s="11" t="s">
        <v>1980</v>
      </c>
      <c r="G417" s="12">
        <v>44974.022916666669</v>
      </c>
      <c r="H417" s="12">
        <v>44974.022916666669</v>
      </c>
      <c r="I417" s="12">
        <v>44974.022916666669</v>
      </c>
      <c r="J417" s="12"/>
      <c r="K417" s="10" t="s">
        <v>217</v>
      </c>
      <c r="L417" s="10" t="s">
        <v>46</v>
      </c>
      <c r="M417" s="10" t="s">
        <v>2130</v>
      </c>
      <c r="N417" s="10" t="s">
        <v>1273</v>
      </c>
      <c r="O417" s="14" t="s">
        <v>2276</v>
      </c>
      <c r="P417" s="14"/>
      <c r="Q417" s="14" t="s">
        <v>2276</v>
      </c>
    </row>
    <row r="418" spans="1:17" ht="15" thickBot="1" x14ac:dyDescent="0.4">
      <c r="A418" s="9">
        <v>384269</v>
      </c>
      <c r="B418" s="9">
        <v>782155002</v>
      </c>
      <c r="C418" s="9"/>
      <c r="D418" s="9"/>
      <c r="E418" s="10" t="s">
        <v>2003</v>
      </c>
      <c r="F418" s="11" t="s">
        <v>1980</v>
      </c>
      <c r="G418" s="12">
        <v>44973.95416666667</v>
      </c>
      <c r="H418" s="12">
        <v>44973.95416666667</v>
      </c>
      <c r="I418" s="12">
        <v>44973.95416666667</v>
      </c>
      <c r="J418" s="12"/>
      <c r="K418" s="10" t="s">
        <v>141</v>
      </c>
      <c r="L418" s="10" t="s">
        <v>120</v>
      </c>
      <c r="M418" s="10" t="s">
        <v>2131</v>
      </c>
      <c r="N418" s="10" t="s">
        <v>1111</v>
      </c>
      <c r="O418" s="14" t="s">
        <v>2224</v>
      </c>
      <c r="P418" s="14"/>
      <c r="Q418" s="14" t="s">
        <v>2224</v>
      </c>
    </row>
    <row r="419" spans="1:17" ht="15" thickBot="1" x14ac:dyDescent="0.4">
      <c r="A419" s="9">
        <v>379845</v>
      </c>
      <c r="B419" s="9">
        <v>19500871325</v>
      </c>
      <c r="C419" s="9"/>
      <c r="D419" s="9"/>
      <c r="E419" s="10" t="s">
        <v>2028</v>
      </c>
      <c r="F419" s="11" t="s">
        <v>1980</v>
      </c>
      <c r="G419" s="12">
        <v>44972.600694444445</v>
      </c>
      <c r="H419" s="12">
        <v>44972.600694444445</v>
      </c>
      <c r="I419" s="12">
        <v>44972.600694444445</v>
      </c>
      <c r="J419" s="12"/>
      <c r="K419" s="10" t="s">
        <v>141</v>
      </c>
      <c r="L419" s="10" t="s">
        <v>46</v>
      </c>
      <c r="M419" s="10" t="s">
        <v>2132</v>
      </c>
      <c r="N419" s="10" t="s">
        <v>1712</v>
      </c>
      <c r="O419" s="14" t="s">
        <v>2224</v>
      </c>
      <c r="P419" s="14"/>
      <c r="Q419" s="14" t="s">
        <v>2224</v>
      </c>
    </row>
    <row r="420" spans="1:17" ht="15" thickBot="1" x14ac:dyDescent="0.4">
      <c r="A420" s="9">
        <v>379494</v>
      </c>
      <c r="B420" s="9">
        <v>7715289025</v>
      </c>
      <c r="C420" s="9"/>
      <c r="D420" s="9"/>
      <c r="E420" s="10" t="s">
        <v>2000</v>
      </c>
      <c r="F420" s="11" t="s">
        <v>1980</v>
      </c>
      <c r="G420" s="12">
        <v>44972.040972222225</v>
      </c>
      <c r="H420" s="12">
        <v>44972.040972222225</v>
      </c>
      <c r="I420" s="12">
        <v>44972.040972222225</v>
      </c>
      <c r="J420" s="12">
        <v>45042.513888888891</v>
      </c>
      <c r="K420" s="10" t="s">
        <v>145</v>
      </c>
      <c r="L420" s="10" t="s">
        <v>46</v>
      </c>
      <c r="M420" s="10" t="s">
        <v>2133</v>
      </c>
      <c r="N420" s="10" t="s">
        <v>93</v>
      </c>
      <c r="O420" s="14" t="s">
        <v>2224</v>
      </c>
      <c r="P420" s="14"/>
      <c r="Q420" s="14" t="s">
        <v>2224</v>
      </c>
    </row>
    <row r="421" spans="1:17" ht="15" thickBot="1" x14ac:dyDescent="0.4">
      <c r="A421" s="9">
        <v>379043</v>
      </c>
      <c r="B421" s="9">
        <v>508544291</v>
      </c>
      <c r="C421" s="9"/>
      <c r="D421" s="9"/>
      <c r="E421" s="10" t="s">
        <v>2029</v>
      </c>
      <c r="F421" s="11" t="s">
        <v>1980</v>
      </c>
      <c r="G421" s="12">
        <v>44970.830555555556</v>
      </c>
      <c r="H421" s="12">
        <v>44970.830555555556</v>
      </c>
      <c r="I421" s="12">
        <v>44970.830555555556</v>
      </c>
      <c r="J421" s="12">
        <v>45030.715277777781</v>
      </c>
      <c r="K421" s="10" t="s">
        <v>145</v>
      </c>
      <c r="L421" s="10" t="s">
        <v>46</v>
      </c>
      <c r="M421" s="10" t="s">
        <v>2134</v>
      </c>
      <c r="N421" s="10" t="s">
        <v>1482</v>
      </c>
      <c r="O421" s="14" t="s">
        <v>2224</v>
      </c>
      <c r="P421" s="14"/>
      <c r="Q421" s="14" t="s">
        <v>2224</v>
      </c>
    </row>
    <row r="422" spans="1:17" ht="15" thickBot="1" x14ac:dyDescent="0.4">
      <c r="A422" s="9">
        <v>378912</v>
      </c>
      <c r="B422" s="9">
        <v>20911587512</v>
      </c>
      <c r="C422" s="9"/>
      <c r="D422" s="9"/>
      <c r="E422" s="10" t="s">
        <v>2030</v>
      </c>
      <c r="F422" s="11" t="s">
        <v>1980</v>
      </c>
      <c r="G422" s="12">
        <v>44970.663194444445</v>
      </c>
      <c r="H422" s="12">
        <v>44970.663194444445</v>
      </c>
      <c r="I422" s="12">
        <v>44970.663194444445</v>
      </c>
      <c r="J422" s="12"/>
      <c r="K422" s="10" t="s">
        <v>141</v>
      </c>
      <c r="L422" s="10" t="s">
        <v>46</v>
      </c>
      <c r="M422" s="10" t="s">
        <v>2135</v>
      </c>
      <c r="N422" s="10" t="s">
        <v>1029</v>
      </c>
      <c r="O422" s="14" t="s">
        <v>2276</v>
      </c>
      <c r="P422" s="14"/>
      <c r="Q422" s="14" t="s">
        <v>2276</v>
      </c>
    </row>
    <row r="423" spans="1:17" ht="15" thickBot="1" x14ac:dyDescent="0.4">
      <c r="A423" s="9">
        <v>377667</v>
      </c>
      <c r="B423" s="9">
        <v>963145222</v>
      </c>
      <c r="C423" s="9"/>
      <c r="D423" s="9"/>
      <c r="E423" s="10" t="s">
        <v>2012</v>
      </c>
      <c r="F423" s="11" t="s">
        <v>1980</v>
      </c>
      <c r="G423" s="12">
        <v>44967.799305555556</v>
      </c>
      <c r="H423" s="12">
        <v>44967.799305555556</v>
      </c>
      <c r="I423" s="12">
        <v>44967.799305555556</v>
      </c>
      <c r="J423" s="12"/>
      <c r="K423" s="10" t="s">
        <v>141</v>
      </c>
      <c r="L423" s="10" t="s">
        <v>46</v>
      </c>
      <c r="M423" s="10" t="s">
        <v>2136</v>
      </c>
      <c r="N423" s="10" t="s">
        <v>598</v>
      </c>
      <c r="O423" s="14" t="s">
        <v>2276</v>
      </c>
      <c r="P423" s="14"/>
      <c r="Q423" s="14" t="s">
        <v>2276</v>
      </c>
    </row>
    <row r="424" spans="1:17" ht="15" thickBot="1" x14ac:dyDescent="0.4">
      <c r="A424" s="9">
        <v>377646</v>
      </c>
      <c r="B424" s="9">
        <v>12946669925</v>
      </c>
      <c r="C424" s="9"/>
      <c r="D424" s="9"/>
      <c r="E424" s="10" t="s">
        <v>2007</v>
      </c>
      <c r="F424" s="11" t="s">
        <v>1980</v>
      </c>
      <c r="G424" s="12">
        <v>44967.763194444444</v>
      </c>
      <c r="H424" s="12">
        <v>44967.763194444444</v>
      </c>
      <c r="I424" s="12">
        <v>44967.763194444444</v>
      </c>
      <c r="J424" s="12"/>
      <c r="K424" s="10" t="s">
        <v>141</v>
      </c>
      <c r="L424" s="10" t="s">
        <v>120</v>
      </c>
      <c r="M424" s="10" t="s">
        <v>2137</v>
      </c>
      <c r="N424" s="10" t="s">
        <v>1853</v>
      </c>
      <c r="O424" s="14" t="s">
        <v>2224</v>
      </c>
      <c r="P424" s="14"/>
      <c r="Q424" s="14" t="s">
        <v>2224</v>
      </c>
    </row>
    <row r="425" spans="1:17" ht="15" thickBot="1" x14ac:dyDescent="0.4">
      <c r="A425" s="9">
        <v>377627</v>
      </c>
      <c r="B425" s="9">
        <v>34866557012</v>
      </c>
      <c r="C425" s="9"/>
      <c r="D425" s="9"/>
      <c r="E425" s="10" t="s">
        <v>2026</v>
      </c>
      <c r="F425" s="11" t="s">
        <v>1980</v>
      </c>
      <c r="G425" s="12">
        <v>44967.734722222223</v>
      </c>
      <c r="H425" s="12">
        <v>44967.734722222223</v>
      </c>
      <c r="I425" s="12">
        <v>44967.734722222223</v>
      </c>
      <c r="J425" s="12">
        <v>45036.61041666667</v>
      </c>
      <c r="K425" s="10" t="s">
        <v>145</v>
      </c>
      <c r="L425" s="10" t="s">
        <v>120</v>
      </c>
      <c r="M425" s="10" t="s">
        <v>2138</v>
      </c>
      <c r="N425" s="10" t="s">
        <v>1111</v>
      </c>
      <c r="O425" s="14" t="s">
        <v>2224</v>
      </c>
      <c r="P425" s="14"/>
      <c r="Q425" s="14" t="s">
        <v>2224</v>
      </c>
    </row>
    <row r="426" spans="1:17" ht="15" thickBot="1" x14ac:dyDescent="0.4">
      <c r="A426" s="9">
        <v>374773</v>
      </c>
      <c r="B426" s="9">
        <v>237515189912</v>
      </c>
      <c r="C426" s="9"/>
      <c r="D426" s="9"/>
      <c r="E426" s="10" t="s">
        <v>2031</v>
      </c>
      <c r="F426" s="11" t="s">
        <v>1980</v>
      </c>
      <c r="G426" s="12">
        <v>44965.847222222219</v>
      </c>
      <c r="H426" s="12">
        <v>44965.847222222219</v>
      </c>
      <c r="I426" s="12">
        <v>44965.847222222219</v>
      </c>
      <c r="J426" s="12">
        <v>45027.847222222219</v>
      </c>
      <c r="K426" s="10" t="s">
        <v>145</v>
      </c>
      <c r="L426" s="10" t="s">
        <v>46</v>
      </c>
      <c r="M426" s="10" t="s">
        <v>2139</v>
      </c>
      <c r="N426" s="10" t="s">
        <v>1482</v>
      </c>
      <c r="O426" s="14" t="s">
        <v>2224</v>
      </c>
      <c r="P426" s="14"/>
      <c r="Q426" s="14" t="s">
        <v>2224</v>
      </c>
    </row>
    <row r="427" spans="1:17" ht="15" thickBot="1" x14ac:dyDescent="0.4">
      <c r="A427" s="9">
        <v>374454</v>
      </c>
      <c r="B427" s="9">
        <v>153997803</v>
      </c>
      <c r="C427" s="9"/>
      <c r="D427" s="9"/>
      <c r="E427" s="10" t="s">
        <v>2032</v>
      </c>
      <c r="F427" s="11" t="s">
        <v>1980</v>
      </c>
      <c r="G427" s="12">
        <v>44965.595138888886</v>
      </c>
      <c r="H427" s="12">
        <v>44965.595138888886</v>
      </c>
      <c r="I427" s="12">
        <v>44965.595138888886</v>
      </c>
      <c r="J427" s="12"/>
      <c r="K427" s="10" t="s">
        <v>141</v>
      </c>
      <c r="L427" s="10" t="s">
        <v>46</v>
      </c>
      <c r="M427" s="10" t="s">
        <v>2140</v>
      </c>
      <c r="N427" s="10" t="s">
        <v>1111</v>
      </c>
      <c r="O427" s="14" t="s">
        <v>2276</v>
      </c>
      <c r="P427" s="14"/>
      <c r="Q427" s="14" t="s">
        <v>2276</v>
      </c>
    </row>
    <row r="428" spans="1:17" ht="15" thickBot="1" x14ac:dyDescent="0.4">
      <c r="A428" s="9">
        <v>374048</v>
      </c>
      <c r="B428" s="9">
        <v>109201610</v>
      </c>
      <c r="C428" s="9"/>
      <c r="D428" s="9"/>
      <c r="E428" s="10" t="s">
        <v>2033</v>
      </c>
      <c r="F428" s="11" t="s">
        <v>1980</v>
      </c>
      <c r="G428" s="12">
        <v>44964.865277777775</v>
      </c>
      <c r="H428" s="12">
        <v>44964.865277777775</v>
      </c>
      <c r="I428" s="12">
        <v>44964.865277777775</v>
      </c>
      <c r="J428" s="12">
        <v>45035.60833333333</v>
      </c>
      <c r="K428" s="10" t="s">
        <v>145</v>
      </c>
      <c r="L428" s="10" t="s">
        <v>120</v>
      </c>
      <c r="M428" s="10" t="s">
        <v>2141</v>
      </c>
      <c r="N428" s="10" t="s">
        <v>598</v>
      </c>
      <c r="O428" s="14" t="s">
        <v>2276</v>
      </c>
      <c r="P428" s="14"/>
      <c r="Q428" s="14" t="s">
        <v>2276</v>
      </c>
    </row>
    <row r="429" spans="1:17" ht="15" thickBot="1" x14ac:dyDescent="0.4">
      <c r="A429" s="9">
        <v>390071</v>
      </c>
      <c r="B429" s="9">
        <v>880338963</v>
      </c>
      <c r="C429" s="9"/>
      <c r="D429" s="9"/>
      <c r="E429" s="10" t="s">
        <v>2026</v>
      </c>
      <c r="F429" s="11" t="s">
        <v>1980</v>
      </c>
      <c r="G429" s="12">
        <v>44978.851388888892</v>
      </c>
      <c r="H429" s="12">
        <v>44978.851388888892</v>
      </c>
      <c r="I429" s="12">
        <v>44978.851388888892</v>
      </c>
      <c r="J429" s="12">
        <v>45030.552777777775</v>
      </c>
      <c r="K429" s="10" t="s">
        <v>145</v>
      </c>
      <c r="L429" s="10" t="s">
        <v>46</v>
      </c>
      <c r="M429" s="10" t="s">
        <v>2142</v>
      </c>
      <c r="N429" s="10" t="s">
        <v>2223</v>
      </c>
      <c r="O429" s="14" t="s">
        <v>2224</v>
      </c>
      <c r="P429" s="14"/>
      <c r="Q429" s="14" t="s">
        <v>2224</v>
      </c>
    </row>
    <row r="430" spans="1:17" ht="15" thickBot="1" x14ac:dyDescent="0.4">
      <c r="A430" s="9">
        <v>389179</v>
      </c>
      <c r="B430" s="9">
        <v>233243821212</v>
      </c>
      <c r="C430" s="9"/>
      <c r="D430" s="9"/>
      <c r="E430" s="10" t="s">
        <v>2034</v>
      </c>
      <c r="F430" s="11" t="s">
        <v>1980</v>
      </c>
      <c r="G430" s="12">
        <v>44977.823611111111</v>
      </c>
      <c r="H430" s="12">
        <v>44977.823611111111</v>
      </c>
      <c r="I430" s="12">
        <v>44977.823611111111</v>
      </c>
      <c r="J430" s="12">
        <v>45026.472916666666</v>
      </c>
      <c r="K430" s="10" t="s">
        <v>141</v>
      </c>
      <c r="L430" s="10" t="s">
        <v>46</v>
      </c>
      <c r="M430" s="10" t="s">
        <v>2143</v>
      </c>
      <c r="N430" s="10" t="s">
        <v>1712</v>
      </c>
      <c r="O430" s="14" t="s">
        <v>2276</v>
      </c>
      <c r="P430" s="14"/>
      <c r="Q430" s="14" t="s">
        <v>2276</v>
      </c>
    </row>
    <row r="431" spans="1:17" ht="15" thickBot="1" x14ac:dyDescent="0.4">
      <c r="A431" s="9">
        <v>386286</v>
      </c>
      <c r="B431" s="9">
        <v>10585569435</v>
      </c>
      <c r="C431" s="9"/>
      <c r="D431" s="9"/>
      <c r="E431" s="10" t="s">
        <v>2035</v>
      </c>
      <c r="F431" s="11" t="s">
        <v>1980</v>
      </c>
      <c r="G431" s="12">
        <v>44977.672222222223</v>
      </c>
      <c r="H431" s="12">
        <v>44977.672222222223</v>
      </c>
      <c r="I431" s="12">
        <v>44977.672222222223</v>
      </c>
      <c r="J431" s="12"/>
      <c r="K431" s="10" t="s">
        <v>141</v>
      </c>
      <c r="L431" s="10" t="s">
        <v>46</v>
      </c>
      <c r="M431" s="10" t="s">
        <v>2144</v>
      </c>
      <c r="N431" s="10" t="s">
        <v>277</v>
      </c>
      <c r="O431" s="14" t="s">
        <v>2224</v>
      </c>
      <c r="P431" s="14"/>
      <c r="Q431" s="14" t="s">
        <v>2224</v>
      </c>
    </row>
    <row r="432" spans="1:17" ht="15" thickBot="1" x14ac:dyDescent="0.4">
      <c r="A432" s="9">
        <v>386210</v>
      </c>
      <c r="B432" s="9">
        <v>774543602</v>
      </c>
      <c r="C432" s="9"/>
      <c r="D432" s="9"/>
      <c r="E432" s="10" t="s">
        <v>2036</v>
      </c>
      <c r="F432" s="11" t="s">
        <v>1980</v>
      </c>
      <c r="G432" s="12">
        <v>44977.584027777775</v>
      </c>
      <c r="H432" s="12">
        <v>44977.584027777775</v>
      </c>
      <c r="I432" s="12">
        <v>44977.584027777775</v>
      </c>
      <c r="J432" s="12">
        <v>45028.576388888891</v>
      </c>
      <c r="K432" s="10" t="s">
        <v>145</v>
      </c>
      <c r="L432" s="10" t="s">
        <v>46</v>
      </c>
      <c r="M432" s="10" t="s">
        <v>2145</v>
      </c>
      <c r="N432" s="10" t="s">
        <v>93</v>
      </c>
      <c r="O432" s="14" t="s">
        <v>2276</v>
      </c>
      <c r="P432" s="14"/>
      <c r="Q432" s="14" t="s">
        <v>2276</v>
      </c>
    </row>
    <row r="433" spans="1:17" ht="15" thickBot="1" x14ac:dyDescent="0.4">
      <c r="A433" s="9">
        <v>397563</v>
      </c>
      <c r="B433" s="9">
        <v>19386417125</v>
      </c>
      <c r="C433" s="9"/>
      <c r="D433" s="9"/>
      <c r="E433" s="10" t="s">
        <v>2037</v>
      </c>
      <c r="F433" s="11" t="s">
        <v>1980</v>
      </c>
      <c r="G433" s="12">
        <v>44981.894444444442</v>
      </c>
      <c r="H433" s="12">
        <v>44981.894444444442</v>
      </c>
      <c r="I433" s="12">
        <v>44981.894444444442</v>
      </c>
      <c r="J433" s="12">
        <v>45069.538194444445</v>
      </c>
      <c r="K433" s="10" t="s">
        <v>145</v>
      </c>
      <c r="L433" s="10" t="s">
        <v>120</v>
      </c>
      <c r="M433" s="10" t="s">
        <v>2146</v>
      </c>
      <c r="N433" s="10" t="s">
        <v>93</v>
      </c>
      <c r="O433" s="14" t="s">
        <v>2224</v>
      </c>
      <c r="P433" s="14"/>
      <c r="Q433" s="14" t="s">
        <v>2224</v>
      </c>
    </row>
    <row r="434" spans="1:17" ht="15" thickBot="1" x14ac:dyDescent="0.4">
      <c r="A434" s="9">
        <v>397538</v>
      </c>
      <c r="B434" s="9">
        <v>72998151612</v>
      </c>
      <c r="C434" s="9"/>
      <c r="D434" s="9"/>
      <c r="E434" s="10" t="s">
        <v>2038</v>
      </c>
      <c r="F434" s="11" t="s">
        <v>1980</v>
      </c>
      <c r="G434" s="12">
        <v>44981.84652777778</v>
      </c>
      <c r="H434" s="12">
        <v>44981.84652777778</v>
      </c>
      <c r="I434" s="12">
        <v>44981.84652777778</v>
      </c>
      <c r="J434" s="12">
        <v>45069.513888888891</v>
      </c>
      <c r="K434" s="10" t="s">
        <v>145</v>
      </c>
      <c r="L434" s="10" t="s">
        <v>46</v>
      </c>
      <c r="M434" s="10" t="s">
        <v>2147</v>
      </c>
      <c r="N434" s="10" t="s">
        <v>1712</v>
      </c>
      <c r="O434" s="14" t="s">
        <v>2224</v>
      </c>
      <c r="P434" s="14"/>
      <c r="Q434" s="14" t="s">
        <v>2224</v>
      </c>
    </row>
    <row r="435" spans="1:17" ht="15" thickBot="1" x14ac:dyDescent="0.4">
      <c r="A435" s="9">
        <v>397525</v>
      </c>
      <c r="B435" s="9">
        <v>5553861512</v>
      </c>
      <c r="C435" s="9"/>
      <c r="D435" s="9"/>
      <c r="E435" s="10" t="s">
        <v>2039</v>
      </c>
      <c r="F435" s="11" t="s">
        <v>1980</v>
      </c>
      <c r="G435" s="12">
        <v>44981.828472222223</v>
      </c>
      <c r="H435" s="12">
        <v>44981.828472222223</v>
      </c>
      <c r="I435" s="12">
        <v>44981.828472222223</v>
      </c>
      <c r="J435" s="12"/>
      <c r="K435" s="10" t="s">
        <v>141</v>
      </c>
      <c r="L435" s="10" t="s">
        <v>120</v>
      </c>
      <c r="M435" s="10" t="s">
        <v>2148</v>
      </c>
      <c r="N435" s="10" t="s">
        <v>2223</v>
      </c>
      <c r="O435" s="14" t="s">
        <v>2276</v>
      </c>
      <c r="P435" s="14"/>
      <c r="Q435" s="14" t="s">
        <v>2276</v>
      </c>
    </row>
    <row r="436" spans="1:17" ht="15" thickBot="1" x14ac:dyDescent="0.4">
      <c r="A436" s="9">
        <v>403134</v>
      </c>
      <c r="B436" s="9">
        <v>1190255152</v>
      </c>
      <c r="C436" s="9"/>
      <c r="D436" s="9"/>
      <c r="E436" s="10" t="s">
        <v>2040</v>
      </c>
      <c r="F436" s="11" t="s">
        <v>1980</v>
      </c>
      <c r="G436" s="12">
        <v>44988.835416666669</v>
      </c>
      <c r="H436" s="12">
        <v>44988.835416666669</v>
      </c>
      <c r="I436" s="12">
        <v>44988.835416666669</v>
      </c>
      <c r="J436" s="12"/>
      <c r="K436" s="10" t="s">
        <v>217</v>
      </c>
      <c r="L436" s="10" t="s">
        <v>46</v>
      </c>
      <c r="M436" s="10" t="s">
        <v>2149</v>
      </c>
      <c r="N436" s="10" t="s">
        <v>1853</v>
      </c>
      <c r="O436" s="14" t="s">
        <v>2276</v>
      </c>
      <c r="P436" s="14"/>
      <c r="Q436" s="14" t="s">
        <v>2276</v>
      </c>
    </row>
    <row r="437" spans="1:17" ht="15" thickBot="1" x14ac:dyDescent="0.4">
      <c r="A437" s="9">
        <v>402876</v>
      </c>
      <c r="B437" s="9">
        <v>11586083525</v>
      </c>
      <c r="C437" s="9"/>
      <c r="D437" s="9"/>
      <c r="E437" s="10" t="s">
        <v>2041</v>
      </c>
      <c r="F437" s="11" t="s">
        <v>1980</v>
      </c>
      <c r="G437" s="12">
        <v>44987.92291666667</v>
      </c>
      <c r="H437" s="12">
        <v>44987.92291666667</v>
      </c>
      <c r="I437" s="12">
        <v>44987.92291666667</v>
      </c>
      <c r="J437" s="12">
        <v>45076.384722222225</v>
      </c>
      <c r="K437" s="10" t="s">
        <v>145</v>
      </c>
      <c r="L437" s="10" t="s">
        <v>120</v>
      </c>
      <c r="M437" s="10" t="s">
        <v>2150</v>
      </c>
      <c r="N437" s="10" t="s">
        <v>1853</v>
      </c>
      <c r="O437" s="14" t="s">
        <v>2276</v>
      </c>
      <c r="P437" s="14"/>
      <c r="Q437" s="14" t="s">
        <v>2276</v>
      </c>
    </row>
    <row r="438" spans="1:17" ht="15" thickBot="1" x14ac:dyDescent="0.4">
      <c r="A438" s="9">
        <v>402818</v>
      </c>
      <c r="B438" s="9">
        <v>10636205612</v>
      </c>
      <c r="C438" s="9"/>
      <c r="D438" s="9"/>
      <c r="E438" s="10" t="s">
        <v>2040</v>
      </c>
      <c r="F438" s="11" t="s">
        <v>1980</v>
      </c>
      <c r="G438" s="12">
        <v>44987.85</v>
      </c>
      <c r="H438" s="12">
        <v>44987.85</v>
      </c>
      <c r="I438" s="12">
        <v>44987.85</v>
      </c>
      <c r="J438" s="12">
        <v>45076.385416666664</v>
      </c>
      <c r="K438" s="10" t="s">
        <v>145</v>
      </c>
      <c r="L438" s="10" t="s">
        <v>46</v>
      </c>
      <c r="M438" s="10" t="s">
        <v>2151</v>
      </c>
      <c r="N438" s="10" t="s">
        <v>1853</v>
      </c>
      <c r="O438" s="14" t="s">
        <v>2224</v>
      </c>
      <c r="P438" s="14"/>
      <c r="Q438" s="14" t="s">
        <v>2224</v>
      </c>
    </row>
    <row r="439" spans="1:17" ht="15" thickBot="1" x14ac:dyDescent="0.4">
      <c r="A439" s="9">
        <v>402471</v>
      </c>
      <c r="B439" s="9">
        <v>21520672512</v>
      </c>
      <c r="C439" s="9"/>
      <c r="D439" s="9"/>
      <c r="E439" s="10" t="s">
        <v>2042</v>
      </c>
      <c r="F439" s="11" t="s">
        <v>1980</v>
      </c>
      <c r="G439" s="12">
        <v>44986.852083333331</v>
      </c>
      <c r="H439" s="12">
        <v>44986.852083333331</v>
      </c>
      <c r="I439" s="12">
        <v>44986.852083333331</v>
      </c>
      <c r="J439" s="12">
        <v>45027.625694444447</v>
      </c>
      <c r="K439" s="10" t="s">
        <v>145</v>
      </c>
      <c r="L439" s="10" t="s">
        <v>46</v>
      </c>
      <c r="M439" s="10" t="s">
        <v>2152</v>
      </c>
      <c r="N439" s="10" t="s">
        <v>1712</v>
      </c>
      <c r="O439" s="14" t="s">
        <v>2224</v>
      </c>
      <c r="P439" s="14"/>
      <c r="Q439" s="14" t="s">
        <v>2224</v>
      </c>
    </row>
    <row r="440" spans="1:17" ht="15" thickBot="1" x14ac:dyDescent="0.4">
      <c r="A440" s="9">
        <v>412996</v>
      </c>
      <c r="B440" s="9">
        <v>1056319752</v>
      </c>
      <c r="C440" s="9"/>
      <c r="D440" s="9"/>
      <c r="E440" s="10" t="s">
        <v>2043</v>
      </c>
      <c r="F440" s="11" t="s">
        <v>1980</v>
      </c>
      <c r="G440" s="12">
        <v>44998.550694444442</v>
      </c>
      <c r="H440" s="12">
        <v>44998.550694444442</v>
      </c>
      <c r="I440" s="12">
        <v>44998.550694444442</v>
      </c>
      <c r="J440" s="12"/>
      <c r="K440" s="10" t="s">
        <v>141</v>
      </c>
      <c r="L440" s="10" t="s">
        <v>46</v>
      </c>
      <c r="M440" s="10" t="s">
        <v>2153</v>
      </c>
      <c r="N440" s="10" t="s">
        <v>725</v>
      </c>
      <c r="O440" s="14" t="s">
        <v>2276</v>
      </c>
      <c r="P440" s="14"/>
      <c r="Q440" s="14" t="s">
        <v>2276</v>
      </c>
    </row>
    <row r="441" spans="1:17" ht="15" thickBot="1" x14ac:dyDescent="0.4">
      <c r="A441" s="9">
        <v>408382</v>
      </c>
      <c r="B441" s="9">
        <v>272306573</v>
      </c>
      <c r="C441" s="9"/>
      <c r="D441" s="9"/>
      <c r="E441" s="10" t="s">
        <v>2044</v>
      </c>
      <c r="F441" s="11" t="s">
        <v>1980</v>
      </c>
      <c r="G441" s="12">
        <v>44994.918055555558</v>
      </c>
      <c r="H441" s="12">
        <v>44994.918055555558</v>
      </c>
      <c r="I441" s="12">
        <v>44994.918055555558</v>
      </c>
      <c r="J441" s="12">
        <v>45034.459027777775</v>
      </c>
      <c r="K441" s="10" t="s">
        <v>145</v>
      </c>
      <c r="L441" s="10" t="s">
        <v>46</v>
      </c>
      <c r="M441" s="10" t="s">
        <v>2154</v>
      </c>
      <c r="N441" s="10" t="s">
        <v>1273</v>
      </c>
      <c r="O441" s="14" t="s">
        <v>2276</v>
      </c>
      <c r="P441" s="14"/>
      <c r="Q441" s="14" t="s">
        <v>2276</v>
      </c>
    </row>
    <row r="442" spans="1:17" ht="15" thickBot="1" x14ac:dyDescent="0.4">
      <c r="A442" s="9">
        <v>405293</v>
      </c>
      <c r="B442" s="9">
        <v>757310623</v>
      </c>
      <c r="C442" s="9"/>
      <c r="D442" s="9"/>
      <c r="E442" s="10" t="s">
        <v>2045</v>
      </c>
      <c r="F442" s="11" t="s">
        <v>1980</v>
      </c>
      <c r="G442" s="12">
        <v>44993.813888888886</v>
      </c>
      <c r="H442" s="12">
        <v>44993.813888888886</v>
      </c>
      <c r="I442" s="12">
        <v>44993.813888888886</v>
      </c>
      <c r="J442" s="12"/>
      <c r="K442" s="10" t="s">
        <v>241</v>
      </c>
      <c r="L442" s="10" t="s">
        <v>46</v>
      </c>
      <c r="M442" s="10" t="s">
        <v>2097</v>
      </c>
      <c r="N442" s="10" t="s">
        <v>1853</v>
      </c>
      <c r="O442" s="14" t="s">
        <v>2276</v>
      </c>
      <c r="P442" s="14"/>
      <c r="Q442" s="14" t="s">
        <v>2276</v>
      </c>
    </row>
    <row r="443" spans="1:17" ht="15" thickBot="1" x14ac:dyDescent="0.4">
      <c r="A443" s="9">
        <v>419690</v>
      </c>
      <c r="B443" s="9">
        <v>14896408125</v>
      </c>
      <c r="C443" s="9"/>
      <c r="D443" s="9"/>
      <c r="E443" s="10" t="s">
        <v>2046</v>
      </c>
      <c r="F443" s="11" t="s">
        <v>1980</v>
      </c>
      <c r="G443" s="12">
        <v>45002.658333333333</v>
      </c>
      <c r="H443" s="12">
        <v>45002.658333333333</v>
      </c>
      <c r="I443" s="12">
        <v>45002.658333333333</v>
      </c>
      <c r="J443" s="12">
        <v>45020.847222222219</v>
      </c>
      <c r="K443" s="10" t="s">
        <v>145</v>
      </c>
      <c r="L443" s="10" t="s">
        <v>120</v>
      </c>
      <c r="M443" s="10" t="s">
        <v>2155</v>
      </c>
      <c r="N443" s="10" t="s">
        <v>1029</v>
      </c>
      <c r="O443" s="14" t="s">
        <v>2224</v>
      </c>
      <c r="P443" s="14"/>
      <c r="Q443" s="14" t="s">
        <v>2224</v>
      </c>
    </row>
    <row r="444" spans="1:17" ht="15" thickBot="1" x14ac:dyDescent="0.4">
      <c r="A444" s="9">
        <v>419071</v>
      </c>
      <c r="B444" s="9">
        <v>26374330712</v>
      </c>
      <c r="C444" s="9"/>
      <c r="D444" s="9"/>
      <c r="E444" s="10" t="s">
        <v>2030</v>
      </c>
      <c r="F444" s="11" t="s">
        <v>1980</v>
      </c>
      <c r="G444" s="12">
        <v>45001.69027777778</v>
      </c>
      <c r="H444" s="12">
        <v>45001.69027777778</v>
      </c>
      <c r="I444" s="12">
        <v>45001.69027777778</v>
      </c>
      <c r="J444" s="12"/>
      <c r="K444" s="10" t="s">
        <v>141</v>
      </c>
      <c r="L444" s="10" t="s">
        <v>46</v>
      </c>
      <c r="M444" s="10" t="s">
        <v>2156</v>
      </c>
      <c r="N444" s="10" t="s">
        <v>1273</v>
      </c>
      <c r="O444" s="14" t="s">
        <v>2276</v>
      </c>
      <c r="P444" s="14"/>
      <c r="Q444" s="14" t="s">
        <v>2276</v>
      </c>
    </row>
    <row r="445" spans="1:17" ht="15" thickBot="1" x14ac:dyDescent="0.4">
      <c r="A445" s="9">
        <v>417462</v>
      </c>
      <c r="B445" s="9">
        <v>930161482</v>
      </c>
      <c r="C445" s="9"/>
      <c r="D445" s="9"/>
      <c r="E445" s="10" t="s">
        <v>2031</v>
      </c>
      <c r="F445" s="11" t="s">
        <v>1980</v>
      </c>
      <c r="G445" s="12">
        <v>45000.936111111114</v>
      </c>
      <c r="H445" s="12">
        <v>45000.936111111114</v>
      </c>
      <c r="I445" s="12">
        <v>45000.936111111114</v>
      </c>
      <c r="J445" s="12">
        <v>45044.46875</v>
      </c>
      <c r="K445" s="10" t="s">
        <v>145</v>
      </c>
      <c r="L445" s="10" t="s">
        <v>46</v>
      </c>
      <c r="M445" s="10" t="s">
        <v>2157</v>
      </c>
      <c r="N445" s="10" t="s">
        <v>1625</v>
      </c>
      <c r="O445" s="14" t="s">
        <v>2224</v>
      </c>
      <c r="P445" s="14"/>
      <c r="Q445" s="14" t="s">
        <v>2224</v>
      </c>
    </row>
    <row r="446" spans="1:17" ht="15" thickBot="1" x14ac:dyDescent="0.4">
      <c r="A446" s="9">
        <v>414049</v>
      </c>
      <c r="B446" s="9">
        <v>575783692102</v>
      </c>
      <c r="C446" s="9"/>
      <c r="D446" s="9"/>
      <c r="E446" s="10" t="s">
        <v>2047</v>
      </c>
      <c r="F446" s="11" t="s">
        <v>1980</v>
      </c>
      <c r="G446" s="12">
        <v>44999.851388888892</v>
      </c>
      <c r="H446" s="12">
        <v>44999.851388888892</v>
      </c>
      <c r="I446" s="12">
        <v>44999.851388888892</v>
      </c>
      <c r="J446" s="12"/>
      <c r="K446" s="10" t="s">
        <v>141</v>
      </c>
      <c r="L446" s="10" t="s">
        <v>46</v>
      </c>
      <c r="M446" s="10" t="s">
        <v>2158</v>
      </c>
      <c r="N446" s="10" t="s">
        <v>1482</v>
      </c>
      <c r="O446" s="14" t="s">
        <v>2276</v>
      </c>
      <c r="P446" s="14"/>
      <c r="Q446" s="14" t="s">
        <v>2276</v>
      </c>
    </row>
    <row r="447" spans="1:17" ht="15" thickBot="1" x14ac:dyDescent="0.4">
      <c r="A447" s="9">
        <v>413990</v>
      </c>
      <c r="B447" s="9">
        <v>1170646882</v>
      </c>
      <c r="C447" s="9"/>
      <c r="D447" s="9"/>
      <c r="E447" s="10" t="s">
        <v>2048</v>
      </c>
      <c r="F447" s="11" t="s">
        <v>1980</v>
      </c>
      <c r="G447" s="12">
        <v>44999.795138888891</v>
      </c>
      <c r="H447" s="12">
        <v>44999.795138888891</v>
      </c>
      <c r="I447" s="12">
        <v>44999.795138888891</v>
      </c>
      <c r="J447" s="12"/>
      <c r="K447" s="10" t="s">
        <v>141</v>
      </c>
      <c r="L447" s="10" t="s">
        <v>46</v>
      </c>
      <c r="M447" s="10" t="s">
        <v>2159</v>
      </c>
      <c r="N447" s="10" t="s">
        <v>277</v>
      </c>
      <c r="O447" s="14" t="s">
        <v>2224</v>
      </c>
      <c r="P447" s="14"/>
      <c r="Q447" s="14" t="s">
        <v>2224</v>
      </c>
    </row>
    <row r="448" spans="1:17" ht="15" thickBot="1" x14ac:dyDescent="0.4">
      <c r="A448" s="9">
        <v>413813</v>
      </c>
      <c r="B448" s="9">
        <v>15674494425</v>
      </c>
      <c r="C448" s="9"/>
      <c r="D448" s="9"/>
      <c r="E448" s="10" t="s">
        <v>2049</v>
      </c>
      <c r="F448" s="11" t="s">
        <v>1980</v>
      </c>
      <c r="G448" s="12">
        <v>44999.645138888889</v>
      </c>
      <c r="H448" s="12">
        <v>44999.645138888889</v>
      </c>
      <c r="I448" s="12">
        <v>44999.645138888889</v>
      </c>
      <c r="J448" s="12"/>
      <c r="K448" s="10" t="s">
        <v>141</v>
      </c>
      <c r="L448" s="10" t="s">
        <v>46</v>
      </c>
      <c r="M448" s="10" t="s">
        <v>2160</v>
      </c>
      <c r="N448" s="10" t="s">
        <v>860</v>
      </c>
      <c r="O448" s="14" t="s">
        <v>2276</v>
      </c>
      <c r="P448" s="14"/>
      <c r="Q448" s="14" t="s">
        <v>2276</v>
      </c>
    </row>
    <row r="449" spans="1:17" ht="15" thickBot="1" x14ac:dyDescent="0.4">
      <c r="A449" s="9">
        <v>428282</v>
      </c>
      <c r="B449" s="9">
        <v>1213395212</v>
      </c>
      <c r="C449" s="9"/>
      <c r="D449" s="9"/>
      <c r="E449" s="10" t="s">
        <v>2050</v>
      </c>
      <c r="F449" s="11" t="s">
        <v>1980</v>
      </c>
      <c r="G449" s="12">
        <v>45012.534722222219</v>
      </c>
      <c r="H449" s="12">
        <v>45012.534722222219</v>
      </c>
      <c r="I449" s="12">
        <v>45012.534722222219</v>
      </c>
      <c r="J449" s="12">
        <v>45057.556250000001</v>
      </c>
      <c r="K449" s="10" t="s">
        <v>145</v>
      </c>
      <c r="L449" s="10" t="s">
        <v>46</v>
      </c>
      <c r="M449" s="10" t="s">
        <v>2161</v>
      </c>
      <c r="N449" s="10" t="s">
        <v>1482</v>
      </c>
      <c r="O449" s="14" t="s">
        <v>2224</v>
      </c>
      <c r="P449" s="14"/>
      <c r="Q449" s="14" t="s">
        <v>2224</v>
      </c>
    </row>
    <row r="450" spans="1:17" ht="15" thickBot="1" x14ac:dyDescent="0.4">
      <c r="A450" s="9">
        <v>427076</v>
      </c>
      <c r="B450" s="9">
        <v>1267523472</v>
      </c>
      <c r="C450" s="9"/>
      <c r="D450" s="9"/>
      <c r="E450" s="10" t="s">
        <v>2051</v>
      </c>
      <c r="F450" s="11" t="s">
        <v>1980</v>
      </c>
      <c r="G450" s="12">
        <v>45008.611805555556</v>
      </c>
      <c r="H450" s="12">
        <v>45008.611805555556</v>
      </c>
      <c r="I450" s="12">
        <v>45008.611805555556</v>
      </c>
      <c r="J450" s="12">
        <v>45027.635416666664</v>
      </c>
      <c r="K450" s="10" t="s">
        <v>145</v>
      </c>
      <c r="L450" s="10" t="s">
        <v>46</v>
      </c>
      <c r="M450" s="10" t="s">
        <v>2162</v>
      </c>
      <c r="N450" s="10" t="s">
        <v>598</v>
      </c>
      <c r="O450" s="14" t="s">
        <v>2224</v>
      </c>
      <c r="P450" s="14"/>
      <c r="Q450" s="14" t="s">
        <v>2224</v>
      </c>
    </row>
    <row r="451" spans="1:17" ht="15" thickBot="1" x14ac:dyDescent="0.4">
      <c r="A451" s="9">
        <v>422912</v>
      </c>
      <c r="B451" s="9">
        <v>1084588612</v>
      </c>
      <c r="C451" s="9"/>
      <c r="D451" s="9"/>
      <c r="E451" s="10" t="s">
        <v>2052</v>
      </c>
      <c r="F451" s="11" t="s">
        <v>1980</v>
      </c>
      <c r="G451" s="12">
        <v>45007.921527777777</v>
      </c>
      <c r="H451" s="12">
        <v>45007.921527777777</v>
      </c>
      <c r="I451" s="12">
        <v>45007.921527777777</v>
      </c>
      <c r="J451" s="12">
        <v>45027.798611111109</v>
      </c>
      <c r="K451" s="10" t="s">
        <v>145</v>
      </c>
      <c r="L451" s="10" t="s">
        <v>120</v>
      </c>
      <c r="M451" s="10" t="s">
        <v>2163</v>
      </c>
      <c r="N451" s="10" t="s">
        <v>1482</v>
      </c>
      <c r="O451" s="14" t="s">
        <v>2224</v>
      </c>
      <c r="P451" s="14"/>
      <c r="Q451" s="14" t="s">
        <v>2224</v>
      </c>
    </row>
    <row r="452" spans="1:17" ht="15" thickBot="1" x14ac:dyDescent="0.4">
      <c r="A452" s="9">
        <v>421011</v>
      </c>
      <c r="B452" s="9">
        <v>16951231925</v>
      </c>
      <c r="C452" s="9"/>
      <c r="D452" s="9"/>
      <c r="E452" s="10" t="s">
        <v>2054</v>
      </c>
      <c r="F452" s="11" t="s">
        <v>1980</v>
      </c>
      <c r="G452" s="12">
        <v>45006.93472222222</v>
      </c>
      <c r="H452" s="12">
        <v>45006.93472222222</v>
      </c>
      <c r="I452" s="12">
        <v>45006.93472222222</v>
      </c>
      <c r="J452" s="12">
        <v>45036.759027777778</v>
      </c>
      <c r="K452" s="10" t="s">
        <v>145</v>
      </c>
      <c r="L452" s="10" t="s">
        <v>46</v>
      </c>
      <c r="M452" s="10" t="s">
        <v>2164</v>
      </c>
      <c r="N452" s="10" t="s">
        <v>1111</v>
      </c>
      <c r="O452" s="14" t="s">
        <v>2224</v>
      </c>
      <c r="P452" s="14"/>
      <c r="Q452" s="14" t="s">
        <v>2224</v>
      </c>
    </row>
    <row r="453" spans="1:17" ht="15" thickBot="1" x14ac:dyDescent="0.4">
      <c r="A453" s="9">
        <v>420922</v>
      </c>
      <c r="B453" s="9">
        <v>6538217125</v>
      </c>
      <c r="C453" s="9"/>
      <c r="D453" s="9"/>
      <c r="E453" s="10" t="s">
        <v>2024</v>
      </c>
      <c r="F453" s="11" t="s">
        <v>1980</v>
      </c>
      <c r="G453" s="12">
        <v>45006.674305555556</v>
      </c>
      <c r="H453" s="12">
        <v>45006.674305555556</v>
      </c>
      <c r="I453" s="12">
        <v>45006.674305555556</v>
      </c>
      <c r="J453" s="12"/>
      <c r="K453" s="10" t="s">
        <v>141</v>
      </c>
      <c r="L453" s="10" t="s">
        <v>46</v>
      </c>
      <c r="M453" s="10" t="s">
        <v>2165</v>
      </c>
      <c r="N453" s="10" t="s">
        <v>860</v>
      </c>
      <c r="O453" s="14" t="s">
        <v>2276</v>
      </c>
      <c r="P453" s="14"/>
      <c r="Q453" s="14" t="s">
        <v>2276</v>
      </c>
    </row>
    <row r="454" spans="1:17" ht="15" thickBot="1" x14ac:dyDescent="0.4">
      <c r="A454" s="9">
        <v>437719</v>
      </c>
      <c r="B454" s="9">
        <v>931671682</v>
      </c>
      <c r="C454" s="9"/>
      <c r="D454" s="9"/>
      <c r="E454" s="10" t="s">
        <v>2023</v>
      </c>
      <c r="F454" s="11" t="s">
        <v>1980</v>
      </c>
      <c r="G454" s="12">
        <v>45016.902083333334</v>
      </c>
      <c r="H454" s="12">
        <v>45016.902083333334</v>
      </c>
      <c r="I454" s="12">
        <v>45016.902083333334</v>
      </c>
      <c r="J454" s="12"/>
      <c r="K454" s="10" t="s">
        <v>241</v>
      </c>
      <c r="L454" s="10" t="s">
        <v>120</v>
      </c>
      <c r="M454" s="10" t="s">
        <v>2166</v>
      </c>
      <c r="N454" s="10" t="s">
        <v>725</v>
      </c>
      <c r="O454" s="14" t="s">
        <v>2276</v>
      </c>
      <c r="P454" s="14"/>
      <c r="Q454" s="14" t="s">
        <v>2276</v>
      </c>
    </row>
    <row r="455" spans="1:17" ht="15" thickBot="1" x14ac:dyDescent="0.4">
      <c r="A455" s="9">
        <v>436423</v>
      </c>
      <c r="B455" s="9">
        <v>160286836012</v>
      </c>
      <c r="C455" s="9"/>
      <c r="D455" s="9"/>
      <c r="E455" s="10" t="s">
        <v>2055</v>
      </c>
      <c r="F455" s="11" t="s">
        <v>1980</v>
      </c>
      <c r="G455" s="12">
        <v>45014.890972222223</v>
      </c>
      <c r="H455" s="12">
        <v>45014.890972222223</v>
      </c>
      <c r="I455" s="12">
        <v>45014.890972222223</v>
      </c>
      <c r="J455" s="12">
        <v>45075.447222222225</v>
      </c>
      <c r="K455" s="10" t="s">
        <v>145</v>
      </c>
      <c r="L455" s="10" t="s">
        <v>120</v>
      </c>
      <c r="M455" s="10" t="s">
        <v>2167</v>
      </c>
      <c r="N455" s="10" t="s">
        <v>93</v>
      </c>
      <c r="O455" s="14" t="s">
        <v>2276</v>
      </c>
      <c r="P455" s="14"/>
      <c r="Q455" s="14" t="s">
        <v>2276</v>
      </c>
    </row>
    <row r="456" spans="1:17" ht="15" thickBot="1" x14ac:dyDescent="0.4">
      <c r="A456" s="9">
        <v>434636</v>
      </c>
      <c r="B456" s="9">
        <v>162845289212</v>
      </c>
      <c r="C456" s="9"/>
      <c r="D456" s="9"/>
      <c r="E456" s="10" t="s">
        <v>2056</v>
      </c>
      <c r="F456" s="11" t="s">
        <v>1980</v>
      </c>
      <c r="G456" s="12">
        <v>45013.987500000003</v>
      </c>
      <c r="H456" s="12">
        <v>45013.987500000003</v>
      </c>
      <c r="I456" s="12">
        <v>45013.987500000003</v>
      </c>
      <c r="J456" s="12">
        <v>45033.638888888891</v>
      </c>
      <c r="K456" s="10" t="s">
        <v>145</v>
      </c>
      <c r="L456" s="10" t="s">
        <v>120</v>
      </c>
      <c r="M456" s="10" t="s">
        <v>2168</v>
      </c>
      <c r="N456" s="10" t="s">
        <v>1029</v>
      </c>
      <c r="O456" s="14" t="s">
        <v>2276</v>
      </c>
      <c r="P456" s="14"/>
      <c r="Q456" s="14" t="s">
        <v>2276</v>
      </c>
    </row>
    <row r="457" spans="1:17" ht="15" thickBot="1" x14ac:dyDescent="0.4">
      <c r="A457" s="9">
        <v>432915</v>
      </c>
      <c r="B457" s="9">
        <v>293578362</v>
      </c>
      <c r="C457" s="9"/>
      <c r="D457" s="9"/>
      <c r="E457" s="10" t="s">
        <v>2014</v>
      </c>
      <c r="F457" s="11" t="s">
        <v>1980</v>
      </c>
      <c r="G457" s="12">
        <v>45013.811805555553</v>
      </c>
      <c r="H457" s="12">
        <v>45013.811805555553</v>
      </c>
      <c r="I457" s="12">
        <v>45013.811805555553</v>
      </c>
      <c r="J457" s="12"/>
      <c r="K457" s="10" t="s">
        <v>141</v>
      </c>
      <c r="L457" s="10" t="s">
        <v>46</v>
      </c>
      <c r="M457" s="10" t="s">
        <v>2169</v>
      </c>
      <c r="N457" s="10" t="s">
        <v>277</v>
      </c>
      <c r="O457" s="14" t="s">
        <v>2224</v>
      </c>
      <c r="P457" s="14"/>
      <c r="Q457" s="14" t="s">
        <v>2224</v>
      </c>
    </row>
    <row r="458" spans="1:17" ht="15" thickBot="1" x14ac:dyDescent="0.4">
      <c r="A458" s="9">
        <v>445127</v>
      </c>
      <c r="B458" s="9">
        <v>310381443</v>
      </c>
      <c r="C458" s="9"/>
      <c r="D458" s="9"/>
      <c r="E458" s="10" t="s">
        <v>2057</v>
      </c>
      <c r="F458" s="11" t="s">
        <v>1980</v>
      </c>
      <c r="G458" s="12">
        <v>45027.551388888889</v>
      </c>
      <c r="H458" s="12">
        <v>45027.551388888889</v>
      </c>
      <c r="I458" s="12">
        <v>45027.551388888889</v>
      </c>
      <c r="J458" s="12"/>
      <c r="K458" s="10" t="s">
        <v>141</v>
      </c>
      <c r="L458" s="10" t="s">
        <v>120</v>
      </c>
      <c r="M458" s="10" t="s">
        <v>2170</v>
      </c>
      <c r="N458" s="10" t="s">
        <v>860</v>
      </c>
      <c r="O458" s="14" t="s">
        <v>2224</v>
      </c>
      <c r="P458" s="14"/>
      <c r="Q458" s="14" t="s">
        <v>2224</v>
      </c>
    </row>
    <row r="459" spans="1:17" ht="15" thickBot="1" x14ac:dyDescent="0.4">
      <c r="A459" s="9">
        <v>441992</v>
      </c>
      <c r="B459" s="9">
        <v>48111166212</v>
      </c>
      <c r="C459" s="9"/>
      <c r="D459" s="9"/>
      <c r="E459" s="10" t="s">
        <v>2058</v>
      </c>
      <c r="F459" s="11" t="s">
        <v>1980</v>
      </c>
      <c r="G459" s="12">
        <v>45023.631944444445</v>
      </c>
      <c r="H459" s="12">
        <v>45023.631944444445</v>
      </c>
      <c r="I459" s="12">
        <v>45023.631944444445</v>
      </c>
      <c r="J459" s="12"/>
      <c r="K459" s="10" t="s">
        <v>241</v>
      </c>
      <c r="L459" s="10" t="s">
        <v>46</v>
      </c>
      <c r="M459" s="10" t="s">
        <v>2171</v>
      </c>
      <c r="N459" s="10" t="s">
        <v>1273</v>
      </c>
      <c r="O459" s="14" t="s">
        <v>2276</v>
      </c>
      <c r="P459" s="14"/>
      <c r="Q459" s="14" t="s">
        <v>2276</v>
      </c>
    </row>
    <row r="460" spans="1:17" ht="15" thickBot="1" x14ac:dyDescent="0.4">
      <c r="A460" s="9">
        <v>441942</v>
      </c>
      <c r="B460" s="9">
        <v>17572982125</v>
      </c>
      <c r="C460" s="9"/>
      <c r="D460" s="9"/>
      <c r="E460" s="10" t="s">
        <v>2059</v>
      </c>
      <c r="F460" s="11" t="s">
        <v>1980</v>
      </c>
      <c r="G460" s="12">
        <v>45022.908333333333</v>
      </c>
      <c r="H460" s="12">
        <v>45022.908333333333</v>
      </c>
      <c r="I460" s="12">
        <v>45022.908333333333</v>
      </c>
      <c r="J460" s="12"/>
      <c r="K460" s="10" t="s">
        <v>141</v>
      </c>
      <c r="L460" s="10" t="s">
        <v>120</v>
      </c>
      <c r="M460" s="10" t="s">
        <v>2172</v>
      </c>
      <c r="N460" s="10" t="s">
        <v>93</v>
      </c>
      <c r="O460" s="14" t="s">
        <v>2276</v>
      </c>
      <c r="P460" s="14"/>
      <c r="Q460" s="14" t="s">
        <v>2276</v>
      </c>
    </row>
    <row r="461" spans="1:17" ht="15" thickBot="1" x14ac:dyDescent="0.4">
      <c r="A461" s="9">
        <v>440763</v>
      </c>
      <c r="B461" s="9">
        <v>7065459225</v>
      </c>
      <c r="C461" s="9"/>
      <c r="D461" s="9"/>
      <c r="E461" s="10" t="s">
        <v>2060</v>
      </c>
      <c r="F461" s="11" t="s">
        <v>1980</v>
      </c>
      <c r="G461" s="12">
        <v>45021.700694444444</v>
      </c>
      <c r="H461" s="12">
        <v>45021.700694444444</v>
      </c>
      <c r="I461" s="12">
        <v>45021.700694444444</v>
      </c>
      <c r="J461" s="12">
        <v>45072.049305555556</v>
      </c>
      <c r="K461" s="10" t="s">
        <v>145</v>
      </c>
      <c r="L461" s="10" t="s">
        <v>120</v>
      </c>
      <c r="M461" s="10" t="s">
        <v>2173</v>
      </c>
      <c r="N461" s="10" t="s">
        <v>1482</v>
      </c>
      <c r="O461" s="14" t="s">
        <v>2224</v>
      </c>
      <c r="P461" s="14"/>
      <c r="Q461" s="14" t="s">
        <v>2224</v>
      </c>
    </row>
    <row r="462" spans="1:17" ht="15" thickBot="1" x14ac:dyDescent="0.4">
      <c r="A462" s="9">
        <v>440126</v>
      </c>
      <c r="B462" s="9">
        <v>11490216625</v>
      </c>
      <c r="C462" s="9"/>
      <c r="D462" s="9"/>
      <c r="E462" s="10" t="s">
        <v>2061</v>
      </c>
      <c r="F462" s="11" t="s">
        <v>1980</v>
      </c>
      <c r="G462" s="12">
        <v>45020.786111111112</v>
      </c>
      <c r="H462" s="12">
        <v>45020.786111111112</v>
      </c>
      <c r="I462" s="12">
        <v>45020.786111111112</v>
      </c>
      <c r="J462" s="12"/>
      <c r="K462" s="10" t="s">
        <v>141</v>
      </c>
      <c r="L462" s="10" t="s">
        <v>46</v>
      </c>
      <c r="M462" s="10" t="s">
        <v>2174</v>
      </c>
      <c r="N462" s="10" t="s">
        <v>1625</v>
      </c>
      <c r="O462" s="14" t="s">
        <v>2224</v>
      </c>
      <c r="P462" s="14"/>
      <c r="Q462" s="14" t="s">
        <v>2224</v>
      </c>
    </row>
    <row r="463" spans="1:17" ht="15" thickBot="1" x14ac:dyDescent="0.4">
      <c r="A463" s="9">
        <v>440118</v>
      </c>
      <c r="B463" s="9">
        <v>154653632212</v>
      </c>
      <c r="C463" s="9"/>
      <c r="D463" s="9"/>
      <c r="E463" s="10" t="s">
        <v>2007</v>
      </c>
      <c r="F463" s="11" t="s">
        <v>1980</v>
      </c>
      <c r="G463" s="12">
        <v>45020.785416666666</v>
      </c>
      <c r="H463" s="12">
        <v>45020.785416666666</v>
      </c>
      <c r="I463" s="12">
        <v>45020.785416666666</v>
      </c>
      <c r="J463" s="12"/>
      <c r="K463" s="10" t="s">
        <v>141</v>
      </c>
      <c r="L463" s="10" t="s">
        <v>120</v>
      </c>
      <c r="M463" s="10" t="s">
        <v>2106</v>
      </c>
      <c r="N463" s="10" t="s">
        <v>1482</v>
      </c>
      <c r="O463" s="14" t="s">
        <v>2224</v>
      </c>
      <c r="P463" s="14"/>
      <c r="Q463" s="14" t="s">
        <v>2224</v>
      </c>
    </row>
    <row r="464" spans="1:17" ht="15" thickBot="1" x14ac:dyDescent="0.4">
      <c r="A464" s="9">
        <v>446120</v>
      </c>
      <c r="B464" s="9">
        <v>16225599825</v>
      </c>
      <c r="C464" s="9"/>
      <c r="D464" s="9"/>
      <c r="E464" s="10" t="s">
        <v>2062</v>
      </c>
      <c r="F464" s="11" t="s">
        <v>1980</v>
      </c>
      <c r="G464" s="12">
        <v>45029.025694444441</v>
      </c>
      <c r="H464" s="12">
        <v>45029.025694444441</v>
      </c>
      <c r="I464" s="12">
        <v>45029.025694444441</v>
      </c>
      <c r="J464" s="12"/>
      <c r="K464" s="10" t="s">
        <v>141</v>
      </c>
      <c r="L464" s="10" t="s">
        <v>46</v>
      </c>
      <c r="M464" s="10" t="s">
        <v>2175</v>
      </c>
      <c r="N464" s="10" t="s">
        <v>598</v>
      </c>
      <c r="O464" s="14" t="s">
        <v>2224</v>
      </c>
      <c r="P464" s="14"/>
      <c r="Q464" s="14" t="s">
        <v>2224</v>
      </c>
    </row>
    <row r="465" spans="1:17" ht="15" thickBot="1" x14ac:dyDescent="0.4">
      <c r="A465" s="9">
        <v>445432</v>
      </c>
      <c r="B465" s="9">
        <v>29391974112</v>
      </c>
      <c r="C465" s="9"/>
      <c r="D465" s="9"/>
      <c r="E465" s="10" t="s">
        <v>2063</v>
      </c>
      <c r="F465" s="11" t="s">
        <v>1980</v>
      </c>
      <c r="G465" s="12">
        <v>45027.692361111112</v>
      </c>
      <c r="H465" s="12">
        <v>45027.692361111112</v>
      </c>
      <c r="I465" s="12">
        <v>45027.692361111112</v>
      </c>
      <c r="J465" s="12"/>
      <c r="K465" s="10" t="s">
        <v>141</v>
      </c>
      <c r="L465" s="10" t="s">
        <v>46</v>
      </c>
      <c r="M465" s="10" t="s">
        <v>2176</v>
      </c>
      <c r="N465" s="10" t="s">
        <v>1111</v>
      </c>
      <c r="O465" s="14" t="s">
        <v>2276</v>
      </c>
      <c r="P465" s="14"/>
      <c r="Q465" s="14" t="s">
        <v>2276</v>
      </c>
    </row>
    <row r="466" spans="1:17" ht="15" thickBot="1" x14ac:dyDescent="0.4">
      <c r="A466" s="9">
        <v>467796</v>
      </c>
      <c r="B466" s="9">
        <v>1211291772</v>
      </c>
      <c r="C466" s="9"/>
      <c r="D466" s="9"/>
      <c r="E466" s="10" t="s">
        <v>2004</v>
      </c>
      <c r="F466" s="11" t="s">
        <v>1980</v>
      </c>
      <c r="G466" s="12">
        <v>45040.677777777775</v>
      </c>
      <c r="H466" s="12">
        <v>45040.677777777775</v>
      </c>
      <c r="I466" s="12">
        <v>45040.677777777775</v>
      </c>
      <c r="J466" s="12"/>
      <c r="K466" s="10" t="s">
        <v>141</v>
      </c>
      <c r="L466" s="10" t="s">
        <v>120</v>
      </c>
      <c r="M466" s="10" t="s">
        <v>2095</v>
      </c>
      <c r="N466" s="10" t="s">
        <v>93</v>
      </c>
      <c r="O466" s="14" t="s">
        <v>2224</v>
      </c>
      <c r="P466" s="14"/>
      <c r="Q466" s="14" t="s">
        <v>2224</v>
      </c>
    </row>
    <row r="467" spans="1:17" ht="15" thickBot="1" x14ac:dyDescent="0.4">
      <c r="A467" s="9">
        <v>467760</v>
      </c>
      <c r="B467" s="9">
        <v>751541952</v>
      </c>
      <c r="C467" s="9"/>
      <c r="D467" s="9"/>
      <c r="E467" s="10" t="s">
        <v>2021</v>
      </c>
      <c r="F467" s="11" t="s">
        <v>1980</v>
      </c>
      <c r="G467" s="12">
        <v>45040.622916666667</v>
      </c>
      <c r="H467" s="12">
        <v>45040.622916666667</v>
      </c>
      <c r="I467" s="12">
        <v>45040.622916666667</v>
      </c>
      <c r="J467" s="12"/>
      <c r="K467" s="10" t="s">
        <v>241</v>
      </c>
      <c r="L467" s="10" t="s">
        <v>120</v>
      </c>
      <c r="M467" s="10" t="s">
        <v>2177</v>
      </c>
      <c r="N467" s="10" t="s">
        <v>1273</v>
      </c>
      <c r="O467" s="14" t="s">
        <v>2224</v>
      </c>
      <c r="P467" s="14"/>
      <c r="Q467" s="14" t="s">
        <v>2224</v>
      </c>
    </row>
    <row r="468" spans="1:17" ht="15" thickBot="1" x14ac:dyDescent="0.4">
      <c r="A468" s="9">
        <v>464184</v>
      </c>
      <c r="B468" s="9">
        <v>9916712</v>
      </c>
      <c r="C468" s="9"/>
      <c r="D468" s="9"/>
      <c r="E468" s="10" t="s">
        <v>2064</v>
      </c>
      <c r="F468" s="11" t="s">
        <v>1980</v>
      </c>
      <c r="G468" s="12">
        <v>45038.455555555556</v>
      </c>
      <c r="H468" s="12">
        <v>45038.455555555556</v>
      </c>
      <c r="I468" s="12">
        <v>45038.455555555556</v>
      </c>
      <c r="J468" s="12"/>
      <c r="K468" s="10" t="s">
        <v>141</v>
      </c>
      <c r="L468" s="10" t="s">
        <v>46</v>
      </c>
      <c r="M468" s="10" t="s">
        <v>2178</v>
      </c>
      <c r="N468" s="10" t="s">
        <v>860</v>
      </c>
      <c r="O468" s="14" t="s">
        <v>2224</v>
      </c>
      <c r="P468" s="14"/>
      <c r="Q468" s="14" t="s">
        <v>2224</v>
      </c>
    </row>
    <row r="469" spans="1:17" ht="15" thickBot="1" x14ac:dyDescent="0.4">
      <c r="A469" s="9">
        <v>463455</v>
      </c>
      <c r="B469" s="9">
        <v>1001706993</v>
      </c>
      <c r="C469" s="9"/>
      <c r="D469" s="9"/>
      <c r="E469" s="10" t="s">
        <v>2065</v>
      </c>
      <c r="F469" s="11" t="s">
        <v>1980</v>
      </c>
      <c r="G469" s="12">
        <v>45037.722222222219</v>
      </c>
      <c r="H469" s="12">
        <v>45037.722222222219</v>
      </c>
      <c r="I469" s="12">
        <v>45037.722222222219</v>
      </c>
      <c r="J469" s="12"/>
      <c r="K469" s="10" t="s">
        <v>241</v>
      </c>
      <c r="L469" s="10" t="s">
        <v>120</v>
      </c>
      <c r="M469" s="10" t="s">
        <v>2179</v>
      </c>
      <c r="N469" s="10" t="s">
        <v>1853</v>
      </c>
      <c r="O469" s="14" t="s">
        <v>2224</v>
      </c>
      <c r="P469" s="14"/>
      <c r="Q469" s="14" t="s">
        <v>2224</v>
      </c>
    </row>
    <row r="470" spans="1:17" ht="15" thickBot="1" x14ac:dyDescent="0.4">
      <c r="A470" s="9">
        <v>457587</v>
      </c>
      <c r="B470" s="9">
        <v>6675360025</v>
      </c>
      <c r="C470" s="9"/>
      <c r="D470" s="9"/>
      <c r="E470" s="10" t="s">
        <v>2023</v>
      </c>
      <c r="F470" s="11" t="s">
        <v>1980</v>
      </c>
      <c r="G470" s="12">
        <v>45036.850694444445</v>
      </c>
      <c r="H470" s="12">
        <v>45036.850694444445</v>
      </c>
      <c r="I470" s="12">
        <v>45036.850694444445</v>
      </c>
      <c r="J470" s="12"/>
      <c r="K470" s="10" t="s">
        <v>241</v>
      </c>
      <c r="L470" s="10" t="s">
        <v>46</v>
      </c>
      <c r="M470" s="10" t="s">
        <v>2180</v>
      </c>
      <c r="N470" s="10" t="s">
        <v>1273</v>
      </c>
      <c r="O470" s="14" t="s">
        <v>2224</v>
      </c>
      <c r="P470" s="14"/>
      <c r="Q470" s="14" t="s">
        <v>2224</v>
      </c>
    </row>
    <row r="471" spans="1:17" ht="15" thickBot="1" x14ac:dyDescent="0.4">
      <c r="A471" s="9">
        <v>457098</v>
      </c>
      <c r="B471" s="9">
        <v>11660176235</v>
      </c>
      <c r="C471" s="9"/>
      <c r="D471" s="9"/>
      <c r="E471" s="10" t="s">
        <v>2066</v>
      </c>
      <c r="F471" s="11" t="s">
        <v>1980</v>
      </c>
      <c r="G471" s="12">
        <v>45035.845138888886</v>
      </c>
      <c r="H471" s="12">
        <v>45035.845138888886</v>
      </c>
      <c r="I471" s="12">
        <v>45035.845138888886</v>
      </c>
      <c r="J471" s="12"/>
      <c r="K471" s="10" t="s">
        <v>141</v>
      </c>
      <c r="L471" s="10" t="s">
        <v>120</v>
      </c>
      <c r="M471" s="10" t="s">
        <v>2181</v>
      </c>
      <c r="N471" s="10" t="s">
        <v>1712</v>
      </c>
      <c r="O471" s="14" t="s">
        <v>2224</v>
      </c>
      <c r="P471" s="14"/>
      <c r="Q471" s="14" t="s">
        <v>2224</v>
      </c>
    </row>
    <row r="472" spans="1:17" ht="15" thickBot="1" x14ac:dyDescent="0.4">
      <c r="A472" s="9">
        <v>457085</v>
      </c>
      <c r="B472" s="9">
        <v>10643924135</v>
      </c>
      <c r="C472" s="9"/>
      <c r="D472" s="9"/>
      <c r="E472" s="10" t="s">
        <v>2067</v>
      </c>
      <c r="F472" s="11" t="s">
        <v>1980</v>
      </c>
      <c r="G472" s="12">
        <v>45035.817361111112</v>
      </c>
      <c r="H472" s="12">
        <v>45035.817361111112</v>
      </c>
      <c r="I472" s="12">
        <v>45035.817361111112</v>
      </c>
      <c r="J472" s="12"/>
      <c r="K472" s="10" t="s">
        <v>141</v>
      </c>
      <c r="L472" s="10" t="s">
        <v>46</v>
      </c>
      <c r="M472" s="10" t="s">
        <v>2182</v>
      </c>
      <c r="N472" s="10" t="s">
        <v>1625</v>
      </c>
      <c r="O472" s="14" t="s">
        <v>2224</v>
      </c>
      <c r="P472" s="14"/>
      <c r="Q472" s="14" t="s">
        <v>2224</v>
      </c>
    </row>
    <row r="473" spans="1:17" ht="15" thickBot="1" x14ac:dyDescent="0.4">
      <c r="A473" s="9">
        <v>457084</v>
      </c>
      <c r="B473" s="9">
        <v>6921037325</v>
      </c>
      <c r="C473" s="9"/>
      <c r="D473" s="9"/>
      <c r="E473" s="10" t="s">
        <v>2067</v>
      </c>
      <c r="F473" s="11" t="s">
        <v>1980</v>
      </c>
      <c r="G473" s="12">
        <v>45035.816666666666</v>
      </c>
      <c r="H473" s="12">
        <v>45035.816666666666</v>
      </c>
      <c r="I473" s="12">
        <v>45035.816666666666</v>
      </c>
      <c r="J473" s="12"/>
      <c r="K473" s="10" t="s">
        <v>141</v>
      </c>
      <c r="L473" s="10" t="s">
        <v>120</v>
      </c>
      <c r="M473" s="10" t="s">
        <v>2183</v>
      </c>
      <c r="N473" s="10" t="s">
        <v>277</v>
      </c>
      <c r="O473" s="14" t="s">
        <v>2224</v>
      </c>
      <c r="P473" s="14"/>
      <c r="Q473" s="14" t="s">
        <v>2224</v>
      </c>
    </row>
    <row r="474" spans="1:17" ht="15" thickBot="1" x14ac:dyDescent="0.4">
      <c r="A474" s="9">
        <v>472349</v>
      </c>
      <c r="B474" s="9">
        <v>43414326012</v>
      </c>
      <c r="C474" s="9"/>
      <c r="D474" s="9"/>
      <c r="E474" s="10" t="s">
        <v>2055</v>
      </c>
      <c r="F474" s="11" t="s">
        <v>1980</v>
      </c>
      <c r="G474" s="12">
        <v>45044.625</v>
      </c>
      <c r="H474" s="12">
        <v>45044.625</v>
      </c>
      <c r="I474" s="12">
        <v>45044.625</v>
      </c>
      <c r="J474" s="12"/>
      <c r="K474" s="10" t="s">
        <v>241</v>
      </c>
      <c r="L474" s="10" t="s">
        <v>46</v>
      </c>
      <c r="M474" s="10" t="s">
        <v>2184</v>
      </c>
      <c r="N474" s="10" t="s">
        <v>1273</v>
      </c>
      <c r="O474" s="14" t="s">
        <v>2224</v>
      </c>
      <c r="P474" s="14"/>
      <c r="Q474" s="14" t="s">
        <v>2224</v>
      </c>
    </row>
    <row r="475" spans="1:17" ht="15" thickBot="1" x14ac:dyDescent="0.4">
      <c r="A475" s="9">
        <v>471521</v>
      </c>
      <c r="B475" s="9">
        <v>154653632212</v>
      </c>
      <c r="C475" s="9"/>
      <c r="D475" s="9"/>
      <c r="E475" s="10" t="s">
        <v>2007</v>
      </c>
      <c r="F475" s="11" t="s">
        <v>1980</v>
      </c>
      <c r="G475" s="12">
        <v>45043.896527777775</v>
      </c>
      <c r="H475" s="12">
        <v>45043.896527777775</v>
      </c>
      <c r="I475" s="12">
        <v>45043.896527777775</v>
      </c>
      <c r="J475" s="12"/>
      <c r="K475" s="10" t="s">
        <v>241</v>
      </c>
      <c r="L475" s="10" t="s">
        <v>120</v>
      </c>
      <c r="M475" s="10" t="s">
        <v>2106</v>
      </c>
      <c r="N475" s="10" t="s">
        <v>1482</v>
      </c>
      <c r="O475" s="14" t="s">
        <v>2224</v>
      </c>
      <c r="P475" s="14"/>
      <c r="Q475" s="14" t="s">
        <v>2224</v>
      </c>
    </row>
    <row r="476" spans="1:17" ht="15" thickBot="1" x14ac:dyDescent="0.4">
      <c r="A476" s="9">
        <v>471145</v>
      </c>
      <c r="B476" s="9">
        <v>10610678225</v>
      </c>
      <c r="C476" s="9"/>
      <c r="D476" s="9"/>
      <c r="E476" s="10" t="s">
        <v>2068</v>
      </c>
      <c r="F476" s="11" t="s">
        <v>1980</v>
      </c>
      <c r="G476" s="12">
        <v>45043.543055555558</v>
      </c>
      <c r="H476" s="12">
        <v>45043.543055555558</v>
      </c>
      <c r="I476" s="12">
        <v>45043.543055555558</v>
      </c>
      <c r="J476" s="12"/>
      <c r="K476" s="10" t="s">
        <v>141</v>
      </c>
      <c r="L476" s="10" t="s">
        <v>120</v>
      </c>
      <c r="M476" s="10" t="s">
        <v>2185</v>
      </c>
      <c r="N476" s="10" t="s">
        <v>1712</v>
      </c>
      <c r="O476" s="14" t="s">
        <v>2224</v>
      </c>
      <c r="P476" s="14"/>
      <c r="Q476" s="14" t="s">
        <v>2224</v>
      </c>
    </row>
    <row r="477" spans="1:17" ht="15" thickBot="1" x14ac:dyDescent="0.4">
      <c r="A477" s="9">
        <v>470655</v>
      </c>
      <c r="B477" s="9">
        <v>15410731325</v>
      </c>
      <c r="C477" s="9"/>
      <c r="D477" s="9"/>
      <c r="E477" s="10" t="s">
        <v>2069</v>
      </c>
      <c r="F477" s="11" t="s">
        <v>1980</v>
      </c>
      <c r="G477" s="12">
        <v>45042.711111111108</v>
      </c>
      <c r="H477" s="12">
        <v>45042.711111111108</v>
      </c>
      <c r="I477" s="12">
        <v>45042.711111111108</v>
      </c>
      <c r="J477" s="12"/>
      <c r="K477" s="10" t="s">
        <v>141</v>
      </c>
      <c r="L477" s="10" t="s">
        <v>46</v>
      </c>
      <c r="M477" s="10" t="s">
        <v>2186</v>
      </c>
      <c r="N477" s="10" t="s">
        <v>1712</v>
      </c>
      <c r="O477" s="14" t="s">
        <v>2224</v>
      </c>
      <c r="P477" s="14"/>
      <c r="Q477" s="14" t="s">
        <v>2224</v>
      </c>
    </row>
    <row r="478" spans="1:17" ht="15" thickBot="1" x14ac:dyDescent="0.4">
      <c r="A478" s="9">
        <v>468707</v>
      </c>
      <c r="B478" s="9">
        <v>7211707835</v>
      </c>
      <c r="C478" s="9"/>
      <c r="D478" s="9"/>
      <c r="E478" s="10" t="s">
        <v>2070</v>
      </c>
      <c r="F478" s="11" t="s">
        <v>1980</v>
      </c>
      <c r="G478" s="12">
        <v>45041.65902777778</v>
      </c>
      <c r="H478" s="12">
        <v>45041.65902777778</v>
      </c>
      <c r="I478" s="12">
        <v>45041.65902777778</v>
      </c>
      <c r="J478" s="12"/>
      <c r="K478" s="10" t="s">
        <v>241</v>
      </c>
      <c r="L478" s="10" t="s">
        <v>46</v>
      </c>
      <c r="M478" s="10" t="s">
        <v>2187</v>
      </c>
      <c r="N478" s="10" t="s">
        <v>860</v>
      </c>
      <c r="O478" s="14" t="s">
        <v>2224</v>
      </c>
      <c r="P478" s="14"/>
      <c r="Q478" s="14" t="s">
        <v>2224</v>
      </c>
    </row>
    <row r="479" spans="1:17" ht="15" thickBot="1" x14ac:dyDescent="0.4">
      <c r="A479" s="9">
        <v>467926</v>
      </c>
      <c r="B479" s="9">
        <v>70380842</v>
      </c>
      <c r="C479" s="9"/>
      <c r="D479" s="9"/>
      <c r="E479" s="10" t="s">
        <v>2071</v>
      </c>
      <c r="F479" s="11" t="s">
        <v>1980</v>
      </c>
      <c r="G479" s="12">
        <v>45040.943749999999</v>
      </c>
      <c r="H479" s="12">
        <v>45040.943749999999</v>
      </c>
      <c r="I479" s="12">
        <v>45040.943749999999</v>
      </c>
      <c r="J479" s="12"/>
      <c r="K479" s="10" t="s">
        <v>141</v>
      </c>
      <c r="L479" s="10" t="s">
        <v>46</v>
      </c>
      <c r="M479" s="10" t="s">
        <v>2188</v>
      </c>
      <c r="N479" s="10" t="s">
        <v>1712</v>
      </c>
      <c r="O479" s="14" t="s">
        <v>2224</v>
      </c>
      <c r="P479" s="14"/>
      <c r="Q479" s="14" t="s">
        <v>2224</v>
      </c>
    </row>
    <row r="480" spans="1:17" ht="15" thickBot="1" x14ac:dyDescent="0.4">
      <c r="A480" s="9">
        <v>467886</v>
      </c>
      <c r="B480" s="9">
        <v>1069610002</v>
      </c>
      <c r="C480" s="9"/>
      <c r="D480" s="9"/>
      <c r="E480" s="10" t="s">
        <v>2072</v>
      </c>
      <c r="F480" s="11" t="s">
        <v>1980</v>
      </c>
      <c r="G480" s="12">
        <v>45040.839583333334</v>
      </c>
      <c r="H480" s="12">
        <v>45040.839583333334</v>
      </c>
      <c r="I480" s="12">
        <v>45040.839583333334</v>
      </c>
      <c r="J480" s="12"/>
      <c r="K480" s="10" t="s">
        <v>241</v>
      </c>
      <c r="L480" s="10" t="s">
        <v>120</v>
      </c>
      <c r="M480" s="10" t="s">
        <v>2189</v>
      </c>
      <c r="N480" s="10" t="s">
        <v>598</v>
      </c>
      <c r="O480" s="14" t="s">
        <v>2224</v>
      </c>
      <c r="P480" s="14"/>
      <c r="Q480" s="14" t="s">
        <v>2224</v>
      </c>
    </row>
    <row r="481" spans="1:17" ht="15" thickBot="1" x14ac:dyDescent="0.4">
      <c r="A481" s="9">
        <v>467877</v>
      </c>
      <c r="B481" s="9">
        <v>216700748512</v>
      </c>
      <c r="C481" s="9"/>
      <c r="D481" s="9"/>
      <c r="E481" s="10" t="s">
        <v>2035</v>
      </c>
      <c r="F481" s="11" t="s">
        <v>1980</v>
      </c>
      <c r="G481" s="12">
        <v>45040.829861111109</v>
      </c>
      <c r="H481" s="12">
        <v>45040.829861111109</v>
      </c>
      <c r="I481" s="12">
        <v>45040.829861111109</v>
      </c>
      <c r="J481" s="12"/>
      <c r="K481" s="10" t="s">
        <v>241</v>
      </c>
      <c r="L481" s="10" t="s">
        <v>46</v>
      </c>
      <c r="M481" s="10" t="s">
        <v>2190</v>
      </c>
      <c r="N481" s="10" t="s">
        <v>725</v>
      </c>
      <c r="O481" s="14" t="s">
        <v>2224</v>
      </c>
      <c r="P481" s="14"/>
      <c r="Q481" s="14" t="s">
        <v>2224</v>
      </c>
    </row>
    <row r="482" spans="1:17" ht="15" thickBot="1" x14ac:dyDescent="0.4">
      <c r="A482" s="9">
        <v>484806</v>
      </c>
      <c r="B482" s="9">
        <v>634241482</v>
      </c>
      <c r="C482" s="9"/>
      <c r="D482" s="9"/>
      <c r="E482" s="10" t="s">
        <v>2083</v>
      </c>
      <c r="F482" s="11" t="s">
        <v>1980</v>
      </c>
      <c r="G482" s="12">
        <v>45063.544444444444</v>
      </c>
      <c r="H482" s="12">
        <v>45063.544444444444</v>
      </c>
      <c r="I482" s="12">
        <v>45063.544444444444</v>
      </c>
      <c r="J482" s="12"/>
      <c r="K482" s="10" t="s">
        <v>241</v>
      </c>
      <c r="L482" s="10" t="s">
        <v>120</v>
      </c>
      <c r="M482" s="10" t="s">
        <v>2209</v>
      </c>
      <c r="N482" s="10" t="s">
        <v>598</v>
      </c>
      <c r="O482" s="14" t="s">
        <v>2224</v>
      </c>
      <c r="P482" s="14"/>
      <c r="Q482" s="14" t="s">
        <v>2224</v>
      </c>
    </row>
    <row r="483" spans="1:17" ht="15" thickBot="1" x14ac:dyDescent="0.4">
      <c r="A483" s="9">
        <v>484378</v>
      </c>
      <c r="B483" s="9">
        <v>1047665312</v>
      </c>
      <c r="C483" s="9"/>
      <c r="D483" s="9"/>
      <c r="E483" s="10" t="s">
        <v>2084</v>
      </c>
      <c r="F483" s="11" t="s">
        <v>1980</v>
      </c>
      <c r="G483" s="12">
        <v>45062.724305555559</v>
      </c>
      <c r="H483" s="12">
        <v>45062.724305555559</v>
      </c>
      <c r="I483" s="12">
        <v>45062.724305555559</v>
      </c>
      <c r="J483" s="12"/>
      <c r="K483" s="10" t="s">
        <v>241</v>
      </c>
      <c r="L483" s="10" t="s">
        <v>120</v>
      </c>
      <c r="M483" s="10" t="s">
        <v>2210</v>
      </c>
      <c r="N483" s="10" t="s">
        <v>860</v>
      </c>
      <c r="O483" s="14" t="s">
        <v>2224</v>
      </c>
      <c r="P483" s="14"/>
      <c r="Q483" s="14" t="s">
        <v>2224</v>
      </c>
    </row>
    <row r="484" spans="1:17" ht="15" thickBot="1" x14ac:dyDescent="0.4">
      <c r="A484" s="9">
        <v>482882</v>
      </c>
      <c r="B484" s="9">
        <v>1084002473</v>
      </c>
      <c r="C484" s="9"/>
      <c r="D484" s="9"/>
      <c r="E484" s="10" t="s">
        <v>2014</v>
      </c>
      <c r="F484" s="11" t="s">
        <v>1980</v>
      </c>
      <c r="G484" s="12">
        <v>45061.968055555553</v>
      </c>
      <c r="H484" s="12">
        <v>45061.968055555553</v>
      </c>
      <c r="I484" s="12">
        <v>45061.968055555553</v>
      </c>
      <c r="J484" s="12"/>
      <c r="K484" s="10" t="s">
        <v>241</v>
      </c>
      <c r="L484" s="10" t="s">
        <v>120</v>
      </c>
      <c r="M484" s="10" t="s">
        <v>2114</v>
      </c>
      <c r="N484" s="10" t="s">
        <v>1853</v>
      </c>
      <c r="O484" s="14" t="s">
        <v>2224</v>
      </c>
      <c r="P484" s="14"/>
      <c r="Q484" s="14" t="s">
        <v>2224</v>
      </c>
    </row>
    <row r="485" spans="1:17" ht="15" thickBot="1" x14ac:dyDescent="0.4">
      <c r="A485" s="9">
        <v>482714</v>
      </c>
      <c r="B485" s="9">
        <v>248476697712</v>
      </c>
      <c r="C485" s="9"/>
      <c r="D485" s="9"/>
      <c r="E485" s="10" t="s">
        <v>2085</v>
      </c>
      <c r="F485" s="11" t="s">
        <v>1980</v>
      </c>
      <c r="G485" s="12">
        <v>45061.748611111114</v>
      </c>
      <c r="H485" s="12">
        <v>45061.748611111114</v>
      </c>
      <c r="I485" s="12">
        <v>45061.748611111114</v>
      </c>
      <c r="J485" s="12"/>
      <c r="K485" s="10" t="s">
        <v>241</v>
      </c>
      <c r="L485" s="10" t="s">
        <v>46</v>
      </c>
      <c r="M485" s="10" t="s">
        <v>2211</v>
      </c>
      <c r="N485" s="10" t="s">
        <v>1111</v>
      </c>
      <c r="O485" s="14" t="s">
        <v>2224</v>
      </c>
      <c r="P485" s="14"/>
      <c r="Q485" s="14" t="s">
        <v>2224</v>
      </c>
    </row>
    <row r="486" spans="1:17" ht="15" thickBot="1" x14ac:dyDescent="0.4">
      <c r="A486" s="9">
        <v>482608</v>
      </c>
      <c r="B486" s="9">
        <v>528124213</v>
      </c>
      <c r="C486" s="9"/>
      <c r="D486" s="9"/>
      <c r="E486" s="10" t="s">
        <v>2086</v>
      </c>
      <c r="F486" s="11" t="s">
        <v>1980</v>
      </c>
      <c r="G486" s="12">
        <v>45061.598611111112</v>
      </c>
      <c r="H486" s="12">
        <v>45061.598611111112</v>
      </c>
      <c r="I486" s="12">
        <v>45061.598611111112</v>
      </c>
      <c r="J486" s="12"/>
      <c r="K486" s="10" t="s">
        <v>241</v>
      </c>
      <c r="L486" s="10" t="s">
        <v>46</v>
      </c>
      <c r="M486" s="10" t="s">
        <v>2212</v>
      </c>
      <c r="N486" s="10" t="s">
        <v>725</v>
      </c>
      <c r="O486" s="14" t="s">
        <v>2224</v>
      </c>
      <c r="P486" s="14"/>
      <c r="Q486" s="14" t="s">
        <v>2224</v>
      </c>
    </row>
    <row r="487" spans="1:17" ht="15" thickBot="1" x14ac:dyDescent="0.4">
      <c r="A487" s="9">
        <v>482598</v>
      </c>
      <c r="B487" s="9">
        <v>637499553</v>
      </c>
      <c r="C487" s="9"/>
      <c r="D487" s="9"/>
      <c r="E487" s="10" t="s">
        <v>2087</v>
      </c>
      <c r="F487" s="11" t="s">
        <v>1980</v>
      </c>
      <c r="G487" s="12">
        <v>45061.590277777781</v>
      </c>
      <c r="H487" s="12">
        <v>45061.590277777781</v>
      </c>
      <c r="I487" s="12">
        <v>45061.590277777781</v>
      </c>
      <c r="J487" s="12"/>
      <c r="K487" s="10" t="s">
        <v>141</v>
      </c>
      <c r="L487" s="10" t="s">
        <v>120</v>
      </c>
      <c r="M487" s="10" t="s">
        <v>2213</v>
      </c>
      <c r="N487" s="10" t="s">
        <v>1482</v>
      </c>
      <c r="O487" s="14" t="s">
        <v>2224</v>
      </c>
      <c r="P487" s="14"/>
      <c r="Q487" s="14" t="s">
        <v>2224</v>
      </c>
    </row>
    <row r="488" spans="1:17" ht="15" thickBot="1" x14ac:dyDescent="0.4">
      <c r="A488" s="9">
        <v>482554</v>
      </c>
      <c r="B488" s="9">
        <v>1199906422</v>
      </c>
      <c r="C488" s="9"/>
      <c r="D488" s="9"/>
      <c r="E488" s="10" t="s">
        <v>2004</v>
      </c>
      <c r="F488" s="11" t="s">
        <v>1980</v>
      </c>
      <c r="G488" s="12">
        <v>45061.556944444441</v>
      </c>
      <c r="H488" s="12">
        <v>45061.556944444441</v>
      </c>
      <c r="I488" s="12">
        <v>45061.556944444441</v>
      </c>
      <c r="J488" s="12"/>
      <c r="K488" s="10" t="s">
        <v>141</v>
      </c>
      <c r="L488" s="10" t="s">
        <v>120</v>
      </c>
      <c r="M488" s="10" t="s">
        <v>2214</v>
      </c>
      <c r="N488" s="10" t="s">
        <v>598</v>
      </c>
      <c r="O488" s="14" t="s">
        <v>2224</v>
      </c>
      <c r="P488" s="14"/>
      <c r="Q488" s="14" t="s">
        <v>2224</v>
      </c>
    </row>
    <row r="489" spans="1:17" ht="15" thickBot="1" x14ac:dyDescent="0.4">
      <c r="A489" s="9">
        <v>482342</v>
      </c>
      <c r="B489" s="9">
        <v>16066470735</v>
      </c>
      <c r="C489" s="9"/>
      <c r="D489" s="9"/>
      <c r="E489" s="10" t="s">
        <v>2088</v>
      </c>
      <c r="F489" s="11" t="s">
        <v>1980</v>
      </c>
      <c r="G489" s="12">
        <v>45058.705555555556</v>
      </c>
      <c r="H489" s="12">
        <v>45058.705555555556</v>
      </c>
      <c r="I489" s="12">
        <v>45058.705555555556</v>
      </c>
      <c r="J489" s="12"/>
      <c r="K489" s="10" t="s">
        <v>141</v>
      </c>
      <c r="L489" s="10" t="s">
        <v>120</v>
      </c>
      <c r="M489" s="10" t="s">
        <v>2215</v>
      </c>
      <c r="N489" s="10" t="s">
        <v>860</v>
      </c>
      <c r="O489" s="14" t="s">
        <v>2224</v>
      </c>
      <c r="P489" s="14"/>
      <c r="Q489" s="14" t="s">
        <v>2224</v>
      </c>
    </row>
    <row r="490" spans="1:17" ht="15" thickBot="1" x14ac:dyDescent="0.4">
      <c r="A490" s="9">
        <v>480972</v>
      </c>
      <c r="B490" s="9">
        <v>83485081712</v>
      </c>
      <c r="C490" s="9"/>
      <c r="D490" s="9"/>
      <c r="E490" s="10" t="s">
        <v>2089</v>
      </c>
      <c r="F490" s="11" t="s">
        <v>1980</v>
      </c>
      <c r="G490" s="12">
        <v>45057.70416666667</v>
      </c>
      <c r="H490" s="12">
        <v>45057.70416666667</v>
      </c>
      <c r="I490" s="12">
        <v>45057.70416666667</v>
      </c>
      <c r="J490" s="12"/>
      <c r="K490" s="10" t="s">
        <v>141</v>
      </c>
      <c r="L490" s="10" t="s">
        <v>120</v>
      </c>
      <c r="M490" s="10" t="s">
        <v>2216</v>
      </c>
      <c r="N490" s="10" t="s">
        <v>1625</v>
      </c>
      <c r="O490" s="14" t="s">
        <v>2224</v>
      </c>
      <c r="P490" s="14"/>
      <c r="Q490" s="14" t="s">
        <v>2224</v>
      </c>
    </row>
    <row r="491" spans="1:17" ht="15" thickBot="1" x14ac:dyDescent="0.4">
      <c r="A491" s="9">
        <v>479524</v>
      </c>
      <c r="B491" s="9">
        <v>250379031612</v>
      </c>
      <c r="C491" s="9"/>
      <c r="D491" s="9"/>
      <c r="E491" s="10" t="s">
        <v>2055</v>
      </c>
      <c r="F491" s="11" t="s">
        <v>1980</v>
      </c>
      <c r="G491" s="12">
        <v>45057.564583333333</v>
      </c>
      <c r="H491" s="12">
        <v>45057.564583333333</v>
      </c>
      <c r="I491" s="12">
        <v>45057.564583333333</v>
      </c>
      <c r="J491" s="12">
        <v>45078.512499999997</v>
      </c>
      <c r="K491" s="10" t="s">
        <v>145</v>
      </c>
      <c r="L491" s="10" t="s">
        <v>120</v>
      </c>
      <c r="M491" s="10" t="s">
        <v>2275</v>
      </c>
      <c r="N491" s="10" t="s">
        <v>598</v>
      </c>
      <c r="O491" s="14" t="s">
        <v>2224</v>
      </c>
      <c r="P491" s="14"/>
      <c r="Q491" s="14" t="s">
        <v>2224</v>
      </c>
    </row>
    <row r="492" spans="1:17" ht="15" thickBot="1" x14ac:dyDescent="0.4">
      <c r="A492" s="9">
        <v>479144</v>
      </c>
      <c r="B492" s="9">
        <v>62940565112</v>
      </c>
      <c r="C492" s="9"/>
      <c r="D492" s="9"/>
      <c r="E492" s="10" t="s">
        <v>2090</v>
      </c>
      <c r="F492" s="11" t="s">
        <v>1980</v>
      </c>
      <c r="G492" s="12">
        <v>45056.70416666667</v>
      </c>
      <c r="H492" s="12">
        <v>45056.70416666667</v>
      </c>
      <c r="I492" s="12">
        <v>45056.70416666667</v>
      </c>
      <c r="J492" s="12">
        <v>45057.698611111111</v>
      </c>
      <c r="K492" s="10" t="s">
        <v>145</v>
      </c>
      <c r="L492" s="10" t="s">
        <v>46</v>
      </c>
      <c r="M492" s="10" t="s">
        <v>2217</v>
      </c>
      <c r="N492" s="10" t="s">
        <v>1482</v>
      </c>
      <c r="O492" s="14" t="s">
        <v>2224</v>
      </c>
      <c r="P492" s="14"/>
      <c r="Q492" s="14" t="s">
        <v>2224</v>
      </c>
    </row>
    <row r="493" spans="1:17" ht="15" thickBot="1" x14ac:dyDescent="0.4">
      <c r="A493" s="9">
        <v>478952</v>
      </c>
      <c r="B493" s="9">
        <v>64375623</v>
      </c>
      <c r="C493" s="9"/>
      <c r="D493" s="9"/>
      <c r="E493" s="10" t="s">
        <v>2088</v>
      </c>
      <c r="F493" s="11" t="s">
        <v>1980</v>
      </c>
      <c r="G493" s="12">
        <v>45055.941666666666</v>
      </c>
      <c r="H493" s="12">
        <v>45055.941666666666</v>
      </c>
      <c r="I493" s="12">
        <v>45055.941666666666</v>
      </c>
      <c r="J493" s="12"/>
      <c r="K493" s="10" t="s">
        <v>141</v>
      </c>
      <c r="L493" s="10" t="s">
        <v>120</v>
      </c>
      <c r="M493" s="10" t="s">
        <v>2218</v>
      </c>
      <c r="N493" s="10" t="s">
        <v>1111</v>
      </c>
      <c r="O493" s="14" t="s">
        <v>2224</v>
      </c>
      <c r="P493" s="14"/>
      <c r="Q493" s="14" t="s">
        <v>2224</v>
      </c>
    </row>
    <row r="494" spans="1:17" ht="15" thickBot="1" x14ac:dyDescent="0.4">
      <c r="A494" s="9">
        <v>478950</v>
      </c>
      <c r="B494" s="9">
        <v>11348885725</v>
      </c>
      <c r="C494" s="9"/>
      <c r="D494" s="9"/>
      <c r="E494" s="10" t="s">
        <v>2091</v>
      </c>
      <c r="F494" s="11" t="s">
        <v>1980</v>
      </c>
      <c r="G494" s="12">
        <v>45055.93472222222</v>
      </c>
      <c r="H494" s="12">
        <v>45055.93472222222</v>
      </c>
      <c r="I494" s="12">
        <v>45055.93472222222</v>
      </c>
      <c r="J494" s="12"/>
      <c r="K494" s="10" t="s">
        <v>241</v>
      </c>
      <c r="L494" s="10" t="s">
        <v>46</v>
      </c>
      <c r="M494" s="10" t="s">
        <v>2219</v>
      </c>
      <c r="N494" s="10" t="s">
        <v>598</v>
      </c>
      <c r="O494" s="14" t="s">
        <v>2224</v>
      </c>
      <c r="P494" s="14"/>
      <c r="Q494" s="14" t="s">
        <v>2224</v>
      </c>
    </row>
    <row r="495" spans="1:17" ht="15" thickBot="1" x14ac:dyDescent="0.4">
      <c r="A495" s="9">
        <v>478664</v>
      </c>
      <c r="B495" s="9">
        <v>609936071</v>
      </c>
      <c r="C495" s="9"/>
      <c r="D495" s="9"/>
      <c r="E495" s="10" t="s">
        <v>2092</v>
      </c>
      <c r="F495" s="11" t="s">
        <v>1980</v>
      </c>
      <c r="G495" s="12">
        <v>45054.921527777777</v>
      </c>
      <c r="H495" s="12">
        <v>45054.921527777777</v>
      </c>
      <c r="I495" s="12">
        <v>45054.921527777777</v>
      </c>
      <c r="J495" s="12"/>
      <c r="K495" s="10" t="s">
        <v>241</v>
      </c>
      <c r="L495" s="10" t="s">
        <v>120</v>
      </c>
      <c r="M495" s="10" t="s">
        <v>2220</v>
      </c>
      <c r="N495" s="10" t="s">
        <v>1273</v>
      </c>
      <c r="O495" s="14" t="s">
        <v>2224</v>
      </c>
      <c r="P495" s="14"/>
      <c r="Q495" s="14" t="s">
        <v>2224</v>
      </c>
    </row>
    <row r="496" spans="1:17" ht="15" thickBot="1" x14ac:dyDescent="0.4">
      <c r="A496" s="9">
        <v>477701</v>
      </c>
      <c r="B496" s="9">
        <v>1025210853</v>
      </c>
      <c r="C496" s="9"/>
      <c r="D496" s="9"/>
      <c r="E496" s="10" t="s">
        <v>2069</v>
      </c>
      <c r="F496" s="11" t="s">
        <v>1980</v>
      </c>
      <c r="G496" s="12">
        <v>45051.801388888889</v>
      </c>
      <c r="H496" s="12">
        <v>45051.801388888889</v>
      </c>
      <c r="I496" s="12">
        <v>45051.801388888889</v>
      </c>
      <c r="J496" s="12"/>
      <c r="K496" s="10" t="s">
        <v>241</v>
      </c>
      <c r="L496" s="10" t="s">
        <v>46</v>
      </c>
      <c r="M496" s="10" t="s">
        <v>2205</v>
      </c>
      <c r="N496" s="10" t="s">
        <v>860</v>
      </c>
      <c r="O496" s="14" t="s">
        <v>2224</v>
      </c>
      <c r="P496" s="14"/>
      <c r="Q496" s="14" t="s">
        <v>2224</v>
      </c>
    </row>
    <row r="497" spans="1:17" ht="15" thickBot="1" x14ac:dyDescent="0.4">
      <c r="A497" s="9">
        <v>476544</v>
      </c>
      <c r="B497" s="9">
        <v>1206131742</v>
      </c>
      <c r="C497" s="9"/>
      <c r="D497" s="9"/>
      <c r="E497" s="10" t="s">
        <v>2070</v>
      </c>
      <c r="F497" s="11" t="s">
        <v>1980</v>
      </c>
      <c r="G497" s="12">
        <v>45049.868055555555</v>
      </c>
      <c r="H497" s="12">
        <v>45049.868055555555</v>
      </c>
      <c r="I497" s="12">
        <v>45049.868055555555</v>
      </c>
      <c r="J497" s="12"/>
      <c r="K497" s="10" t="s">
        <v>141</v>
      </c>
      <c r="L497" s="10" t="s">
        <v>46</v>
      </c>
      <c r="M497" s="10" t="s">
        <v>2221</v>
      </c>
      <c r="N497" s="10" t="s">
        <v>860</v>
      </c>
      <c r="O497" s="14" t="s">
        <v>2224</v>
      </c>
      <c r="P497" s="14"/>
      <c r="Q497" s="14" t="s">
        <v>2224</v>
      </c>
    </row>
    <row r="498" spans="1:17" ht="15" thickBot="1" x14ac:dyDescent="0.4">
      <c r="A498" s="9">
        <v>476514</v>
      </c>
      <c r="B498" s="9">
        <v>121075172312</v>
      </c>
      <c r="C498" s="9"/>
      <c r="D498" s="9"/>
      <c r="E498" s="10" t="s">
        <v>2055</v>
      </c>
      <c r="F498" s="11" t="s">
        <v>1980</v>
      </c>
      <c r="G498" s="12">
        <v>45049.82916666667</v>
      </c>
      <c r="H498" s="12">
        <v>45049.82916666667</v>
      </c>
      <c r="I498" s="12">
        <v>45049.82916666667</v>
      </c>
      <c r="J498" s="12"/>
      <c r="K498" s="10" t="s">
        <v>141</v>
      </c>
      <c r="L498" s="10" t="s">
        <v>120</v>
      </c>
      <c r="M498" s="10" t="s">
        <v>2222</v>
      </c>
      <c r="N498" s="10" t="s">
        <v>598</v>
      </c>
      <c r="O498" s="14" t="s">
        <v>2224</v>
      </c>
      <c r="P498" s="14"/>
      <c r="Q498" s="14" t="s">
        <v>2224</v>
      </c>
    </row>
    <row r="499" spans="1:17" ht="15" thickBot="1" x14ac:dyDescent="0.4">
      <c r="A499" s="9">
        <v>476322</v>
      </c>
      <c r="B499" s="9">
        <v>508544291</v>
      </c>
      <c r="C499" s="9"/>
      <c r="D499" s="9"/>
      <c r="E499" s="10" t="s">
        <v>2029</v>
      </c>
      <c r="F499" s="11" t="s">
        <v>1980</v>
      </c>
      <c r="G499" s="12">
        <v>45049.61041666667</v>
      </c>
      <c r="H499" s="12">
        <v>45049.61041666667</v>
      </c>
      <c r="I499" s="12">
        <v>45049.61041666667</v>
      </c>
      <c r="J499" s="12"/>
      <c r="K499" s="10" t="s">
        <v>141</v>
      </c>
      <c r="L499" s="10" t="s">
        <v>120</v>
      </c>
      <c r="M499" s="10" t="s">
        <v>2134</v>
      </c>
      <c r="N499" s="10" t="s">
        <v>1482</v>
      </c>
      <c r="O499" s="14" t="s">
        <v>2224</v>
      </c>
      <c r="P499" s="14"/>
      <c r="Q499" s="14" t="s">
        <v>2224</v>
      </c>
    </row>
    <row r="500" spans="1:17" ht="15" thickBot="1" x14ac:dyDescent="0.4">
      <c r="A500" s="9">
        <v>519198</v>
      </c>
      <c r="B500" s="9">
        <v>381380223</v>
      </c>
      <c r="C500" s="9"/>
      <c r="D500" s="9"/>
      <c r="E500" s="10" t="s">
        <v>2045</v>
      </c>
      <c r="F500" s="11" t="s">
        <v>1980</v>
      </c>
      <c r="G500" s="12">
        <v>45083.625694444447</v>
      </c>
      <c r="H500" s="12">
        <v>45083.625694444447</v>
      </c>
      <c r="I500" s="12">
        <v>45083.625694444447</v>
      </c>
      <c r="J500" s="12"/>
      <c r="K500" s="10" t="s">
        <v>241</v>
      </c>
      <c r="L500" s="10" t="s">
        <v>46</v>
      </c>
      <c r="M500" s="10" t="s">
        <v>2277</v>
      </c>
      <c r="N500" s="10" t="s">
        <v>725</v>
      </c>
      <c r="O500" s="14" t="s">
        <v>2224</v>
      </c>
      <c r="P500" s="14"/>
      <c r="Q500" s="14" t="s">
        <v>2224</v>
      </c>
    </row>
    <row r="501" spans="1:17" ht="15" thickBot="1" x14ac:dyDescent="0.4">
      <c r="A501" s="9">
        <v>517928</v>
      </c>
      <c r="B501" s="9">
        <v>25927059012</v>
      </c>
      <c r="C501" s="9"/>
      <c r="D501" s="9"/>
      <c r="E501" s="10" t="s">
        <v>2055</v>
      </c>
      <c r="F501" s="11" t="s">
        <v>1980</v>
      </c>
      <c r="G501" s="12">
        <v>45082.878472222219</v>
      </c>
      <c r="H501" s="12">
        <v>45082.878472222219</v>
      </c>
      <c r="I501" s="12">
        <v>45082.878472222219</v>
      </c>
      <c r="J501" s="12"/>
      <c r="K501" s="10" t="s">
        <v>241</v>
      </c>
      <c r="L501" s="10" t="s">
        <v>46</v>
      </c>
      <c r="M501" s="10" t="s">
        <v>2191</v>
      </c>
      <c r="N501" s="10" t="s">
        <v>725</v>
      </c>
      <c r="O501" s="14" t="s">
        <v>2224</v>
      </c>
      <c r="P501" s="14"/>
      <c r="Q501" s="14" t="s">
        <v>2224</v>
      </c>
    </row>
    <row r="502" spans="1:17" ht="15" thickBot="1" x14ac:dyDescent="0.4">
      <c r="A502" s="9">
        <v>516221</v>
      </c>
      <c r="B502" s="9">
        <v>441170143</v>
      </c>
      <c r="C502" s="9"/>
      <c r="D502" s="9"/>
      <c r="E502" s="10" t="s">
        <v>2073</v>
      </c>
      <c r="F502" s="11" t="s">
        <v>1980</v>
      </c>
      <c r="G502" s="12">
        <v>45079.749305555553</v>
      </c>
      <c r="H502" s="12">
        <v>45079.749305555553</v>
      </c>
      <c r="I502" s="12">
        <v>45079.749305555553</v>
      </c>
      <c r="J502" s="12"/>
      <c r="K502" s="10" t="s">
        <v>141</v>
      </c>
      <c r="L502" s="10" t="s">
        <v>46</v>
      </c>
      <c r="M502" s="10" t="s">
        <v>2192</v>
      </c>
      <c r="N502" s="10" t="s">
        <v>1712</v>
      </c>
      <c r="O502" s="14" t="s">
        <v>2224</v>
      </c>
      <c r="P502" s="14"/>
      <c r="Q502" s="14" t="s">
        <v>2224</v>
      </c>
    </row>
    <row r="503" spans="1:17" ht="15" thickBot="1" x14ac:dyDescent="0.4">
      <c r="A503" s="9">
        <v>515899</v>
      </c>
      <c r="B503" s="9">
        <v>848492782</v>
      </c>
      <c r="C503" s="9"/>
      <c r="D503" s="9"/>
      <c r="E503" s="10" t="s">
        <v>2014</v>
      </c>
      <c r="F503" s="11" t="s">
        <v>1980</v>
      </c>
      <c r="G503" s="12">
        <v>45078.868750000001</v>
      </c>
      <c r="H503" s="12">
        <v>45078.868750000001</v>
      </c>
      <c r="I503" s="12">
        <v>45078.868750000001</v>
      </c>
      <c r="J503" s="12"/>
      <c r="K503" s="10" t="s">
        <v>241</v>
      </c>
      <c r="L503" s="10" t="s">
        <v>120</v>
      </c>
      <c r="M503" s="10" t="s">
        <v>2193</v>
      </c>
      <c r="N503" s="10" t="s">
        <v>277</v>
      </c>
      <c r="O503" s="14" t="s">
        <v>2224</v>
      </c>
      <c r="P503" s="14"/>
      <c r="Q503" s="14" t="s">
        <v>2224</v>
      </c>
    </row>
    <row r="504" spans="1:17" ht="15" thickBot="1" x14ac:dyDescent="0.4">
      <c r="A504" s="9">
        <v>515714</v>
      </c>
      <c r="B504" s="9">
        <v>1188694702</v>
      </c>
      <c r="C504" s="9"/>
      <c r="D504" s="9"/>
      <c r="E504" s="10" t="s">
        <v>2000</v>
      </c>
      <c r="F504" s="11" t="s">
        <v>1980</v>
      </c>
      <c r="G504" s="12">
        <v>45078.726388888892</v>
      </c>
      <c r="H504" s="12">
        <v>45078.726388888892</v>
      </c>
      <c r="I504" s="12">
        <v>45078.726388888892</v>
      </c>
      <c r="J504" s="12"/>
      <c r="K504" s="10" t="s">
        <v>141</v>
      </c>
      <c r="L504" s="10" t="s">
        <v>120</v>
      </c>
      <c r="M504" s="10" t="s">
        <v>2194</v>
      </c>
      <c r="N504" s="10" t="s">
        <v>1111</v>
      </c>
      <c r="O504" s="14" t="s">
        <v>2224</v>
      </c>
      <c r="P504" s="14"/>
      <c r="Q504" s="14" t="s">
        <v>2224</v>
      </c>
    </row>
    <row r="505" spans="1:17" ht="15" thickBot="1" x14ac:dyDescent="0.4">
      <c r="A505" s="9">
        <v>514438</v>
      </c>
      <c r="B505" s="9">
        <v>6731525825</v>
      </c>
      <c r="C505" s="9"/>
      <c r="D505" s="9"/>
      <c r="E505" s="10" t="s">
        <v>2074</v>
      </c>
      <c r="F505" s="11" t="s">
        <v>1980</v>
      </c>
      <c r="G505" s="12">
        <v>45077.864583333336</v>
      </c>
      <c r="H505" s="12">
        <v>45077.864583333336</v>
      </c>
      <c r="I505" s="12">
        <v>45077.864583333336</v>
      </c>
      <c r="J505" s="12"/>
      <c r="K505" s="10" t="s">
        <v>241</v>
      </c>
      <c r="L505" s="10" t="s">
        <v>120</v>
      </c>
      <c r="M505" s="10" t="s">
        <v>2195</v>
      </c>
      <c r="N505" s="10" t="s">
        <v>93</v>
      </c>
      <c r="O505" s="14" t="s">
        <v>2224</v>
      </c>
      <c r="P505" s="14"/>
      <c r="Q505" s="14" t="s">
        <v>2224</v>
      </c>
    </row>
    <row r="506" spans="1:17" ht="15" thickBot="1" x14ac:dyDescent="0.4">
      <c r="A506" s="9">
        <v>513338</v>
      </c>
      <c r="B506" s="9">
        <v>274622312</v>
      </c>
      <c r="C506" s="9"/>
      <c r="D506" s="9"/>
      <c r="E506" s="10" t="s">
        <v>2075</v>
      </c>
      <c r="F506" s="11" t="s">
        <v>1980</v>
      </c>
      <c r="G506" s="12">
        <v>45077.620138888888</v>
      </c>
      <c r="H506" s="12">
        <v>45077.620138888888</v>
      </c>
      <c r="I506" s="12">
        <v>45077.620138888888</v>
      </c>
      <c r="J506" s="12"/>
      <c r="K506" s="10" t="s">
        <v>241</v>
      </c>
      <c r="L506" s="10" t="s">
        <v>120</v>
      </c>
      <c r="M506" s="10" t="s">
        <v>2196</v>
      </c>
      <c r="N506" s="10" t="s">
        <v>1625</v>
      </c>
      <c r="O506" s="14" t="s">
        <v>2224</v>
      </c>
      <c r="P506" s="14"/>
      <c r="Q506" s="14" t="s">
        <v>2224</v>
      </c>
    </row>
    <row r="507" spans="1:17" ht="15" thickBot="1" x14ac:dyDescent="0.4">
      <c r="A507" s="9">
        <v>513280</v>
      </c>
      <c r="B507" s="9">
        <v>260551674112</v>
      </c>
      <c r="C507" s="9"/>
      <c r="D507" s="9"/>
      <c r="E507" s="10" t="s">
        <v>2076</v>
      </c>
      <c r="F507" s="11" t="s">
        <v>1980</v>
      </c>
      <c r="G507" s="12">
        <v>45077.517361111109</v>
      </c>
      <c r="H507" s="12">
        <v>45077.517361111109</v>
      </c>
      <c r="I507" s="12">
        <v>45077.517361111109</v>
      </c>
      <c r="J507" s="12"/>
      <c r="K507" s="10" t="s">
        <v>241</v>
      </c>
      <c r="L507" s="10" t="s">
        <v>46</v>
      </c>
      <c r="M507" s="10" t="s">
        <v>2197</v>
      </c>
      <c r="N507" s="10" t="s">
        <v>725</v>
      </c>
      <c r="O507" s="14" t="s">
        <v>2224</v>
      </c>
      <c r="P507" s="14"/>
      <c r="Q507" s="14" t="s">
        <v>2224</v>
      </c>
    </row>
    <row r="508" spans="1:17" ht="15" thickBot="1" x14ac:dyDescent="0.4">
      <c r="A508" s="9">
        <v>513171</v>
      </c>
      <c r="B508" s="9">
        <v>6807756025</v>
      </c>
      <c r="C508" s="9"/>
      <c r="D508" s="9"/>
      <c r="E508" s="10" t="s">
        <v>2077</v>
      </c>
      <c r="F508" s="11" t="s">
        <v>1980</v>
      </c>
      <c r="G508" s="12">
        <v>45076.92083333333</v>
      </c>
      <c r="H508" s="12">
        <v>45076.92083333333</v>
      </c>
      <c r="I508" s="12">
        <v>45076.92083333333</v>
      </c>
      <c r="J508" s="12"/>
      <c r="K508" s="10" t="s">
        <v>241</v>
      </c>
      <c r="L508" s="10" t="s">
        <v>46</v>
      </c>
      <c r="M508" s="10" t="s">
        <v>2198</v>
      </c>
      <c r="N508" s="10" t="s">
        <v>1625</v>
      </c>
      <c r="O508" s="14" t="s">
        <v>2224</v>
      </c>
      <c r="P508" s="14"/>
      <c r="Q508" s="14" t="s">
        <v>2224</v>
      </c>
    </row>
    <row r="509" spans="1:17" ht="15" thickBot="1" x14ac:dyDescent="0.4">
      <c r="A509" s="9">
        <v>512941</v>
      </c>
      <c r="B509" s="9">
        <v>10883270412</v>
      </c>
      <c r="C509" s="9"/>
      <c r="D509" s="9"/>
      <c r="E509" s="10" t="s">
        <v>2078</v>
      </c>
      <c r="F509" s="11" t="s">
        <v>1980</v>
      </c>
      <c r="G509" s="12">
        <v>45076.595833333333</v>
      </c>
      <c r="H509" s="12">
        <v>45076.595833333333</v>
      </c>
      <c r="I509" s="12">
        <v>45076.595833333333</v>
      </c>
      <c r="J509" s="12"/>
      <c r="K509" s="10" t="s">
        <v>141</v>
      </c>
      <c r="L509" s="10" t="s">
        <v>46</v>
      </c>
      <c r="M509" s="10" t="s">
        <v>2199</v>
      </c>
      <c r="N509" s="10" t="s">
        <v>1482</v>
      </c>
      <c r="O509" s="14" t="s">
        <v>2224</v>
      </c>
      <c r="P509" s="14"/>
      <c r="Q509" s="14" t="s">
        <v>2224</v>
      </c>
    </row>
    <row r="510" spans="1:17" ht="15" thickBot="1" x14ac:dyDescent="0.4">
      <c r="A510" s="9">
        <v>511130</v>
      </c>
      <c r="B510" s="9">
        <v>1271287972</v>
      </c>
      <c r="C510" s="9"/>
      <c r="D510" s="9"/>
      <c r="E510" s="10" t="s">
        <v>2079</v>
      </c>
      <c r="F510" s="11" t="s">
        <v>1980</v>
      </c>
      <c r="G510" s="12">
        <v>45075.667361111111</v>
      </c>
      <c r="H510" s="12">
        <v>45075.667361111111</v>
      </c>
      <c r="I510" s="12">
        <v>45075.667361111111</v>
      </c>
      <c r="J510" s="12"/>
      <c r="K510" s="10" t="s">
        <v>141</v>
      </c>
      <c r="L510" s="10" t="s">
        <v>120</v>
      </c>
      <c r="M510" s="10" t="s">
        <v>2200</v>
      </c>
      <c r="N510" s="10" t="s">
        <v>725</v>
      </c>
      <c r="O510" s="14" t="s">
        <v>2224</v>
      </c>
      <c r="P510" s="14"/>
      <c r="Q510" s="14" t="s">
        <v>2224</v>
      </c>
    </row>
    <row r="511" spans="1:17" ht="15" thickBot="1" x14ac:dyDescent="0.4">
      <c r="A511" s="9">
        <v>508634</v>
      </c>
      <c r="B511" s="9">
        <v>28075599412</v>
      </c>
      <c r="C511" s="9"/>
      <c r="D511" s="9"/>
      <c r="E511" s="10" t="s">
        <v>2012</v>
      </c>
      <c r="F511" s="11" t="s">
        <v>1980</v>
      </c>
      <c r="G511" s="12">
        <v>45071.76666666667</v>
      </c>
      <c r="H511" s="12">
        <v>45071.76666666667</v>
      </c>
      <c r="I511" s="12">
        <v>45071.76666666667</v>
      </c>
      <c r="J511" s="12"/>
      <c r="K511" s="10" t="s">
        <v>141</v>
      </c>
      <c r="L511" s="10" t="s">
        <v>46</v>
      </c>
      <c r="M511" s="10" t="s">
        <v>2111</v>
      </c>
      <c r="N511" s="10" t="s">
        <v>93</v>
      </c>
      <c r="O511" s="14" t="s">
        <v>2224</v>
      </c>
      <c r="P511" s="14"/>
      <c r="Q511" s="14" t="s">
        <v>2224</v>
      </c>
    </row>
    <row r="512" spans="1:17" ht="15" thickBot="1" x14ac:dyDescent="0.4">
      <c r="A512" s="9">
        <v>508445</v>
      </c>
      <c r="B512" s="9">
        <v>3689050612</v>
      </c>
      <c r="C512" s="9"/>
      <c r="D512" s="9"/>
      <c r="E512" s="10" t="s">
        <v>2006</v>
      </c>
      <c r="F512" s="11" t="s">
        <v>1980</v>
      </c>
      <c r="G512" s="12">
        <v>45071.627083333333</v>
      </c>
      <c r="H512" s="12">
        <v>45071.627083333333</v>
      </c>
      <c r="I512" s="12">
        <v>45071.627083333333</v>
      </c>
      <c r="J512" s="12"/>
      <c r="K512" s="10" t="s">
        <v>241</v>
      </c>
      <c r="L512" s="10" t="s">
        <v>120</v>
      </c>
      <c r="M512" s="10" t="s">
        <v>2201</v>
      </c>
      <c r="N512" s="10" t="s">
        <v>725</v>
      </c>
      <c r="O512" s="14" t="s">
        <v>2224</v>
      </c>
      <c r="P512" s="14"/>
      <c r="Q512" s="14" t="s">
        <v>2224</v>
      </c>
    </row>
    <row r="513" spans="1:17" ht="15" thickBot="1" x14ac:dyDescent="0.4">
      <c r="A513" s="9">
        <v>506838</v>
      </c>
      <c r="B513" s="9">
        <v>26302370112</v>
      </c>
      <c r="C513" s="9"/>
      <c r="D513" s="9"/>
      <c r="E513" s="10" t="s">
        <v>2028</v>
      </c>
      <c r="F513" s="11" t="s">
        <v>1980</v>
      </c>
      <c r="G513" s="12">
        <v>45070.622916666667</v>
      </c>
      <c r="H513" s="12">
        <v>45070.622916666667</v>
      </c>
      <c r="I513" s="12">
        <v>45070.622916666667</v>
      </c>
      <c r="J513" s="12"/>
      <c r="K513" s="10" t="s">
        <v>141</v>
      </c>
      <c r="L513" s="10" t="s">
        <v>120</v>
      </c>
      <c r="M513" s="10" t="s">
        <v>2202</v>
      </c>
      <c r="N513" s="10" t="s">
        <v>598</v>
      </c>
      <c r="O513" s="14" t="s">
        <v>2224</v>
      </c>
      <c r="P513" s="14"/>
      <c r="Q513" s="14" t="s">
        <v>2224</v>
      </c>
    </row>
    <row r="514" spans="1:17" ht="15" thickBot="1" x14ac:dyDescent="0.4">
      <c r="A514" s="9">
        <v>506806</v>
      </c>
      <c r="B514" s="9">
        <v>842139722</v>
      </c>
      <c r="C514" s="9"/>
      <c r="D514" s="9"/>
      <c r="E514" s="10" t="s">
        <v>2080</v>
      </c>
      <c r="F514" s="11" t="s">
        <v>1980</v>
      </c>
      <c r="G514" s="12">
        <v>45070.586805555555</v>
      </c>
      <c r="H514" s="12">
        <v>45070.586805555555</v>
      </c>
      <c r="I514" s="12">
        <v>45070.586805555555</v>
      </c>
      <c r="J514" s="12"/>
      <c r="K514" s="10" t="s">
        <v>141</v>
      </c>
      <c r="L514" s="10" t="s">
        <v>120</v>
      </c>
      <c r="M514" s="10" t="s">
        <v>2203</v>
      </c>
      <c r="N514" s="10" t="s">
        <v>1111</v>
      </c>
      <c r="O514" s="14" t="s">
        <v>2224</v>
      </c>
      <c r="P514" s="14"/>
      <c r="Q514" s="14" t="s">
        <v>2224</v>
      </c>
    </row>
    <row r="515" spans="1:17" ht="15" thickBot="1" x14ac:dyDescent="0.4">
      <c r="A515" s="9">
        <v>500009</v>
      </c>
      <c r="B515" s="9">
        <v>6494215325</v>
      </c>
      <c r="C515" s="9"/>
      <c r="D515" s="9"/>
      <c r="E515" s="10" t="s">
        <v>2081</v>
      </c>
      <c r="F515" s="11" t="s">
        <v>1980</v>
      </c>
      <c r="G515" s="12">
        <v>45069.802083333336</v>
      </c>
      <c r="H515" s="12">
        <v>45069.802083333336</v>
      </c>
      <c r="I515" s="12">
        <v>45069.802083333336</v>
      </c>
      <c r="J515" s="12"/>
      <c r="K515" s="10" t="s">
        <v>241</v>
      </c>
      <c r="L515" s="10" t="s">
        <v>120</v>
      </c>
      <c r="M515" s="10" t="s">
        <v>2204</v>
      </c>
      <c r="N515" s="10" t="s">
        <v>725</v>
      </c>
      <c r="O515" s="14" t="s">
        <v>2224</v>
      </c>
      <c r="P515" s="14"/>
      <c r="Q515" s="14" t="s">
        <v>2224</v>
      </c>
    </row>
    <row r="516" spans="1:17" ht="15" thickBot="1" x14ac:dyDescent="0.4">
      <c r="A516" s="9">
        <v>497842</v>
      </c>
      <c r="B516" s="9">
        <v>1025210853</v>
      </c>
      <c r="C516" s="9"/>
      <c r="D516" s="9"/>
      <c r="E516" s="10" t="s">
        <v>2069</v>
      </c>
      <c r="F516" s="11" t="s">
        <v>1980</v>
      </c>
      <c r="G516" s="12">
        <v>45069.571527777778</v>
      </c>
      <c r="H516" s="12">
        <v>45069.571527777778</v>
      </c>
      <c r="I516" s="12">
        <v>45069.571527777778</v>
      </c>
      <c r="J516" s="12"/>
      <c r="K516" s="10" t="s">
        <v>141</v>
      </c>
      <c r="L516" s="10" t="s">
        <v>120</v>
      </c>
      <c r="M516" s="10" t="s">
        <v>2205</v>
      </c>
      <c r="N516" s="10" t="s">
        <v>860</v>
      </c>
      <c r="O516" s="14" t="s">
        <v>2276</v>
      </c>
      <c r="P516" s="14"/>
      <c r="Q516" s="14" t="s">
        <v>2276</v>
      </c>
    </row>
    <row r="517" spans="1:17" ht="15" thickBot="1" x14ac:dyDescent="0.4">
      <c r="A517" s="9">
        <v>493168</v>
      </c>
      <c r="B517" s="9">
        <v>6675360025</v>
      </c>
      <c r="C517" s="9"/>
      <c r="D517" s="9"/>
      <c r="E517" s="10" t="s">
        <v>2023</v>
      </c>
      <c r="F517" s="11" t="s">
        <v>1980</v>
      </c>
      <c r="G517" s="12">
        <v>45068.830555555556</v>
      </c>
      <c r="H517" s="12">
        <v>45068.830555555556</v>
      </c>
      <c r="I517" s="12">
        <v>45068.830555555556</v>
      </c>
      <c r="J517" s="12"/>
      <c r="K517" s="10" t="s">
        <v>241</v>
      </c>
      <c r="L517" s="10" t="s">
        <v>46</v>
      </c>
      <c r="M517" s="10" t="s">
        <v>2180</v>
      </c>
      <c r="N517" s="10" t="s">
        <v>1273</v>
      </c>
      <c r="O517" s="14" t="s">
        <v>2224</v>
      </c>
      <c r="P517" s="14"/>
      <c r="Q517" s="14" t="s">
        <v>2224</v>
      </c>
    </row>
    <row r="518" spans="1:17" ht="15" thickBot="1" x14ac:dyDescent="0.4">
      <c r="A518" s="9">
        <v>493078</v>
      </c>
      <c r="B518" s="9">
        <v>348879503</v>
      </c>
      <c r="C518" s="9"/>
      <c r="D518" s="9"/>
      <c r="E518" s="10" t="s">
        <v>2082</v>
      </c>
      <c r="F518" s="11" t="s">
        <v>1980</v>
      </c>
      <c r="G518" s="12">
        <v>45068.669444444444</v>
      </c>
      <c r="H518" s="12">
        <v>45068.669444444444</v>
      </c>
      <c r="I518" s="12">
        <v>45068.669444444444</v>
      </c>
      <c r="J518" s="12"/>
      <c r="K518" s="10" t="s">
        <v>241</v>
      </c>
      <c r="L518" s="10" t="s">
        <v>120</v>
      </c>
      <c r="M518" s="10" t="s">
        <v>2206</v>
      </c>
      <c r="N518" s="10" t="s">
        <v>93</v>
      </c>
      <c r="O518" s="14" t="s">
        <v>2224</v>
      </c>
      <c r="P518" s="14"/>
      <c r="Q518" s="14" t="s">
        <v>2224</v>
      </c>
    </row>
    <row r="519" spans="1:17" ht="15" thickBot="1" x14ac:dyDescent="0.4">
      <c r="A519" s="9">
        <v>493052</v>
      </c>
      <c r="B519" s="9">
        <v>78178837412</v>
      </c>
      <c r="C519" s="9"/>
      <c r="D519" s="9"/>
      <c r="E519" s="10" t="s">
        <v>2012</v>
      </c>
      <c r="F519" s="11" t="s">
        <v>1980</v>
      </c>
      <c r="G519" s="12">
        <v>45068.63958333333</v>
      </c>
      <c r="H519" s="12">
        <v>45068.63958333333</v>
      </c>
      <c r="I519" s="12">
        <v>45068.63958333333</v>
      </c>
      <c r="J519" s="12"/>
      <c r="K519" s="10" t="s">
        <v>141</v>
      </c>
      <c r="L519" s="10" t="s">
        <v>46</v>
      </c>
      <c r="M519" s="10" t="s">
        <v>2207</v>
      </c>
      <c r="N519" s="10" t="s">
        <v>1625</v>
      </c>
      <c r="O519" s="14" t="s">
        <v>2224</v>
      </c>
      <c r="P519" s="14"/>
      <c r="Q519" s="14" t="s">
        <v>2224</v>
      </c>
    </row>
    <row r="520" spans="1:17" ht="15" thickBot="1" x14ac:dyDescent="0.4">
      <c r="A520" s="9">
        <v>493051</v>
      </c>
      <c r="B520" s="9">
        <v>70655247112</v>
      </c>
      <c r="C520" s="9"/>
      <c r="D520" s="9"/>
      <c r="E520" s="10" t="s">
        <v>2078</v>
      </c>
      <c r="F520" s="11" t="s">
        <v>1980</v>
      </c>
      <c r="G520" s="12">
        <v>45068.638888888891</v>
      </c>
      <c r="H520" s="12">
        <v>45068.638888888891</v>
      </c>
      <c r="I520" s="12">
        <v>45068.638888888891</v>
      </c>
      <c r="J520" s="12"/>
      <c r="K520" s="10" t="s">
        <v>241</v>
      </c>
      <c r="L520" s="10" t="s">
        <v>120</v>
      </c>
      <c r="M520" s="10" t="s">
        <v>2208</v>
      </c>
      <c r="N520" s="10" t="s">
        <v>277</v>
      </c>
      <c r="O520" s="14" t="s">
        <v>2224</v>
      </c>
      <c r="P520" s="14"/>
      <c r="Q520" s="14" t="s">
        <v>2224</v>
      </c>
    </row>
    <row r="521" spans="1:17" ht="15" thickBot="1" x14ac:dyDescent="0.4">
      <c r="A521" s="9">
        <v>476544</v>
      </c>
      <c r="B521" s="9">
        <v>1206131742</v>
      </c>
      <c r="C521" s="9"/>
      <c r="D521" s="9"/>
      <c r="E521" s="10" t="s">
        <v>2070</v>
      </c>
      <c r="F521" s="11" t="s">
        <v>1980</v>
      </c>
      <c r="G521" s="12">
        <v>45049.868055555555</v>
      </c>
      <c r="H521" s="12">
        <v>45049.868055555555</v>
      </c>
      <c r="I521" s="12">
        <v>45049.868055555555</v>
      </c>
      <c r="J521" s="12"/>
      <c r="K521" s="10" t="str">
        <f>VLOOKUP(A521,[1]Sheet1!$B:$J,9,0)</f>
        <v>WIP</v>
      </c>
      <c r="L521" s="10" t="s">
        <v>46</v>
      </c>
      <c r="M521" s="10" t="s">
        <v>2221</v>
      </c>
      <c r="N521" s="10" t="s">
        <v>860</v>
      </c>
      <c r="O521" s="14" t="s">
        <v>2224</v>
      </c>
      <c r="P521" s="14"/>
      <c r="Q521" s="14" t="s">
        <v>2224</v>
      </c>
    </row>
    <row r="522" spans="1:17" ht="15" thickBot="1" x14ac:dyDescent="0.4">
      <c r="A522" s="9">
        <v>476514</v>
      </c>
      <c r="B522" s="9">
        <v>121075172312</v>
      </c>
      <c r="C522" s="9"/>
      <c r="D522" s="9"/>
      <c r="E522" s="10" t="s">
        <v>2055</v>
      </c>
      <c r="F522" s="11" t="s">
        <v>1980</v>
      </c>
      <c r="G522" s="12">
        <v>45049.82916666667</v>
      </c>
      <c r="H522" s="12">
        <v>45049.82916666667</v>
      </c>
      <c r="I522" s="12">
        <v>45049.82916666667</v>
      </c>
      <c r="J522" s="12"/>
      <c r="K522" s="10" t="str">
        <f>VLOOKUP(A522,[1]Sheet1!$B:$J,9,0)</f>
        <v>WIP</v>
      </c>
      <c r="L522" s="10" t="s">
        <v>120</v>
      </c>
      <c r="M522" s="10" t="s">
        <v>2222</v>
      </c>
      <c r="N522" s="10" t="s">
        <v>598</v>
      </c>
      <c r="O522" s="14" t="s">
        <v>2224</v>
      </c>
      <c r="P522" s="14"/>
      <c r="Q522" s="14" t="s">
        <v>2224</v>
      </c>
    </row>
    <row r="523" spans="1:17" ht="15" thickBot="1" x14ac:dyDescent="0.4">
      <c r="A523" s="9">
        <v>476322</v>
      </c>
      <c r="B523" s="9">
        <v>508544291</v>
      </c>
      <c r="C523" s="9"/>
      <c r="D523" s="9"/>
      <c r="E523" s="10" t="s">
        <v>2029</v>
      </c>
      <c r="F523" s="11" t="s">
        <v>1980</v>
      </c>
      <c r="G523" s="12">
        <v>45049.61041666667</v>
      </c>
      <c r="H523" s="12">
        <v>45049.61041666667</v>
      </c>
      <c r="I523" s="12">
        <v>45049.61041666667</v>
      </c>
      <c r="J523" s="12"/>
      <c r="K523" s="10" t="str">
        <f>VLOOKUP(A523,[1]Sheet1!$B:$J,9,0)</f>
        <v>WIP</v>
      </c>
      <c r="L523" s="10" t="s">
        <v>120</v>
      </c>
      <c r="M523" s="10" t="s">
        <v>2134</v>
      </c>
      <c r="N523" s="10" t="s">
        <v>1482</v>
      </c>
      <c r="O523" s="14" t="s">
        <v>2224</v>
      </c>
      <c r="P523" s="14"/>
      <c r="Q523" s="14" t="s">
        <v>2224</v>
      </c>
    </row>
    <row r="525" spans="1:17" x14ac:dyDescent="0.35">
      <c r="I525" s="16"/>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43C2-32F6-4343-BD5D-76DC6D99B64D}">
  <sheetPr filterMode="1"/>
  <dimension ref="A1:S200"/>
  <sheetViews>
    <sheetView zoomScale="107" zoomScaleNormal="107" workbookViewId="0">
      <selection activeCell="E1" sqref="E1:E1048576"/>
    </sheetView>
  </sheetViews>
  <sheetFormatPr defaultRowHeight="14.5" x14ac:dyDescent="0.35"/>
  <cols>
    <col min="1" max="1" width="12.26953125" bestFit="1" customWidth="1"/>
    <col min="2" max="2" width="13.26953125" bestFit="1" customWidth="1"/>
    <col min="3" max="3" width="18.7265625" bestFit="1" customWidth="1"/>
    <col min="4" max="4" width="28.6328125" bestFit="1" customWidth="1"/>
    <col min="5" max="5" width="11.6328125" customWidth="1"/>
    <col min="6" max="6" width="12.1796875" customWidth="1"/>
    <col min="7" max="7" width="12.453125" customWidth="1"/>
    <col min="8" max="8" width="15.54296875" customWidth="1"/>
    <col min="9" max="9" width="19.81640625" bestFit="1" customWidth="1"/>
    <col min="10" max="10" width="12.08984375" bestFit="1" customWidth="1"/>
    <col min="11" max="11" width="40.90625" customWidth="1"/>
    <col min="12" max="12" width="48.81640625" customWidth="1"/>
    <col min="13" max="13" width="28.6328125" customWidth="1"/>
    <col min="14" max="14" width="50.36328125" customWidth="1"/>
    <col min="15" max="15" width="176.453125" customWidth="1"/>
    <col min="16" max="16" width="11.7265625" bestFit="1" customWidth="1"/>
    <col min="17" max="17" width="48.81640625" bestFit="1" customWidth="1"/>
    <col min="19" max="19" width="10" bestFit="1" customWidth="1"/>
  </cols>
  <sheetData>
    <row r="1" spans="1:19" ht="15" thickBot="1" x14ac:dyDescent="0.4">
      <c r="A1" s="6" t="s">
        <v>0</v>
      </c>
      <c r="B1" s="7" t="s">
        <v>1</v>
      </c>
      <c r="C1" s="7" t="s">
        <v>2279</v>
      </c>
      <c r="D1" s="6" t="s">
        <v>2278</v>
      </c>
      <c r="E1" s="6" t="s">
        <v>1983</v>
      </c>
      <c r="F1" s="8" t="s">
        <v>4</v>
      </c>
      <c r="G1" s="8" t="s">
        <v>5</v>
      </c>
      <c r="H1" s="8" t="s">
        <v>6</v>
      </c>
      <c r="I1" s="8" t="s">
        <v>7</v>
      </c>
      <c r="J1" s="6" t="s">
        <v>8</v>
      </c>
      <c r="K1" s="6" t="s">
        <v>9</v>
      </c>
      <c r="L1" s="6" t="s">
        <v>1984</v>
      </c>
      <c r="M1" s="6" t="s">
        <v>1985</v>
      </c>
      <c r="N1" s="6" t="s">
        <v>12</v>
      </c>
      <c r="O1" s="6" t="s">
        <v>17</v>
      </c>
      <c r="P1" s="6" t="s">
        <v>1986</v>
      </c>
      <c r="Q1" s="15" t="s">
        <v>2476</v>
      </c>
      <c r="R1" s="15" t="s">
        <v>2477</v>
      </c>
      <c r="S1" s="15" t="s">
        <v>2478</v>
      </c>
    </row>
    <row r="2" spans="1:19" ht="15" hidden="1" thickBot="1" x14ac:dyDescent="0.4">
      <c r="A2" s="9">
        <v>1334496</v>
      </c>
      <c r="B2" s="9">
        <v>4834109722</v>
      </c>
      <c r="C2" s="9" t="s">
        <v>2280</v>
      </c>
      <c r="D2" t="str">
        <f>_xlfn.CONCAT(C2,M2)</f>
        <v>A273Y209HH0K93Dilip Chavali</v>
      </c>
      <c r="E2" s="11" t="s">
        <v>1981</v>
      </c>
      <c r="F2" s="12">
        <v>44746</v>
      </c>
      <c r="G2" s="12">
        <v>44746</v>
      </c>
      <c r="H2" s="12">
        <v>44763</v>
      </c>
      <c r="I2" s="12">
        <v>44964</v>
      </c>
      <c r="J2" s="10" t="s">
        <v>145</v>
      </c>
      <c r="K2" s="10" t="s">
        <v>120</v>
      </c>
      <c r="L2" s="10" t="s">
        <v>146</v>
      </c>
      <c r="M2" s="10" t="s">
        <v>93</v>
      </c>
      <c r="N2" s="14" t="s">
        <v>94</v>
      </c>
      <c r="O2" s="14" t="s">
        <v>147</v>
      </c>
      <c r="P2" s="14" t="s">
        <v>94</v>
      </c>
      <c r="Q2" t="e">
        <f>VLOOKUP(D2,[2]Fbs_WK_22_Copy!$T:$T,1,FALSE)</f>
        <v>#N/A</v>
      </c>
      <c r="R2" s="10" t="s">
        <v>2475</v>
      </c>
    </row>
    <row r="3" spans="1:19" ht="15" hidden="1" thickBot="1" x14ac:dyDescent="0.4">
      <c r="A3" s="9">
        <v>1362215</v>
      </c>
      <c r="B3" s="9">
        <v>4106896312</v>
      </c>
      <c r="C3" s="9" t="s">
        <v>2281</v>
      </c>
      <c r="D3" t="str">
        <f>_xlfn.CONCAT(C3,M3)</f>
        <v>A2FWFON9F8674QDilip Chavali</v>
      </c>
      <c r="E3" s="11" t="s">
        <v>1980</v>
      </c>
      <c r="F3" s="12">
        <v>44844</v>
      </c>
      <c r="G3" s="12">
        <v>44847</v>
      </c>
      <c r="H3" s="12">
        <v>44854</v>
      </c>
      <c r="I3" s="12">
        <v>45021</v>
      </c>
      <c r="J3" s="10" t="s">
        <v>145</v>
      </c>
      <c r="K3" s="10" t="s">
        <v>46</v>
      </c>
      <c r="L3" s="10" t="s">
        <v>154</v>
      </c>
      <c r="M3" s="10" t="s">
        <v>93</v>
      </c>
      <c r="N3" s="14" t="s">
        <v>94</v>
      </c>
      <c r="O3" s="14" t="s">
        <v>155</v>
      </c>
      <c r="P3" s="14" t="s">
        <v>94</v>
      </c>
      <c r="Q3" t="e">
        <f>VLOOKUP(D3,[2]Fbs_WK_22_Copy!$T:$T,1,FALSE)</f>
        <v>#N/A</v>
      </c>
      <c r="R3" t="str">
        <f>_xlfn.CONCAT(C3,M3)</f>
        <v>A2FWFON9F8674QDilip Chavali</v>
      </c>
    </row>
    <row r="4" spans="1:19" ht="15" hidden="1" thickBot="1" x14ac:dyDescent="0.4">
      <c r="A4" s="9">
        <v>1366038</v>
      </c>
      <c r="B4" s="9">
        <v>545630387802</v>
      </c>
      <c r="C4" s="9" t="s">
        <v>2282</v>
      </c>
      <c r="D4" t="str">
        <f t="shared" ref="D4:D67" si="0">_xlfn.CONCAT(C4,M4)</f>
        <v>A6DR30XH14EXLDilip Chavali</v>
      </c>
      <c r="E4" s="11" t="s">
        <v>21</v>
      </c>
      <c r="F4" s="12">
        <v>44855</v>
      </c>
      <c r="G4" s="12">
        <v>44859</v>
      </c>
      <c r="H4" s="12">
        <v>44861</v>
      </c>
      <c r="I4" s="12">
        <v>45022</v>
      </c>
      <c r="J4" s="10" t="s">
        <v>145</v>
      </c>
      <c r="K4" s="10" t="s">
        <v>46</v>
      </c>
      <c r="L4" s="10" t="s">
        <v>161</v>
      </c>
      <c r="M4" s="10" t="s">
        <v>93</v>
      </c>
      <c r="N4" s="14" t="s">
        <v>162</v>
      </c>
      <c r="O4" s="14" t="s">
        <v>163</v>
      </c>
      <c r="P4" s="14" t="s">
        <v>94</v>
      </c>
      <c r="Q4" t="e">
        <f>VLOOKUP(D4,[2]Fbs_WK_22_Copy!$T:$T,1,FALSE)</f>
        <v>#N/A</v>
      </c>
    </row>
    <row r="5" spans="1:19" ht="15" hidden="1" thickBot="1" x14ac:dyDescent="0.4">
      <c r="A5" s="9">
        <v>1370168</v>
      </c>
      <c r="B5" s="9">
        <v>280204431512</v>
      </c>
      <c r="C5" s="9" t="s">
        <v>2283</v>
      </c>
      <c r="D5" t="str">
        <f t="shared" si="0"/>
        <v>A25PKFPNLP4ROGDilip Chavali</v>
      </c>
      <c r="E5" s="11" t="s">
        <v>1980</v>
      </c>
      <c r="F5" s="12">
        <v>44862</v>
      </c>
      <c r="G5" s="12">
        <v>44862</v>
      </c>
      <c r="H5" s="12">
        <v>44867</v>
      </c>
      <c r="I5" s="12">
        <v>44965</v>
      </c>
      <c r="J5" s="10" t="s">
        <v>145</v>
      </c>
      <c r="K5" s="10" t="s">
        <v>46</v>
      </c>
      <c r="L5" s="10" t="s">
        <v>170</v>
      </c>
      <c r="M5" s="10" t="s">
        <v>93</v>
      </c>
      <c r="N5" s="14" t="s">
        <v>94</v>
      </c>
      <c r="O5" s="14" t="s">
        <v>172</v>
      </c>
      <c r="P5" s="14" t="s">
        <v>94</v>
      </c>
      <c r="Q5" t="e">
        <f>VLOOKUP(D5,[2]Fbs_WK_22_Copy!$T:$T,1,FALSE)</f>
        <v>#N/A</v>
      </c>
    </row>
    <row r="6" spans="1:19" ht="15" hidden="1" thickBot="1" x14ac:dyDescent="0.4">
      <c r="A6" s="9">
        <v>1370886</v>
      </c>
      <c r="B6" s="9">
        <v>15184719202</v>
      </c>
      <c r="C6" s="9" t="s">
        <v>2284</v>
      </c>
      <c r="D6" t="str">
        <f t="shared" si="0"/>
        <v>A1GYXSW3A7BRVPDilip Chavali</v>
      </c>
      <c r="E6" s="11" t="s">
        <v>45</v>
      </c>
      <c r="F6" s="12">
        <v>44865</v>
      </c>
      <c r="G6" s="12">
        <v>44866</v>
      </c>
      <c r="H6" s="12">
        <v>44872</v>
      </c>
      <c r="I6" s="12">
        <v>45016</v>
      </c>
      <c r="J6" s="10" t="s">
        <v>145</v>
      </c>
      <c r="K6" s="10" t="s">
        <v>46</v>
      </c>
      <c r="L6" s="10" t="s">
        <v>174</v>
      </c>
      <c r="M6" s="10" t="s">
        <v>93</v>
      </c>
      <c r="N6" s="14" t="s">
        <v>94</v>
      </c>
      <c r="O6" s="14" t="s">
        <v>175</v>
      </c>
      <c r="P6" s="14" t="s">
        <v>94</v>
      </c>
      <c r="Q6" t="e">
        <f>VLOOKUP(D6,[2]Fbs_WK_22_Copy!$T:$T,1,FALSE)</f>
        <v>#N/A</v>
      </c>
    </row>
    <row r="7" spans="1:19" ht="15" hidden="1" thickBot="1" x14ac:dyDescent="0.4">
      <c r="A7" s="9">
        <v>1373200</v>
      </c>
      <c r="B7" s="9">
        <v>13850367135</v>
      </c>
      <c r="C7" s="9" t="s">
        <v>2285</v>
      </c>
      <c r="D7" t="str">
        <f t="shared" si="0"/>
        <v>A2WXLSAE6FNJVQDilip Chavali</v>
      </c>
      <c r="E7" s="11" t="s">
        <v>1980</v>
      </c>
      <c r="F7" s="12">
        <v>44873</v>
      </c>
      <c r="G7" s="12">
        <v>44874</v>
      </c>
      <c r="H7" s="12">
        <v>44879</v>
      </c>
      <c r="I7" s="12">
        <v>44980</v>
      </c>
      <c r="J7" s="10" t="s">
        <v>145</v>
      </c>
      <c r="K7" s="10" t="s">
        <v>46</v>
      </c>
      <c r="L7" s="10" t="s">
        <v>177</v>
      </c>
      <c r="M7" s="10" t="s">
        <v>93</v>
      </c>
      <c r="N7" s="14" t="s">
        <v>94</v>
      </c>
      <c r="O7" s="14" t="s">
        <v>178</v>
      </c>
      <c r="P7" s="14" t="s">
        <v>94</v>
      </c>
      <c r="Q7" t="e">
        <f>VLOOKUP(D7,[2]Fbs_WK_22_Copy!$T:$T,1,FALSE)</f>
        <v>#N/A</v>
      </c>
    </row>
    <row r="8" spans="1:19" ht="15" hidden="1" thickBot="1" x14ac:dyDescent="0.4">
      <c r="A8" s="9">
        <v>1376920</v>
      </c>
      <c r="B8" s="9">
        <v>358559072412</v>
      </c>
      <c r="C8" s="9" t="s">
        <v>2286</v>
      </c>
      <c r="D8" t="str">
        <f t="shared" si="0"/>
        <v>A3C7ZH0TEF86ICDilip Chavali</v>
      </c>
      <c r="E8" s="11" t="s">
        <v>1980</v>
      </c>
      <c r="F8" s="12">
        <v>44882</v>
      </c>
      <c r="G8" s="12">
        <v>44883</v>
      </c>
      <c r="H8" s="12">
        <v>44897</v>
      </c>
      <c r="I8" s="12">
        <v>44980</v>
      </c>
      <c r="J8" s="10" t="s">
        <v>145</v>
      </c>
      <c r="K8" s="10" t="s">
        <v>46</v>
      </c>
      <c r="L8" s="10" t="s">
        <v>179</v>
      </c>
      <c r="M8" s="10" t="s">
        <v>93</v>
      </c>
      <c r="N8" s="14" t="s">
        <v>94</v>
      </c>
      <c r="O8" s="14" t="s">
        <v>178</v>
      </c>
      <c r="P8" s="14" t="s">
        <v>94</v>
      </c>
      <c r="Q8" t="e">
        <f>VLOOKUP(D8,[2]Fbs_WK_22_Copy!$T:$T,1,FALSE)</f>
        <v>#N/A</v>
      </c>
    </row>
    <row r="9" spans="1:19" ht="15" hidden="1" thickBot="1" x14ac:dyDescent="0.4">
      <c r="A9" s="9">
        <v>1382782</v>
      </c>
      <c r="B9" s="9">
        <v>567322164402</v>
      </c>
      <c r="C9" s="9" t="s">
        <v>2287</v>
      </c>
      <c r="D9" t="str">
        <f t="shared" si="0"/>
        <v>A2BM2WK2Q022I0Dilip Chavali</v>
      </c>
      <c r="E9" s="11" t="s">
        <v>1980</v>
      </c>
      <c r="F9" s="12">
        <v>44902</v>
      </c>
      <c r="G9" s="12">
        <v>44903</v>
      </c>
      <c r="H9" s="12">
        <v>44929</v>
      </c>
      <c r="I9" s="12">
        <v>44967</v>
      </c>
      <c r="J9" s="10" t="s">
        <v>145</v>
      </c>
      <c r="K9" s="10" t="s">
        <v>46</v>
      </c>
      <c r="L9" s="10" t="s">
        <v>190</v>
      </c>
      <c r="M9" s="10" t="s">
        <v>93</v>
      </c>
      <c r="N9" s="14" t="s">
        <v>94</v>
      </c>
      <c r="O9" s="14" t="s">
        <v>191</v>
      </c>
      <c r="P9" s="14" t="s">
        <v>94</v>
      </c>
      <c r="Q9" t="e">
        <f>VLOOKUP(D9,[2]Fbs_WK_22_Copy!$T:$T,1,FALSE)</f>
        <v>#N/A</v>
      </c>
    </row>
    <row r="10" spans="1:19" ht="15" hidden="1" thickBot="1" x14ac:dyDescent="0.4">
      <c r="A10" s="9">
        <v>1392727</v>
      </c>
      <c r="B10" s="9">
        <v>19331765325</v>
      </c>
      <c r="C10" s="9" t="s">
        <v>2288</v>
      </c>
      <c r="D10" t="str">
        <f t="shared" si="0"/>
        <v>A3QXTOSP5H0VOSDilip Chavali</v>
      </c>
      <c r="E10" s="11" t="s">
        <v>1980</v>
      </c>
      <c r="F10" s="12">
        <v>44938</v>
      </c>
      <c r="G10" s="12">
        <v>44939</v>
      </c>
      <c r="H10" s="12">
        <v>44943</v>
      </c>
      <c r="I10" s="12">
        <v>44966</v>
      </c>
      <c r="J10" s="10" t="s">
        <v>145</v>
      </c>
      <c r="K10" s="10" t="s">
        <v>120</v>
      </c>
      <c r="L10" s="10" t="s">
        <v>201</v>
      </c>
      <c r="M10" s="10" t="s">
        <v>93</v>
      </c>
      <c r="N10" s="14" t="s">
        <v>202</v>
      </c>
      <c r="O10" s="14" t="s">
        <v>204</v>
      </c>
      <c r="P10" s="14" t="s">
        <v>94</v>
      </c>
      <c r="Q10" t="e">
        <f>VLOOKUP(D10,[2]Fbs_WK_22_Copy!$T:$T,1,FALSE)</f>
        <v>#N/A</v>
      </c>
    </row>
    <row r="11" spans="1:19" ht="15" hidden="1" thickBot="1" x14ac:dyDescent="0.4">
      <c r="A11" s="9">
        <v>1508774</v>
      </c>
      <c r="B11" s="9">
        <v>86068724322</v>
      </c>
      <c r="C11" s="9" t="s">
        <v>2289</v>
      </c>
      <c r="D11" t="str">
        <f t="shared" si="0"/>
        <v>A3PVDLB1HK7BSADilip Chavali</v>
      </c>
      <c r="E11" s="11" t="s">
        <v>209</v>
      </c>
      <c r="F11" s="12">
        <v>44967</v>
      </c>
      <c r="G11" s="12">
        <v>44967</v>
      </c>
      <c r="H11" s="12">
        <v>44972</v>
      </c>
      <c r="I11" s="12">
        <v>45075</v>
      </c>
      <c r="J11" s="10" t="s">
        <v>145</v>
      </c>
      <c r="K11" s="10" t="s">
        <v>46</v>
      </c>
      <c r="L11" s="10" t="s">
        <v>210</v>
      </c>
      <c r="M11" s="10" t="s">
        <v>93</v>
      </c>
      <c r="N11" s="14" t="s">
        <v>94</v>
      </c>
      <c r="O11" s="14" t="s">
        <v>175</v>
      </c>
      <c r="P11" s="14" t="s">
        <v>94</v>
      </c>
      <c r="Q11" t="e">
        <f>VLOOKUP(D11,[2]Fbs_WK_22_Copy!$T:$T,1,FALSE)</f>
        <v>#N/A</v>
      </c>
    </row>
    <row r="12" spans="1:19" ht="15" hidden="1" thickBot="1" x14ac:dyDescent="0.4">
      <c r="A12" s="9">
        <v>1509540</v>
      </c>
      <c r="B12" s="9">
        <v>359313031112</v>
      </c>
      <c r="C12" s="9" t="s">
        <v>2290</v>
      </c>
      <c r="D12" t="str">
        <f t="shared" si="0"/>
        <v>A3NOK4T2EJK4HYDilip Chavali</v>
      </c>
      <c r="E12" s="11" t="s">
        <v>1980</v>
      </c>
      <c r="F12" s="12">
        <v>44970</v>
      </c>
      <c r="G12" s="12">
        <v>44979</v>
      </c>
      <c r="H12" s="12">
        <v>44987</v>
      </c>
      <c r="I12" s="12">
        <v>45021</v>
      </c>
      <c r="J12" s="10" t="s">
        <v>145</v>
      </c>
      <c r="K12" s="10" t="s">
        <v>46</v>
      </c>
      <c r="L12" s="10" t="s">
        <v>212</v>
      </c>
      <c r="M12" s="10" t="s">
        <v>93</v>
      </c>
      <c r="N12" s="14" t="s">
        <v>178</v>
      </c>
      <c r="O12" s="14" t="s">
        <v>213</v>
      </c>
      <c r="P12" s="14" t="s">
        <v>94</v>
      </c>
      <c r="Q12" t="e">
        <f>VLOOKUP(D12,[2]Fbs_WK_22_Copy!$T:$T,1,FALSE)</f>
        <v>#N/A</v>
      </c>
    </row>
    <row r="13" spans="1:19" ht="15" hidden="1" thickBot="1" x14ac:dyDescent="0.4">
      <c r="A13" s="9">
        <v>1509601</v>
      </c>
      <c r="B13" s="9">
        <v>423163802712</v>
      </c>
      <c r="C13" s="9" t="s">
        <v>2291</v>
      </c>
      <c r="D13" t="str">
        <f t="shared" si="0"/>
        <v>A3112J8LK5MIJEDilip Chavali</v>
      </c>
      <c r="E13" s="11" t="s">
        <v>1980</v>
      </c>
      <c r="F13" s="12">
        <v>44970</v>
      </c>
      <c r="G13" s="12">
        <v>44977</v>
      </c>
      <c r="H13" s="12">
        <v>44979</v>
      </c>
      <c r="I13" s="12">
        <v>45040</v>
      </c>
      <c r="J13" s="10" t="s">
        <v>145</v>
      </c>
      <c r="K13" s="10" t="s">
        <v>46</v>
      </c>
      <c r="L13" s="10" t="s">
        <v>215</v>
      </c>
      <c r="M13" s="10" t="s">
        <v>93</v>
      </c>
      <c r="N13" s="14" t="s">
        <v>94</v>
      </c>
      <c r="O13" s="14" t="s">
        <v>175</v>
      </c>
      <c r="P13" s="14" t="s">
        <v>94</v>
      </c>
      <c r="Q13" t="e">
        <f>VLOOKUP(D13,[2]Fbs_WK_22_Copy!$T:$T,1,FALSE)</f>
        <v>#N/A</v>
      </c>
    </row>
    <row r="14" spans="1:19" ht="15" hidden="1" thickBot="1" x14ac:dyDescent="0.4">
      <c r="A14" s="9">
        <v>1540903</v>
      </c>
      <c r="B14" s="9">
        <v>870941412</v>
      </c>
      <c r="C14" s="9" t="s">
        <v>2292</v>
      </c>
      <c r="D14" t="str">
        <f t="shared" si="0"/>
        <v>A27DY0XIZK94N5Dilip Chavali</v>
      </c>
      <c r="E14" s="11" t="s">
        <v>1980</v>
      </c>
      <c r="F14" s="12">
        <v>45015</v>
      </c>
      <c r="G14" s="12">
        <v>45013</v>
      </c>
      <c r="H14" s="12">
        <v>45013</v>
      </c>
      <c r="I14" s="12">
        <v>45065</v>
      </c>
      <c r="J14" s="10" t="s">
        <v>145</v>
      </c>
      <c r="K14" s="10" t="s">
        <v>46</v>
      </c>
      <c r="L14" s="10" t="s">
        <v>221</v>
      </c>
      <c r="M14" s="10" t="s">
        <v>93</v>
      </c>
      <c r="N14" s="14" t="s">
        <v>222</v>
      </c>
      <c r="O14" s="14" t="s">
        <v>224</v>
      </c>
      <c r="P14" s="14" t="s">
        <v>1995</v>
      </c>
      <c r="Q14" t="e">
        <f>VLOOKUP(D14,[2]Fbs_WK_22_Copy!$T:$T,1,FALSE)</f>
        <v>#N/A</v>
      </c>
    </row>
    <row r="15" spans="1:19" ht="15" hidden="1" thickBot="1" x14ac:dyDescent="0.4">
      <c r="A15" s="9">
        <v>1542150</v>
      </c>
      <c r="B15" s="9">
        <v>47461201512</v>
      </c>
      <c r="C15" s="9" t="s">
        <v>2293</v>
      </c>
      <c r="D15" t="str">
        <f t="shared" si="0"/>
        <v>A1N032LT0UEXJTDilip Chavali</v>
      </c>
      <c r="E15" s="11" t="s">
        <v>1980</v>
      </c>
      <c r="F15" s="12">
        <v>45019</v>
      </c>
      <c r="G15" s="12">
        <v>45020</v>
      </c>
      <c r="H15" s="12">
        <v>45027</v>
      </c>
      <c r="I15" s="12">
        <v>45069</v>
      </c>
      <c r="J15" s="10" t="s">
        <v>145</v>
      </c>
      <c r="K15" s="10" t="s">
        <v>46</v>
      </c>
      <c r="L15" s="10" t="s">
        <v>226</v>
      </c>
      <c r="M15" s="10" t="s">
        <v>93</v>
      </c>
      <c r="N15" s="14" t="s">
        <v>94</v>
      </c>
      <c r="O15" s="14" t="s">
        <v>227</v>
      </c>
      <c r="P15" s="14" t="s">
        <v>94</v>
      </c>
      <c r="Q15" t="e">
        <f>VLOOKUP(D15,[2]Fbs_WK_22_Copy!$T:$T,1,FALSE)</f>
        <v>#N/A</v>
      </c>
    </row>
    <row r="16" spans="1:19" ht="15" hidden="1" thickBot="1" x14ac:dyDescent="0.4">
      <c r="A16" s="9">
        <v>1542861</v>
      </c>
      <c r="B16" s="9">
        <v>11741635625</v>
      </c>
      <c r="C16" s="9" t="s">
        <v>2294</v>
      </c>
      <c r="D16" t="str">
        <f t="shared" si="0"/>
        <v>A263KUO4Z3RX4WDilip Chavali</v>
      </c>
      <c r="E16" s="11" t="s">
        <v>1980</v>
      </c>
      <c r="F16" s="12">
        <v>45021</v>
      </c>
      <c r="G16" s="12">
        <v>45012</v>
      </c>
      <c r="H16" s="12">
        <v>45012</v>
      </c>
      <c r="I16" s="12">
        <v>45044</v>
      </c>
      <c r="J16" s="10" t="s">
        <v>145</v>
      </c>
      <c r="K16" s="10" t="s">
        <v>46</v>
      </c>
      <c r="L16" s="10" t="s">
        <v>228</v>
      </c>
      <c r="M16" s="10" t="s">
        <v>93</v>
      </c>
      <c r="N16" s="14" t="s">
        <v>222</v>
      </c>
      <c r="O16" s="14" t="s">
        <v>229</v>
      </c>
      <c r="P16" s="14" t="s">
        <v>1995</v>
      </c>
      <c r="Q16" t="e">
        <f>VLOOKUP(D16,[2]Fbs_WK_22_Copy!$T:$T,1,FALSE)</f>
        <v>#N/A</v>
      </c>
    </row>
    <row r="17" spans="1:17" ht="15" hidden="1" thickBot="1" x14ac:dyDescent="0.4">
      <c r="A17" s="9">
        <v>1542845</v>
      </c>
      <c r="B17" s="9">
        <v>881715252</v>
      </c>
      <c r="C17" s="9" t="s">
        <v>2295</v>
      </c>
      <c r="D17" t="str">
        <f t="shared" si="0"/>
        <v>A2FKQTXNURIFFWDilip Chavali</v>
      </c>
      <c r="E17" s="11" t="s">
        <v>1980</v>
      </c>
      <c r="F17" s="12">
        <v>45021</v>
      </c>
      <c r="G17" s="12">
        <v>45021</v>
      </c>
      <c r="H17" s="12">
        <v>45021</v>
      </c>
      <c r="I17" s="12">
        <v>45072</v>
      </c>
      <c r="J17" s="10" t="s">
        <v>145</v>
      </c>
      <c r="K17" s="10" t="s">
        <v>46</v>
      </c>
      <c r="L17" s="10" t="s">
        <v>230</v>
      </c>
      <c r="M17" s="10" t="s">
        <v>93</v>
      </c>
      <c r="N17" s="14" t="s">
        <v>222</v>
      </c>
      <c r="O17" s="14" t="s">
        <v>231</v>
      </c>
      <c r="P17" s="14" t="s">
        <v>1995</v>
      </c>
      <c r="Q17" t="e">
        <f>VLOOKUP(D17,[2]Fbs_WK_22_Copy!$T:$T,1,FALSE)</f>
        <v>#N/A</v>
      </c>
    </row>
    <row r="18" spans="1:17" ht="15" hidden="1" thickBot="1" x14ac:dyDescent="0.4">
      <c r="A18" s="9">
        <v>1542917</v>
      </c>
      <c r="B18" s="9">
        <v>8083406625</v>
      </c>
      <c r="C18" s="9" t="s">
        <v>2296</v>
      </c>
      <c r="D18" t="str">
        <f t="shared" si="0"/>
        <v>A2CHVDN2FMM5VMDilip Chavali</v>
      </c>
      <c r="E18" s="11" t="s">
        <v>1980</v>
      </c>
      <c r="F18" s="12">
        <v>45021</v>
      </c>
      <c r="G18" s="12">
        <v>45006</v>
      </c>
      <c r="H18" s="12">
        <v>45006</v>
      </c>
      <c r="I18" s="12">
        <v>45065</v>
      </c>
      <c r="J18" s="10" t="s">
        <v>145</v>
      </c>
      <c r="K18" s="10" t="s">
        <v>46</v>
      </c>
      <c r="L18" s="10" t="s">
        <v>232</v>
      </c>
      <c r="M18" s="10" t="s">
        <v>93</v>
      </c>
      <c r="N18" s="14" t="s">
        <v>222</v>
      </c>
      <c r="O18" s="14" t="s">
        <v>233</v>
      </c>
      <c r="P18" s="14" t="s">
        <v>1995</v>
      </c>
      <c r="Q18" t="e">
        <f>VLOOKUP(D18,[2]Fbs_WK_22_Copy!$T:$T,1,FALSE)</f>
        <v>#N/A</v>
      </c>
    </row>
    <row r="19" spans="1:17" ht="15" hidden="1" thickBot="1" x14ac:dyDescent="0.4">
      <c r="A19" s="9">
        <v>1562984</v>
      </c>
      <c r="B19" s="9">
        <v>27509975022</v>
      </c>
      <c r="C19" s="9" t="s">
        <v>2297</v>
      </c>
      <c r="D19" t="str">
        <f t="shared" si="0"/>
        <v>A3H12QH1LWBW3WDilip Chavali</v>
      </c>
      <c r="E19" s="11" t="s">
        <v>209</v>
      </c>
      <c r="F19" s="12">
        <v>45035</v>
      </c>
      <c r="G19" s="12">
        <v>44951</v>
      </c>
      <c r="H19" s="12">
        <v>44956</v>
      </c>
      <c r="I19" s="12">
        <v>45026</v>
      </c>
      <c r="J19" s="10" t="s">
        <v>145</v>
      </c>
      <c r="K19" s="10" t="s">
        <v>120</v>
      </c>
      <c r="L19" s="10" t="s">
        <v>245</v>
      </c>
      <c r="M19" s="10" t="s">
        <v>93</v>
      </c>
      <c r="N19" s="14" t="s">
        <v>246</v>
      </c>
      <c r="O19" s="14" t="s">
        <v>247</v>
      </c>
      <c r="P19" s="14" t="s">
        <v>94</v>
      </c>
      <c r="Q19" t="e">
        <f>VLOOKUP(D19,[2]Fbs_WK_22_Copy!$T:$T,1,FALSE)</f>
        <v>#N/A</v>
      </c>
    </row>
    <row r="20" spans="1:17" ht="15" hidden="1" thickBot="1" x14ac:dyDescent="0.4">
      <c r="A20" s="9">
        <v>1575057</v>
      </c>
      <c r="B20" s="9">
        <v>7761798635</v>
      </c>
      <c r="C20" s="9" t="s">
        <v>2298</v>
      </c>
      <c r="D20" t="str">
        <f t="shared" si="0"/>
        <v>A2V3Q4PBXRVQXDilip Chavali</v>
      </c>
      <c r="E20" s="11" t="s">
        <v>1980</v>
      </c>
      <c r="F20" s="12">
        <v>45069</v>
      </c>
      <c r="G20" s="12">
        <v>45068</v>
      </c>
      <c r="H20" s="12">
        <v>45069</v>
      </c>
      <c r="I20" s="12">
        <v>45078</v>
      </c>
      <c r="J20" s="10" t="s">
        <v>145</v>
      </c>
      <c r="K20" s="10" t="s">
        <v>46</v>
      </c>
      <c r="L20" s="10" t="s">
        <v>262</v>
      </c>
      <c r="M20" s="10" t="s">
        <v>93</v>
      </c>
      <c r="N20" s="14" t="s">
        <v>222</v>
      </c>
      <c r="O20" s="14" t="s">
        <v>263</v>
      </c>
      <c r="P20" s="14" t="s">
        <v>1995</v>
      </c>
      <c r="Q20" t="e">
        <f>VLOOKUP(D20,[2]Fbs_WK_22_Copy!$T:$T,1,FALSE)</f>
        <v>#N/A</v>
      </c>
    </row>
    <row r="21" spans="1:17" ht="15" hidden="1" thickBot="1" x14ac:dyDescent="0.4">
      <c r="A21" s="9">
        <v>1312028</v>
      </c>
      <c r="B21" s="9">
        <v>839382173</v>
      </c>
      <c r="C21" s="9" t="s">
        <v>2299</v>
      </c>
      <c r="D21" t="str">
        <f t="shared" si="0"/>
        <v>A37EAWMTY48SBWFarah Bhagat</v>
      </c>
      <c r="E21" s="11" t="s">
        <v>1980</v>
      </c>
      <c r="F21" s="12">
        <v>44670</v>
      </c>
      <c r="G21" s="12">
        <v>44670</v>
      </c>
      <c r="H21" s="12">
        <v>44781</v>
      </c>
      <c r="I21" s="12">
        <v>44980</v>
      </c>
      <c r="J21" s="10" t="s">
        <v>145</v>
      </c>
      <c r="K21" s="10" t="s">
        <v>46</v>
      </c>
      <c r="L21" s="10" t="s">
        <v>393</v>
      </c>
      <c r="M21" s="10" t="s">
        <v>277</v>
      </c>
      <c r="N21" s="14" t="s">
        <v>143</v>
      </c>
      <c r="O21" s="14" t="s">
        <v>394</v>
      </c>
      <c r="P21" s="14" t="s">
        <v>94</v>
      </c>
      <c r="Q21" t="e">
        <f>VLOOKUP(D21,[2]Fbs_WK_22_Copy!$T:$T,1,FALSE)</f>
        <v>#N/A</v>
      </c>
    </row>
    <row r="22" spans="1:17" ht="15" hidden="1" thickBot="1" x14ac:dyDescent="0.4">
      <c r="A22" s="9">
        <v>1333899</v>
      </c>
      <c r="B22" s="9">
        <v>5525200222</v>
      </c>
      <c r="C22" s="9" t="s">
        <v>2300</v>
      </c>
      <c r="D22" t="str">
        <f t="shared" si="0"/>
        <v>A38NDJ9G8N3OX0Farah Bhagat</v>
      </c>
      <c r="E22" s="11" t="s">
        <v>1981</v>
      </c>
      <c r="F22" s="12">
        <v>44743</v>
      </c>
      <c r="G22" s="12">
        <v>44739</v>
      </c>
      <c r="H22" s="12">
        <v>44743</v>
      </c>
      <c r="I22" s="12">
        <v>44953</v>
      </c>
      <c r="J22" s="10" t="s">
        <v>145</v>
      </c>
      <c r="K22" s="10" t="s">
        <v>46</v>
      </c>
      <c r="L22" s="10" t="s">
        <v>409</v>
      </c>
      <c r="M22" s="10" t="s">
        <v>277</v>
      </c>
      <c r="N22" s="14" t="s">
        <v>410</v>
      </c>
      <c r="O22" s="14" t="s">
        <v>411</v>
      </c>
      <c r="P22" s="14" t="s">
        <v>94</v>
      </c>
      <c r="Q22" t="e">
        <f>VLOOKUP(D22,[2]Fbs_WK_22_Copy!$T:$T,1,FALSE)</f>
        <v>#N/A</v>
      </c>
    </row>
    <row r="23" spans="1:17" ht="15" hidden="1" thickBot="1" x14ac:dyDescent="0.4">
      <c r="A23" s="9">
        <v>1344013</v>
      </c>
      <c r="B23" s="9">
        <v>77114126422</v>
      </c>
      <c r="C23" s="9" t="s">
        <v>2301</v>
      </c>
      <c r="D23" t="str">
        <f t="shared" si="0"/>
        <v>A2V0R17TIWYV0RFarah Bhagat</v>
      </c>
      <c r="E23" s="11" t="s">
        <v>1981</v>
      </c>
      <c r="F23" s="12">
        <v>44781</v>
      </c>
      <c r="G23" s="12">
        <v>44781</v>
      </c>
      <c r="H23" s="12">
        <v>44973</v>
      </c>
      <c r="I23" s="12">
        <v>44984</v>
      </c>
      <c r="J23" s="10" t="s">
        <v>145</v>
      </c>
      <c r="K23" s="10" t="s">
        <v>46</v>
      </c>
      <c r="L23" s="10" t="s">
        <v>430</v>
      </c>
      <c r="M23" s="10" t="s">
        <v>277</v>
      </c>
      <c r="N23" s="14" t="s">
        <v>431</v>
      </c>
      <c r="O23" s="14" t="s">
        <v>432</v>
      </c>
      <c r="P23" s="14" t="s">
        <v>94</v>
      </c>
      <c r="Q23" t="e">
        <f>VLOOKUP(D23,[2]Fbs_WK_22_Copy!$T:$T,1,FALSE)</f>
        <v>#N/A</v>
      </c>
    </row>
    <row r="24" spans="1:17" ht="15" hidden="1" thickBot="1" x14ac:dyDescent="0.4">
      <c r="A24" s="9">
        <v>1370682</v>
      </c>
      <c r="B24" s="9">
        <v>67790336722</v>
      </c>
      <c r="C24" s="9" t="s">
        <v>2302</v>
      </c>
      <c r="D24" t="str">
        <f t="shared" si="0"/>
        <v>A3G78E9B71REQBFarah Bhagat</v>
      </c>
      <c r="E24" s="11" t="s">
        <v>1981</v>
      </c>
      <c r="F24" s="12">
        <v>44865</v>
      </c>
      <c r="G24" s="12">
        <v>44865</v>
      </c>
      <c r="H24" s="12">
        <v>44865</v>
      </c>
      <c r="I24" s="12">
        <v>45026</v>
      </c>
      <c r="J24" s="10" t="s">
        <v>145</v>
      </c>
      <c r="K24" s="10" t="s">
        <v>46</v>
      </c>
      <c r="L24" s="10" t="s">
        <v>454</v>
      </c>
      <c r="M24" s="10" t="s">
        <v>277</v>
      </c>
      <c r="N24" s="14" t="s">
        <v>410</v>
      </c>
      <c r="O24" s="14" t="s">
        <v>455</v>
      </c>
      <c r="P24" s="14" t="s">
        <v>94</v>
      </c>
      <c r="Q24" t="e">
        <f>VLOOKUP(D24,[2]Fbs_WK_22_Copy!$T:$T,1,FALSE)</f>
        <v>#N/A</v>
      </c>
    </row>
    <row r="25" spans="1:17" ht="15" hidden="1" thickBot="1" x14ac:dyDescent="0.4">
      <c r="A25" s="9">
        <v>1405340</v>
      </c>
      <c r="B25" s="9">
        <v>587558051702</v>
      </c>
      <c r="C25" s="9" t="s">
        <v>2303</v>
      </c>
      <c r="D25" t="str">
        <f t="shared" si="0"/>
        <v>A1XH2GE0K39M0AFarah Bhagat</v>
      </c>
      <c r="E25" s="11" t="s">
        <v>1980</v>
      </c>
      <c r="F25" s="12">
        <v>44952</v>
      </c>
      <c r="G25" s="12">
        <v>44953</v>
      </c>
      <c r="H25" s="12">
        <v>44953</v>
      </c>
      <c r="I25" s="12">
        <v>45034</v>
      </c>
      <c r="J25" s="10" t="s">
        <v>145</v>
      </c>
      <c r="K25" s="10" t="s">
        <v>46</v>
      </c>
      <c r="L25" s="10" t="s">
        <v>461</v>
      </c>
      <c r="M25" s="10" t="s">
        <v>277</v>
      </c>
      <c r="N25" s="14" t="s">
        <v>94</v>
      </c>
      <c r="O25" s="14" t="s">
        <v>462</v>
      </c>
      <c r="P25" s="14" t="s">
        <v>94</v>
      </c>
      <c r="Q25" t="e">
        <f>VLOOKUP(D25,[2]Fbs_WK_22_Copy!$T:$T,1,FALSE)</f>
        <v>#N/A</v>
      </c>
    </row>
    <row r="26" spans="1:17" ht="15" hidden="1" thickBot="1" x14ac:dyDescent="0.4">
      <c r="A26" s="9">
        <v>1515444</v>
      </c>
      <c r="B26" s="9">
        <v>426537696412</v>
      </c>
      <c r="C26" s="9" t="s">
        <v>2304</v>
      </c>
      <c r="D26" t="str">
        <f t="shared" si="0"/>
        <v>A1CQNK8MOZ1FQXFarah Bhagat</v>
      </c>
      <c r="E26" s="11" t="s">
        <v>1980</v>
      </c>
      <c r="F26" s="12">
        <v>44979</v>
      </c>
      <c r="G26" s="12">
        <v>44979</v>
      </c>
      <c r="H26" s="12">
        <v>44980</v>
      </c>
      <c r="I26" s="12">
        <v>45026</v>
      </c>
      <c r="J26" s="10" t="s">
        <v>145</v>
      </c>
      <c r="K26" s="10" t="s">
        <v>46</v>
      </c>
      <c r="L26" s="10" t="s">
        <v>467</v>
      </c>
      <c r="M26" s="10" t="s">
        <v>277</v>
      </c>
      <c r="N26" s="14" t="s">
        <v>468</v>
      </c>
      <c r="O26" s="14" t="s">
        <v>469</v>
      </c>
      <c r="P26" s="14" t="s">
        <v>94</v>
      </c>
      <c r="Q26" t="e">
        <f>VLOOKUP(D26,[2]Fbs_WK_22_Copy!$T:$T,1,FALSE)</f>
        <v>#N/A</v>
      </c>
    </row>
    <row r="27" spans="1:17" ht="15" hidden="1" thickBot="1" x14ac:dyDescent="0.4">
      <c r="A27" s="9">
        <v>1540721</v>
      </c>
      <c r="B27" s="9">
        <v>19139675235</v>
      </c>
      <c r="C27" s="9" t="s">
        <v>2305</v>
      </c>
      <c r="D27" t="str">
        <f t="shared" si="0"/>
        <v>A14GXGJXAZUULPFarah Bhagat</v>
      </c>
      <c r="E27" s="11" t="s">
        <v>1980</v>
      </c>
      <c r="F27" s="12">
        <v>45014</v>
      </c>
      <c r="G27" s="12">
        <v>45015</v>
      </c>
      <c r="H27" s="12">
        <v>45034</v>
      </c>
      <c r="I27" s="12">
        <v>45064</v>
      </c>
      <c r="J27" s="10" t="s">
        <v>145</v>
      </c>
      <c r="K27" s="10" t="s">
        <v>120</v>
      </c>
      <c r="L27" s="10" t="s">
        <v>483</v>
      </c>
      <c r="M27" s="10" t="s">
        <v>277</v>
      </c>
      <c r="N27" s="14" t="s">
        <v>460</v>
      </c>
      <c r="O27" s="14" t="s">
        <v>484</v>
      </c>
      <c r="P27" s="14" t="s">
        <v>94</v>
      </c>
      <c r="Q27" t="e">
        <f>VLOOKUP(D27,[2]Fbs_WK_22_Copy!$T:$T,1,FALSE)</f>
        <v>#N/A</v>
      </c>
    </row>
    <row r="28" spans="1:17" ht="15" hidden="1" thickBot="1" x14ac:dyDescent="0.4">
      <c r="A28" s="9">
        <v>1544142</v>
      </c>
      <c r="B28" s="9">
        <v>0</v>
      </c>
      <c r="C28" s="9">
        <v>0</v>
      </c>
      <c r="D28" t="str">
        <f t="shared" si="0"/>
        <v>0Farah Bhagat</v>
      </c>
      <c r="E28" s="11" t="s">
        <v>1980</v>
      </c>
      <c r="F28" s="12">
        <v>45026</v>
      </c>
      <c r="G28" s="12">
        <v>45026</v>
      </c>
      <c r="H28" s="12">
        <v>45026</v>
      </c>
      <c r="I28" s="12">
        <v>45026</v>
      </c>
      <c r="J28" s="10" t="s">
        <v>145</v>
      </c>
      <c r="K28" s="10" t="s">
        <v>46</v>
      </c>
      <c r="L28" s="10" t="s">
        <v>492</v>
      </c>
      <c r="M28" s="10" t="s">
        <v>277</v>
      </c>
      <c r="N28" s="14" t="s">
        <v>493</v>
      </c>
      <c r="O28" s="14" t="s">
        <v>494</v>
      </c>
      <c r="P28" s="14" t="s">
        <v>1995</v>
      </c>
      <c r="Q28" t="e">
        <f>VLOOKUP(D28,[2]Fbs_WK_22_Copy!$T:$T,1,FALSE)</f>
        <v>#N/A</v>
      </c>
    </row>
    <row r="29" spans="1:17" ht="15" hidden="1" thickBot="1" x14ac:dyDescent="0.4">
      <c r="A29" s="9">
        <v>1563737</v>
      </c>
      <c r="B29" s="9">
        <v>26016024812</v>
      </c>
      <c r="C29" s="9" t="s">
        <v>2306</v>
      </c>
      <c r="D29" t="str">
        <f t="shared" si="0"/>
        <v>A19KSF3YAVQFAFarah Bhagat</v>
      </c>
      <c r="E29" s="11" t="s">
        <v>1980</v>
      </c>
      <c r="F29" s="12">
        <v>45037</v>
      </c>
      <c r="G29" s="12">
        <v>44813</v>
      </c>
      <c r="H29" s="12">
        <v>44813</v>
      </c>
      <c r="I29" s="12">
        <v>45037</v>
      </c>
      <c r="J29" s="10" t="s">
        <v>145</v>
      </c>
      <c r="K29" s="10" t="s">
        <v>46</v>
      </c>
      <c r="L29" s="10" t="s">
        <v>496</v>
      </c>
      <c r="M29" s="10" t="s">
        <v>277</v>
      </c>
      <c r="N29" s="14" t="s">
        <v>497</v>
      </c>
      <c r="O29" s="14" t="s">
        <v>498</v>
      </c>
      <c r="P29" s="14" t="s">
        <v>94</v>
      </c>
      <c r="Q29" t="e">
        <f>VLOOKUP(D29,[2]Fbs_WK_22_Copy!$T:$T,1,FALSE)</f>
        <v>#N/A</v>
      </c>
    </row>
    <row r="30" spans="1:17" ht="15" hidden="1" thickBot="1" x14ac:dyDescent="0.4">
      <c r="A30" s="9">
        <v>1564449</v>
      </c>
      <c r="B30" s="9">
        <v>10599701325</v>
      </c>
      <c r="C30" s="9" t="s">
        <v>2307</v>
      </c>
      <c r="D30" t="str">
        <f t="shared" si="0"/>
        <v>A2RY7BFAJVHRVHFarah Bhagat</v>
      </c>
      <c r="E30" s="11" t="s">
        <v>1980</v>
      </c>
      <c r="F30" s="12">
        <v>45040</v>
      </c>
      <c r="G30" s="12">
        <v>45005</v>
      </c>
      <c r="H30" s="12">
        <v>45005</v>
      </c>
      <c r="I30" s="12">
        <v>45040</v>
      </c>
      <c r="J30" s="10" t="s">
        <v>145</v>
      </c>
      <c r="K30" s="10" t="s">
        <v>46</v>
      </c>
      <c r="L30" s="10" t="s">
        <v>499</v>
      </c>
      <c r="M30" s="10" t="s">
        <v>277</v>
      </c>
      <c r="N30" s="14" t="s">
        <v>493</v>
      </c>
      <c r="O30" s="14" t="s">
        <v>500</v>
      </c>
      <c r="P30" s="14" t="s">
        <v>1995</v>
      </c>
      <c r="Q30" t="e">
        <f>VLOOKUP(D30,[2]Fbs_WK_22_Copy!$T:$T,1,FALSE)</f>
        <v>#N/A</v>
      </c>
    </row>
    <row r="31" spans="1:17" ht="15" hidden="1" thickBot="1" x14ac:dyDescent="0.4">
      <c r="A31" s="9">
        <v>1564703</v>
      </c>
      <c r="B31" s="9">
        <v>4693480022</v>
      </c>
      <c r="C31" s="9" t="s">
        <v>2308</v>
      </c>
      <c r="D31" t="str">
        <f t="shared" si="0"/>
        <v>A2HTZW3QXAOFKJFarah Bhagat</v>
      </c>
      <c r="E31" s="11" t="s">
        <v>1981</v>
      </c>
      <c r="F31" s="12">
        <v>45041</v>
      </c>
      <c r="G31" s="12">
        <v>44977</v>
      </c>
      <c r="H31" s="12">
        <v>44977</v>
      </c>
      <c r="I31" s="12">
        <v>45041</v>
      </c>
      <c r="J31" s="10" t="s">
        <v>145</v>
      </c>
      <c r="K31" s="10" t="s">
        <v>120</v>
      </c>
      <c r="L31" s="10" t="s">
        <v>503</v>
      </c>
      <c r="M31" s="10" t="s">
        <v>277</v>
      </c>
      <c r="N31" s="14" t="s">
        <v>410</v>
      </c>
      <c r="O31" s="14" t="s">
        <v>504</v>
      </c>
      <c r="P31" s="14" t="s">
        <v>94</v>
      </c>
      <c r="Q31" t="e">
        <f>VLOOKUP(D31,[2]Fbs_WK_22_Copy!$T:$T,1,FALSE)</f>
        <v>#N/A</v>
      </c>
    </row>
    <row r="32" spans="1:17" ht="15" hidden="1" thickBot="1" x14ac:dyDescent="0.4">
      <c r="A32" s="9">
        <v>1564708</v>
      </c>
      <c r="B32" s="9">
        <v>4515957622</v>
      </c>
      <c r="C32" s="9" t="s">
        <v>2309</v>
      </c>
      <c r="D32" t="str">
        <f t="shared" si="0"/>
        <v>A39FA9TCISP5QPFarah Bhagat</v>
      </c>
      <c r="E32" s="11" t="s">
        <v>1981</v>
      </c>
      <c r="F32" s="12">
        <v>45041</v>
      </c>
      <c r="G32" s="12">
        <v>44995</v>
      </c>
      <c r="H32" s="12">
        <v>44995</v>
      </c>
      <c r="I32" s="12">
        <v>45041</v>
      </c>
      <c r="J32" s="10" t="s">
        <v>145</v>
      </c>
      <c r="K32" s="10" t="s">
        <v>120</v>
      </c>
      <c r="L32" s="10" t="s">
        <v>505</v>
      </c>
      <c r="M32" s="10" t="s">
        <v>277</v>
      </c>
      <c r="N32" s="14" t="s">
        <v>410</v>
      </c>
      <c r="O32" s="14" t="s">
        <v>504</v>
      </c>
      <c r="P32" s="14" t="s">
        <v>94</v>
      </c>
      <c r="Q32" t="e">
        <f>VLOOKUP(D32,[2]Fbs_WK_22_Copy!$T:$T,1,FALSE)</f>
        <v>#N/A</v>
      </c>
    </row>
    <row r="33" spans="1:17" ht="15" hidden="1" thickBot="1" x14ac:dyDescent="0.4">
      <c r="A33" s="9">
        <v>1564711</v>
      </c>
      <c r="B33" s="9">
        <v>7773313622</v>
      </c>
      <c r="C33" s="9" t="s">
        <v>2310</v>
      </c>
      <c r="D33" t="str">
        <f t="shared" si="0"/>
        <v>A9K2P76IQRHDUFarah Bhagat</v>
      </c>
      <c r="E33" s="11" t="s">
        <v>1981</v>
      </c>
      <c r="F33" s="12">
        <v>45041</v>
      </c>
      <c r="G33" s="12">
        <v>44929</v>
      </c>
      <c r="H33" s="12">
        <v>44929</v>
      </c>
      <c r="I33" s="12">
        <v>45041</v>
      </c>
      <c r="J33" s="10" t="s">
        <v>145</v>
      </c>
      <c r="K33" s="10" t="s">
        <v>120</v>
      </c>
      <c r="L33" s="10" t="s">
        <v>506</v>
      </c>
      <c r="M33" s="10" t="s">
        <v>277</v>
      </c>
      <c r="N33" s="14" t="s">
        <v>410</v>
      </c>
      <c r="O33" s="14" t="s">
        <v>504</v>
      </c>
      <c r="P33" s="14" t="s">
        <v>94</v>
      </c>
      <c r="Q33" t="e">
        <f>VLOOKUP(D33,[2]Fbs_WK_22_Copy!$T:$T,1,FALSE)</f>
        <v>#N/A</v>
      </c>
    </row>
    <row r="34" spans="1:17" ht="15" hidden="1" thickBot="1" x14ac:dyDescent="0.4">
      <c r="A34" s="9">
        <v>1355690</v>
      </c>
      <c r="B34" s="9">
        <v>4422253322</v>
      </c>
      <c r="C34" s="9" t="s">
        <v>2311</v>
      </c>
      <c r="D34" t="str">
        <f t="shared" si="0"/>
        <v>A1PQQM4CZTUBX8Harish Ganesan</v>
      </c>
      <c r="E34" s="11" t="s">
        <v>1981</v>
      </c>
      <c r="F34" s="12">
        <v>44820</v>
      </c>
      <c r="G34" s="12">
        <v>44774</v>
      </c>
      <c r="H34" s="12">
        <v>44823</v>
      </c>
      <c r="I34" s="12">
        <v>45021</v>
      </c>
      <c r="J34" s="10" t="s">
        <v>145</v>
      </c>
      <c r="K34" s="10" t="s">
        <v>46</v>
      </c>
      <c r="L34" s="10" t="s">
        <v>559</v>
      </c>
      <c r="M34" s="10" t="s">
        <v>536</v>
      </c>
      <c r="N34" s="14" t="s">
        <v>410</v>
      </c>
      <c r="O34" s="14"/>
      <c r="P34" s="14" t="s">
        <v>94</v>
      </c>
      <c r="Q34" t="e">
        <f>VLOOKUP(D34,[2]Fbs_WK_22_Copy!$T:$T,1,FALSE)</f>
        <v>#N/A</v>
      </c>
    </row>
    <row r="35" spans="1:17" ht="15" hidden="1" thickBot="1" x14ac:dyDescent="0.4">
      <c r="A35" s="9">
        <v>1357839</v>
      </c>
      <c r="B35" s="9">
        <v>22574785412</v>
      </c>
      <c r="C35" s="9" t="s">
        <v>2312</v>
      </c>
      <c r="D35" t="str">
        <f t="shared" si="0"/>
        <v>A19G0DLROE9DKGHarish Ganesan</v>
      </c>
      <c r="E35" s="11" t="s">
        <v>1980</v>
      </c>
      <c r="F35" s="12">
        <v>44827</v>
      </c>
      <c r="G35" s="12">
        <v>44832</v>
      </c>
      <c r="H35" s="12">
        <v>44832</v>
      </c>
      <c r="I35" s="12">
        <v>44984</v>
      </c>
      <c r="J35" s="10" t="s">
        <v>145</v>
      </c>
      <c r="K35" s="10" t="s">
        <v>46</v>
      </c>
      <c r="L35" s="10" t="s">
        <v>560</v>
      </c>
      <c r="M35" s="10" t="s">
        <v>536</v>
      </c>
      <c r="N35" s="14" t="s">
        <v>94</v>
      </c>
      <c r="O35" s="14" t="s">
        <v>561</v>
      </c>
      <c r="P35" s="14" t="s">
        <v>94</v>
      </c>
      <c r="Q35" t="e">
        <f>VLOOKUP(D35,[2]Fbs_WK_22_Copy!$T:$T,1,FALSE)</f>
        <v>#N/A</v>
      </c>
    </row>
    <row r="36" spans="1:17" ht="15" hidden="1" thickBot="1" x14ac:dyDescent="0.4">
      <c r="A36" s="9">
        <v>1380279</v>
      </c>
      <c r="B36" s="9">
        <v>545764708602</v>
      </c>
      <c r="C36" s="9" t="s">
        <v>2313</v>
      </c>
      <c r="D36" t="str">
        <f t="shared" si="0"/>
        <v>A180THO56QGTQWHarish Ganesan</v>
      </c>
      <c r="E36" s="11" t="s">
        <v>1980</v>
      </c>
      <c r="F36" s="12">
        <v>44894</v>
      </c>
      <c r="G36" s="12">
        <v>44896</v>
      </c>
      <c r="H36" s="12">
        <v>44896</v>
      </c>
      <c r="I36" s="12">
        <v>44946</v>
      </c>
      <c r="J36" s="10" t="s">
        <v>145</v>
      </c>
      <c r="K36" s="10" t="s">
        <v>46</v>
      </c>
      <c r="L36" s="10" t="s">
        <v>572</v>
      </c>
      <c r="M36" s="10" t="s">
        <v>536</v>
      </c>
      <c r="N36" s="14" t="s">
        <v>94</v>
      </c>
      <c r="O36" s="14" t="s">
        <v>573</v>
      </c>
      <c r="P36" s="14" t="s">
        <v>94</v>
      </c>
      <c r="Q36" t="e">
        <f>VLOOKUP(D36,[2]Fbs_WK_22_Copy!$T:$T,1,FALSE)</f>
        <v>#N/A</v>
      </c>
    </row>
    <row r="37" spans="1:17" ht="15" hidden="1" thickBot="1" x14ac:dyDescent="0.4">
      <c r="A37" s="9">
        <v>1385644</v>
      </c>
      <c r="B37" s="9">
        <v>181540920212</v>
      </c>
      <c r="C37" s="9" t="s">
        <v>2314</v>
      </c>
      <c r="D37" t="str">
        <f t="shared" si="0"/>
        <v>A1BHHWHYHA67V3Harish Ganesan</v>
      </c>
      <c r="E37" s="11" t="s">
        <v>1980</v>
      </c>
      <c r="F37" s="12">
        <v>44914</v>
      </c>
      <c r="G37" s="12">
        <v>44917</v>
      </c>
      <c r="H37" s="12">
        <v>44917</v>
      </c>
      <c r="I37" s="12">
        <v>44958</v>
      </c>
      <c r="J37" s="10" t="s">
        <v>145</v>
      </c>
      <c r="K37" s="10" t="s">
        <v>46</v>
      </c>
      <c r="L37" s="10" t="s">
        <v>574</v>
      </c>
      <c r="M37" s="10" t="s">
        <v>536</v>
      </c>
      <c r="N37" s="14" t="s">
        <v>94</v>
      </c>
      <c r="O37" s="14" t="s">
        <v>575</v>
      </c>
      <c r="P37" s="14" t="s">
        <v>94</v>
      </c>
      <c r="Q37" t="e">
        <f>VLOOKUP(D37,[2]Fbs_WK_22_Copy!$T:$T,1,FALSE)</f>
        <v>#N/A</v>
      </c>
    </row>
    <row r="38" spans="1:17" ht="15" hidden="1" thickBot="1" x14ac:dyDescent="0.4">
      <c r="A38" s="9">
        <v>1387800</v>
      </c>
      <c r="B38" s="9">
        <v>83897920522</v>
      </c>
      <c r="C38" s="9" t="s">
        <v>2315</v>
      </c>
      <c r="D38" t="str">
        <f t="shared" si="0"/>
        <v>A2V8G9GPB6P4GFHarish Ganesan</v>
      </c>
      <c r="E38" s="11" t="s">
        <v>1981</v>
      </c>
      <c r="F38" s="12">
        <v>44923</v>
      </c>
      <c r="G38" s="12">
        <v>44923</v>
      </c>
      <c r="H38" s="12">
        <v>44923</v>
      </c>
      <c r="I38" s="12">
        <v>44950</v>
      </c>
      <c r="J38" s="10" t="s">
        <v>145</v>
      </c>
      <c r="K38" s="10" t="s">
        <v>46</v>
      </c>
      <c r="L38" s="10" t="s">
        <v>577</v>
      </c>
      <c r="M38" s="10" t="s">
        <v>536</v>
      </c>
      <c r="N38" s="14" t="s">
        <v>578</v>
      </c>
      <c r="O38" s="14" t="s">
        <v>579</v>
      </c>
      <c r="P38" s="14" t="s">
        <v>94</v>
      </c>
      <c r="Q38" t="e">
        <f>VLOOKUP(D38,[2]Fbs_WK_22_Copy!$T:$T,1,FALSE)</f>
        <v>#N/A</v>
      </c>
    </row>
    <row r="39" spans="1:17" ht="15" hidden="1" thickBot="1" x14ac:dyDescent="0.4">
      <c r="A39" s="9">
        <v>1340516</v>
      </c>
      <c r="B39" s="9">
        <v>279177193812</v>
      </c>
      <c r="C39" s="9" t="s">
        <v>2316</v>
      </c>
      <c r="D39" t="str">
        <f t="shared" si="0"/>
        <v>A1XJTHDQG1T2OVHimanshu Dhami</v>
      </c>
      <c r="E39" s="11" t="s">
        <v>185</v>
      </c>
      <c r="F39" s="12">
        <v>44768</v>
      </c>
      <c r="G39" s="12">
        <v>44769</v>
      </c>
      <c r="H39" s="12">
        <v>44818</v>
      </c>
      <c r="I39" s="12">
        <v>45029</v>
      </c>
      <c r="J39" s="10" t="s">
        <v>145</v>
      </c>
      <c r="K39" s="10" t="s">
        <v>120</v>
      </c>
      <c r="L39" s="10" t="s">
        <v>600</v>
      </c>
      <c r="M39" s="10" t="s">
        <v>598</v>
      </c>
      <c r="N39" s="14" t="s">
        <v>94</v>
      </c>
      <c r="O39" s="14" t="s">
        <v>602</v>
      </c>
      <c r="P39" s="14" t="s">
        <v>94</v>
      </c>
      <c r="Q39" t="e">
        <f>VLOOKUP(D39,[2]Fbs_WK_22_Copy!$T:$T,1,FALSE)</f>
        <v>#N/A</v>
      </c>
    </row>
    <row r="40" spans="1:17" ht="15" hidden="1" thickBot="1" x14ac:dyDescent="0.4">
      <c r="A40" s="9">
        <v>1370724</v>
      </c>
      <c r="B40" s="9">
        <v>319495813812</v>
      </c>
      <c r="C40" s="9" t="s">
        <v>2317</v>
      </c>
      <c r="D40" t="str">
        <f t="shared" si="0"/>
        <v>A1XNJ3ENLH9SFQHimanshu Dhami</v>
      </c>
      <c r="E40" s="11" t="s">
        <v>1980</v>
      </c>
      <c r="F40" s="12">
        <v>44865</v>
      </c>
      <c r="G40" s="12">
        <v>44866</v>
      </c>
      <c r="H40" s="12">
        <v>44893</v>
      </c>
      <c r="I40" s="12">
        <v>45029</v>
      </c>
      <c r="J40" s="10" t="s">
        <v>145</v>
      </c>
      <c r="K40" s="10" t="s">
        <v>46</v>
      </c>
      <c r="L40" s="10" t="s">
        <v>641</v>
      </c>
      <c r="M40" s="10" t="s">
        <v>598</v>
      </c>
      <c r="N40" s="14" t="s">
        <v>94</v>
      </c>
      <c r="O40" s="14" t="s">
        <v>642</v>
      </c>
      <c r="P40" s="14" t="s">
        <v>94</v>
      </c>
      <c r="Q40" t="e">
        <f>VLOOKUP(D40,[2]Fbs_WK_22_Copy!$T:$T,1,FALSE)</f>
        <v>#N/A</v>
      </c>
    </row>
    <row r="41" spans="1:17" ht="15" hidden="1" thickBot="1" x14ac:dyDescent="0.4">
      <c r="A41" s="9">
        <v>1396233</v>
      </c>
      <c r="B41" s="9">
        <v>584791996902</v>
      </c>
      <c r="C41" s="9" t="s">
        <v>2318</v>
      </c>
      <c r="D41" t="str">
        <f t="shared" si="0"/>
        <v>A1LATJ37KDBVEAHimanshu Dhami</v>
      </c>
      <c r="E41" s="11" t="s">
        <v>1981</v>
      </c>
      <c r="F41" s="12">
        <v>44948</v>
      </c>
      <c r="G41" s="12">
        <v>44953</v>
      </c>
      <c r="H41" s="12">
        <v>44967</v>
      </c>
      <c r="I41" s="12">
        <v>45042</v>
      </c>
      <c r="J41" s="10" t="s">
        <v>145</v>
      </c>
      <c r="K41" s="10" t="s">
        <v>46</v>
      </c>
      <c r="L41" s="10" t="s">
        <v>672</v>
      </c>
      <c r="M41" s="10" t="s">
        <v>598</v>
      </c>
      <c r="N41" s="14" t="s">
        <v>431</v>
      </c>
      <c r="O41" s="14" t="s">
        <v>673</v>
      </c>
      <c r="P41" s="14" t="s">
        <v>94</v>
      </c>
      <c r="Q41" t="e">
        <f>VLOOKUP(D41,[2]Fbs_WK_22_Copy!$T:$T,1,FALSE)</f>
        <v>#N/A</v>
      </c>
    </row>
    <row r="42" spans="1:17" ht="15" hidden="1" thickBot="1" x14ac:dyDescent="0.4">
      <c r="A42" s="9">
        <v>1397005</v>
      </c>
      <c r="B42" s="9">
        <v>9049152625</v>
      </c>
      <c r="C42" s="9" t="s">
        <v>2319</v>
      </c>
      <c r="D42" t="str">
        <f t="shared" si="0"/>
        <v>A33LX0SY374AWMHimanshu Dhami</v>
      </c>
      <c r="E42" s="11" t="s">
        <v>1980</v>
      </c>
      <c r="F42" s="12">
        <v>44951</v>
      </c>
      <c r="G42" s="12">
        <v>44953</v>
      </c>
      <c r="H42" s="12">
        <v>44967</v>
      </c>
      <c r="I42" s="12">
        <v>45035</v>
      </c>
      <c r="J42" s="10" t="s">
        <v>145</v>
      </c>
      <c r="K42" s="10" t="s">
        <v>120</v>
      </c>
      <c r="L42" s="10" t="s">
        <v>674</v>
      </c>
      <c r="M42" s="10" t="s">
        <v>598</v>
      </c>
      <c r="N42" s="14" t="s">
        <v>94</v>
      </c>
      <c r="O42" s="14" t="s">
        <v>675</v>
      </c>
      <c r="P42" s="14" t="s">
        <v>94</v>
      </c>
      <c r="Q42" t="e">
        <f>VLOOKUP(D42,[2]Fbs_WK_22_Copy!$T:$T,1,FALSE)</f>
        <v>#N/A</v>
      </c>
    </row>
    <row r="43" spans="1:17" ht="15" hidden="1" thickBot="1" x14ac:dyDescent="0.4">
      <c r="A43" s="9">
        <v>1521755</v>
      </c>
      <c r="B43" s="9">
        <v>408506146512</v>
      </c>
      <c r="C43" s="9" t="s">
        <v>2320</v>
      </c>
      <c r="D43" t="str">
        <f t="shared" si="0"/>
        <v>ALSYBSJ5KGPIIHimanshu Dhami</v>
      </c>
      <c r="E43" s="11" t="s">
        <v>1980</v>
      </c>
      <c r="F43" s="12">
        <v>44988</v>
      </c>
      <c r="G43" s="12">
        <v>44991</v>
      </c>
      <c r="H43" s="12">
        <v>44995</v>
      </c>
      <c r="I43" s="12">
        <v>45078</v>
      </c>
      <c r="J43" s="10" t="s">
        <v>145</v>
      </c>
      <c r="K43" s="10" t="s">
        <v>46</v>
      </c>
      <c r="L43" s="10" t="s">
        <v>683</v>
      </c>
      <c r="M43" s="10" t="s">
        <v>598</v>
      </c>
      <c r="N43" s="14" t="s">
        <v>94</v>
      </c>
      <c r="O43" s="14" t="s">
        <v>684</v>
      </c>
      <c r="P43" s="14" t="s">
        <v>94</v>
      </c>
      <c r="Q43" t="e">
        <f>VLOOKUP(D43,[2]Fbs_WK_22_Copy!$T:$T,1,FALSE)</f>
        <v>#N/A</v>
      </c>
    </row>
    <row r="44" spans="1:17" ht="15" hidden="1" thickBot="1" x14ac:dyDescent="0.4">
      <c r="A44" s="9">
        <v>1536636</v>
      </c>
      <c r="B44" s="9">
        <v>122499740612</v>
      </c>
      <c r="C44" s="9" t="s">
        <v>2321</v>
      </c>
      <c r="D44" t="str">
        <f t="shared" si="0"/>
        <v>A1KW0MU5G53052Himanshu Dhami</v>
      </c>
      <c r="E44" s="11" t="s">
        <v>1980</v>
      </c>
      <c r="F44" s="12">
        <v>45007</v>
      </c>
      <c r="G44" s="12">
        <v>45009</v>
      </c>
      <c r="H44" s="12">
        <v>45030</v>
      </c>
      <c r="I44" s="12">
        <v>45030</v>
      </c>
      <c r="J44" s="10" t="s">
        <v>145</v>
      </c>
      <c r="K44" s="10" t="s">
        <v>46</v>
      </c>
      <c r="L44" s="10" t="s">
        <v>688</v>
      </c>
      <c r="M44" s="10" t="s">
        <v>598</v>
      </c>
      <c r="N44" s="14" t="s">
        <v>39</v>
      </c>
      <c r="O44" s="14" t="s">
        <v>689</v>
      </c>
      <c r="P44" s="14" t="s">
        <v>94</v>
      </c>
      <c r="Q44" t="e">
        <f>VLOOKUP(D44,[2]Fbs_WK_22_Copy!$T:$T,1,FALSE)</f>
        <v>#N/A</v>
      </c>
    </row>
    <row r="45" spans="1:17" ht="15" hidden="1" thickBot="1" x14ac:dyDescent="0.4">
      <c r="A45" s="9">
        <v>1563065</v>
      </c>
      <c r="B45" s="9">
        <v>446480264812</v>
      </c>
      <c r="C45" s="9" t="s">
        <v>2322</v>
      </c>
      <c r="D45" t="str">
        <f t="shared" si="0"/>
        <v>A3TWPEXNNCVQAXHimanshu Dhami</v>
      </c>
      <c r="E45" s="11" t="s">
        <v>1980</v>
      </c>
      <c r="F45" s="12">
        <v>45035</v>
      </c>
      <c r="G45" s="12">
        <v>45035</v>
      </c>
      <c r="H45" s="12">
        <v>45040</v>
      </c>
      <c r="I45" s="12">
        <v>45040</v>
      </c>
      <c r="J45" s="10" t="s">
        <v>145</v>
      </c>
      <c r="K45" s="10" t="s">
        <v>46</v>
      </c>
      <c r="L45" s="10" t="s">
        <v>690</v>
      </c>
      <c r="M45" s="10" t="s">
        <v>598</v>
      </c>
      <c r="N45" s="14" t="s">
        <v>94</v>
      </c>
      <c r="O45" s="14" t="s">
        <v>691</v>
      </c>
      <c r="P45" s="14" t="s">
        <v>94</v>
      </c>
      <c r="Q45" t="e">
        <f>VLOOKUP(D45,[2]Fbs_WK_22_Copy!$T:$T,1,FALSE)</f>
        <v>#N/A</v>
      </c>
    </row>
    <row r="46" spans="1:17" ht="15" hidden="1" thickBot="1" x14ac:dyDescent="0.4">
      <c r="A46" s="9">
        <v>1564702</v>
      </c>
      <c r="B46" s="9">
        <v>0</v>
      </c>
      <c r="C46" s="9">
        <v>0</v>
      </c>
      <c r="D46" t="str">
        <f t="shared" si="0"/>
        <v>0Himanshu Dhami</v>
      </c>
      <c r="E46" s="11" t="s">
        <v>1980</v>
      </c>
      <c r="F46" s="12">
        <v>45041</v>
      </c>
      <c r="G46" s="12">
        <v>45041</v>
      </c>
      <c r="H46" s="12">
        <v>45041</v>
      </c>
      <c r="I46" s="12">
        <v>45063</v>
      </c>
      <c r="J46" s="10" t="s">
        <v>145</v>
      </c>
      <c r="K46" s="10" t="s">
        <v>46</v>
      </c>
      <c r="L46" s="10" t="s">
        <v>697</v>
      </c>
      <c r="M46" s="10" t="s">
        <v>598</v>
      </c>
      <c r="N46" s="14" t="s">
        <v>94</v>
      </c>
      <c r="O46" s="14" t="s">
        <v>698</v>
      </c>
      <c r="P46" s="14" t="s">
        <v>94</v>
      </c>
      <c r="Q46" t="e">
        <f>VLOOKUP(D46,[2]Fbs_WK_22_Copy!$T:$T,1,FALSE)</f>
        <v>#N/A</v>
      </c>
    </row>
    <row r="47" spans="1:17" ht="15" hidden="1" thickBot="1" x14ac:dyDescent="0.4">
      <c r="A47" s="9">
        <v>1572660</v>
      </c>
      <c r="B47" s="9">
        <v>630107455302</v>
      </c>
      <c r="C47" s="9" t="s">
        <v>2323</v>
      </c>
      <c r="D47" t="str">
        <f t="shared" si="0"/>
        <v>A2WYANJOXVDL1IHimanshu Dhami</v>
      </c>
      <c r="E47" s="11" t="s">
        <v>1980</v>
      </c>
      <c r="F47" s="12">
        <v>45062</v>
      </c>
      <c r="G47" s="12">
        <v>45063</v>
      </c>
      <c r="H47" s="12">
        <v>45063</v>
      </c>
      <c r="I47" s="12">
        <v>45068</v>
      </c>
      <c r="J47" s="10" t="s">
        <v>145</v>
      </c>
      <c r="K47" s="10" t="s">
        <v>46</v>
      </c>
      <c r="L47" s="10" t="s">
        <v>705</v>
      </c>
      <c r="M47" s="10" t="s">
        <v>598</v>
      </c>
      <c r="N47" s="14" t="s">
        <v>94</v>
      </c>
      <c r="O47" s="14" t="s">
        <v>689</v>
      </c>
      <c r="P47" s="14" t="s">
        <v>94</v>
      </c>
      <c r="Q47" t="e">
        <f>VLOOKUP(D47,[2]Fbs_WK_22_Copy!$T:$T,1,FALSE)</f>
        <v>#N/A</v>
      </c>
    </row>
    <row r="48" spans="1:17" ht="15" hidden="1" thickBot="1" x14ac:dyDescent="0.4">
      <c r="A48" s="9">
        <v>1566883</v>
      </c>
      <c r="B48" s="9">
        <v>550727800302</v>
      </c>
      <c r="C48" s="9" t="s">
        <v>2324</v>
      </c>
      <c r="D48" t="str">
        <f t="shared" si="0"/>
        <v>AD7PYDAYKIXBUHimanshu Dhami</v>
      </c>
      <c r="E48" s="11" t="s">
        <v>1980</v>
      </c>
      <c r="F48" s="12">
        <v>45049</v>
      </c>
      <c r="G48" s="12">
        <v>45050</v>
      </c>
      <c r="H48" s="12">
        <v>45055</v>
      </c>
      <c r="I48" s="12">
        <v>45061</v>
      </c>
      <c r="J48" s="10" t="s">
        <v>145</v>
      </c>
      <c r="K48" s="10" t="s">
        <v>46</v>
      </c>
      <c r="L48" s="10" t="s">
        <v>717</v>
      </c>
      <c r="M48" s="10" t="s">
        <v>598</v>
      </c>
      <c r="N48" s="14" t="s">
        <v>94</v>
      </c>
      <c r="O48" s="14" t="s">
        <v>718</v>
      </c>
      <c r="P48" s="14" t="s">
        <v>94</v>
      </c>
      <c r="Q48" t="e">
        <f>VLOOKUP(D48,[2]Fbs_WK_22_Copy!$T:$T,1,FALSE)</f>
        <v>#N/A</v>
      </c>
    </row>
    <row r="49" spans="1:17" ht="15" hidden="1" thickBot="1" x14ac:dyDescent="0.4">
      <c r="A49" s="9">
        <v>1332097</v>
      </c>
      <c r="B49" s="9">
        <v>308819084512</v>
      </c>
      <c r="C49" s="9" t="s">
        <v>2325</v>
      </c>
      <c r="D49" t="str">
        <f t="shared" si="0"/>
        <v>A9JLZ5KB7NF66Indra Tatikonda</v>
      </c>
      <c r="E49" s="11" t="s">
        <v>1980</v>
      </c>
      <c r="F49" s="12">
        <v>44736</v>
      </c>
      <c r="G49" s="12">
        <v>44736</v>
      </c>
      <c r="H49" s="12">
        <v>44903</v>
      </c>
      <c r="I49" s="12">
        <v>44928</v>
      </c>
      <c r="J49" s="10" t="s">
        <v>145</v>
      </c>
      <c r="K49" s="10" t="s">
        <v>46</v>
      </c>
      <c r="L49" s="10" t="s">
        <v>780</v>
      </c>
      <c r="M49" s="10" t="s">
        <v>725</v>
      </c>
      <c r="N49" s="14" t="s">
        <v>94</v>
      </c>
      <c r="O49" s="14" t="s">
        <v>781</v>
      </c>
      <c r="P49" s="14" t="s">
        <v>94</v>
      </c>
      <c r="Q49" t="e">
        <f>VLOOKUP(D49,[2]Fbs_WK_22_Copy!$T:$T,1,FALSE)</f>
        <v>#N/A</v>
      </c>
    </row>
    <row r="50" spans="1:17" ht="15" hidden="1" thickBot="1" x14ac:dyDescent="0.4">
      <c r="A50" s="9">
        <v>1344913</v>
      </c>
      <c r="B50" s="9">
        <v>77118473422</v>
      </c>
      <c r="C50" s="9" t="s">
        <v>2326</v>
      </c>
      <c r="D50" t="str">
        <f t="shared" si="0"/>
        <v>A1ZPIY0539SJGPIndra Tatikonda</v>
      </c>
      <c r="E50" s="11" t="s">
        <v>209</v>
      </c>
      <c r="F50" s="12">
        <v>44783</v>
      </c>
      <c r="G50" s="12">
        <v>44783</v>
      </c>
      <c r="H50" s="12">
        <v>44966</v>
      </c>
      <c r="I50" s="12">
        <v>45012</v>
      </c>
      <c r="J50" s="10" t="s">
        <v>145</v>
      </c>
      <c r="K50" s="10" t="s">
        <v>46</v>
      </c>
      <c r="L50" s="10" t="s">
        <v>783</v>
      </c>
      <c r="M50" s="10" t="s">
        <v>725</v>
      </c>
      <c r="N50" s="14" t="s">
        <v>94</v>
      </c>
      <c r="O50" s="14" t="s">
        <v>178</v>
      </c>
      <c r="P50" s="14" t="s">
        <v>94</v>
      </c>
      <c r="Q50" t="e">
        <f>VLOOKUP(D50,[2]Fbs_WK_22_Copy!$T:$T,1,FALSE)</f>
        <v>#N/A</v>
      </c>
    </row>
    <row r="51" spans="1:17" ht="15" hidden="1" thickBot="1" x14ac:dyDescent="0.4">
      <c r="A51" s="9">
        <v>1359043</v>
      </c>
      <c r="B51" s="9">
        <v>291922425612</v>
      </c>
      <c r="C51" s="9" t="s">
        <v>2327</v>
      </c>
      <c r="D51" t="str">
        <f t="shared" si="0"/>
        <v>A2SC06XI94IR4BIndra Tatikonda</v>
      </c>
      <c r="E51" s="11" t="s">
        <v>1980</v>
      </c>
      <c r="F51" s="12">
        <v>44832</v>
      </c>
      <c r="G51" s="12">
        <v>44838</v>
      </c>
      <c r="H51" s="12">
        <v>44872</v>
      </c>
      <c r="I51" s="12">
        <v>45030</v>
      </c>
      <c r="J51" s="10" t="s">
        <v>145</v>
      </c>
      <c r="K51" s="10" t="s">
        <v>46</v>
      </c>
      <c r="L51" s="10" t="s">
        <v>798</v>
      </c>
      <c r="M51" s="10" t="s">
        <v>725</v>
      </c>
      <c r="N51" s="14" t="s">
        <v>94</v>
      </c>
      <c r="O51" s="14" t="s">
        <v>799</v>
      </c>
      <c r="P51" s="14" t="s">
        <v>94</v>
      </c>
      <c r="Q51" t="e">
        <f>VLOOKUP(D51,[2]Fbs_WK_22_Copy!$T:$T,1,FALSE)</f>
        <v>#N/A</v>
      </c>
    </row>
    <row r="52" spans="1:17" ht="15" hidden="1" thickBot="1" x14ac:dyDescent="0.4">
      <c r="A52" s="9">
        <v>1395986</v>
      </c>
      <c r="B52" s="9">
        <v>636840332</v>
      </c>
      <c r="C52" s="9" t="s">
        <v>2328</v>
      </c>
      <c r="D52" t="str">
        <f t="shared" si="0"/>
        <v>A3TVDIAOCYO59DIndra Tatikonda</v>
      </c>
      <c r="E52" s="11" t="s">
        <v>1980</v>
      </c>
      <c r="F52" s="12">
        <v>44946</v>
      </c>
      <c r="G52" s="12">
        <v>44949</v>
      </c>
      <c r="H52" s="12">
        <v>44953</v>
      </c>
      <c r="I52" s="12">
        <v>45030</v>
      </c>
      <c r="J52" s="10" t="s">
        <v>145</v>
      </c>
      <c r="K52" s="10" t="s">
        <v>46</v>
      </c>
      <c r="L52" s="10" t="s">
        <v>816</v>
      </c>
      <c r="M52" s="10" t="s">
        <v>725</v>
      </c>
      <c r="N52" s="14" t="s">
        <v>94</v>
      </c>
      <c r="O52" s="14" t="s">
        <v>817</v>
      </c>
      <c r="P52" s="14" t="s">
        <v>94</v>
      </c>
      <c r="Q52" t="e">
        <f>VLOOKUP(D52,[2]Fbs_WK_22_Copy!$T:$T,1,FALSE)</f>
        <v>#N/A</v>
      </c>
    </row>
    <row r="53" spans="1:17" ht="15" hidden="1" thickBot="1" x14ac:dyDescent="0.4">
      <c r="A53" s="9">
        <v>1499124</v>
      </c>
      <c r="B53" s="9">
        <v>591181018902</v>
      </c>
      <c r="C53" s="9" t="s">
        <v>2329</v>
      </c>
      <c r="D53" t="str">
        <f t="shared" si="0"/>
        <v>A3ATQKDA5FUQPWIndra Tatikonda</v>
      </c>
      <c r="E53" s="11" t="s">
        <v>1980</v>
      </c>
      <c r="F53" s="12">
        <v>44957</v>
      </c>
      <c r="G53" s="12">
        <v>44959</v>
      </c>
      <c r="H53" s="12">
        <v>44966</v>
      </c>
      <c r="I53" s="12">
        <v>45030</v>
      </c>
      <c r="J53" s="10" t="s">
        <v>145</v>
      </c>
      <c r="K53" s="10" t="s">
        <v>46</v>
      </c>
      <c r="L53" s="10" t="s">
        <v>822</v>
      </c>
      <c r="M53" s="10" t="s">
        <v>725</v>
      </c>
      <c r="N53" s="14" t="s">
        <v>94</v>
      </c>
      <c r="O53" s="14" t="s">
        <v>823</v>
      </c>
      <c r="P53" s="14" t="s">
        <v>94</v>
      </c>
      <c r="Q53" t="e">
        <f>VLOOKUP(D53,[2]Fbs_WK_22_Copy!$T:$T,1,FALSE)</f>
        <v>#N/A</v>
      </c>
    </row>
    <row r="54" spans="1:17" ht="15" hidden="1" thickBot="1" x14ac:dyDescent="0.4">
      <c r="A54" s="9">
        <v>1564363</v>
      </c>
      <c r="B54" s="9">
        <v>295872073812</v>
      </c>
      <c r="C54" s="9" t="s">
        <v>2330</v>
      </c>
      <c r="D54" t="str">
        <f t="shared" si="0"/>
        <v>A255VJ51WOUTZKIndra Tatikonda</v>
      </c>
      <c r="E54" s="11" t="s">
        <v>71</v>
      </c>
      <c r="F54" s="12">
        <v>45040</v>
      </c>
      <c r="G54" s="12">
        <v>44927</v>
      </c>
      <c r="H54" s="12">
        <v>44927</v>
      </c>
      <c r="I54" s="12">
        <v>45016</v>
      </c>
      <c r="J54" s="10" t="s">
        <v>145</v>
      </c>
      <c r="K54" s="10" t="s">
        <v>120</v>
      </c>
      <c r="L54" s="10" t="s">
        <v>847</v>
      </c>
      <c r="M54" s="10" t="s">
        <v>725</v>
      </c>
      <c r="N54" s="14" t="s">
        <v>848</v>
      </c>
      <c r="O54" s="14" t="s">
        <v>849</v>
      </c>
      <c r="P54" s="14" t="s">
        <v>94</v>
      </c>
      <c r="Q54" t="e">
        <f>VLOOKUP(D54,[2]Fbs_WK_22_Copy!$T:$T,1,FALSE)</f>
        <v>#N/A</v>
      </c>
    </row>
    <row r="55" spans="1:17" ht="15" hidden="1" thickBot="1" x14ac:dyDescent="0.4">
      <c r="A55" s="9">
        <v>1564379</v>
      </c>
      <c r="B55" s="9">
        <v>362705884412</v>
      </c>
      <c r="C55" s="9" t="s">
        <v>2331</v>
      </c>
      <c r="D55" t="str">
        <f t="shared" si="0"/>
        <v>A309CCFH7EVJY3Indra Tatikonda</v>
      </c>
      <c r="E55" s="11" t="s">
        <v>71</v>
      </c>
      <c r="F55" s="12">
        <v>45040</v>
      </c>
      <c r="G55" s="12">
        <v>44958</v>
      </c>
      <c r="H55" s="12">
        <v>44958</v>
      </c>
      <c r="I55" s="12">
        <v>45016</v>
      </c>
      <c r="J55" s="10" t="s">
        <v>145</v>
      </c>
      <c r="K55" s="10" t="s">
        <v>46</v>
      </c>
      <c r="L55" s="10" t="s">
        <v>850</v>
      </c>
      <c r="M55" s="10" t="s">
        <v>725</v>
      </c>
      <c r="N55" s="14" t="s">
        <v>848</v>
      </c>
      <c r="O55" s="14" t="s">
        <v>851</v>
      </c>
      <c r="P55" s="14" t="s">
        <v>94</v>
      </c>
      <c r="Q55" t="e">
        <f>VLOOKUP(D55,[2]Fbs_WK_22_Copy!$T:$T,1,FALSE)</f>
        <v>#N/A</v>
      </c>
    </row>
    <row r="56" spans="1:17" ht="15" hidden="1" thickBot="1" x14ac:dyDescent="0.4">
      <c r="A56" s="9">
        <v>1564380</v>
      </c>
      <c r="B56" s="9">
        <v>362708066312</v>
      </c>
      <c r="C56" s="9" t="s">
        <v>2332</v>
      </c>
      <c r="D56" t="str">
        <f t="shared" si="0"/>
        <v>A1C381517XMASDIndra Tatikonda</v>
      </c>
      <c r="E56" s="11" t="s">
        <v>71</v>
      </c>
      <c r="F56" s="12">
        <v>45040</v>
      </c>
      <c r="G56" s="12">
        <v>44958</v>
      </c>
      <c r="H56" s="12">
        <v>44958</v>
      </c>
      <c r="I56" s="12">
        <v>45016</v>
      </c>
      <c r="J56" s="10" t="s">
        <v>145</v>
      </c>
      <c r="K56" s="10" t="s">
        <v>46</v>
      </c>
      <c r="L56" s="10" t="s">
        <v>850</v>
      </c>
      <c r="M56" s="10" t="s">
        <v>725</v>
      </c>
      <c r="N56" s="14" t="s">
        <v>852</v>
      </c>
      <c r="O56" s="14" t="s">
        <v>851</v>
      </c>
      <c r="P56" s="14" t="s">
        <v>94</v>
      </c>
      <c r="Q56" t="e">
        <f>VLOOKUP(D56,[2]Fbs_WK_22_Copy!$T:$T,1,FALSE)</f>
        <v>#N/A</v>
      </c>
    </row>
    <row r="57" spans="1:17" ht="15" hidden="1" thickBot="1" x14ac:dyDescent="0.4">
      <c r="A57" s="9">
        <v>1345198</v>
      </c>
      <c r="B57" s="9">
        <v>13613872312</v>
      </c>
      <c r="C57" s="9" t="s">
        <v>2333</v>
      </c>
      <c r="D57" t="str">
        <f t="shared" si="0"/>
        <v>A39RQLAOUKITT0KEZIA IDIKKULA MUTHALALY</v>
      </c>
      <c r="E57" s="11" t="s">
        <v>1980</v>
      </c>
      <c r="F57" s="12">
        <v>44784</v>
      </c>
      <c r="G57" s="12">
        <v>44785</v>
      </c>
      <c r="H57" s="12">
        <v>44791</v>
      </c>
      <c r="I57" s="12">
        <v>44958</v>
      </c>
      <c r="J57" s="10" t="s">
        <v>145</v>
      </c>
      <c r="K57" s="10" t="s">
        <v>120</v>
      </c>
      <c r="L57" s="10" t="s">
        <v>898</v>
      </c>
      <c r="M57" s="10" t="s">
        <v>860</v>
      </c>
      <c r="N57" s="14" t="s">
        <v>94</v>
      </c>
      <c r="O57" s="14" t="s">
        <v>899</v>
      </c>
      <c r="P57" s="14" t="s">
        <v>94</v>
      </c>
      <c r="Q57" t="e">
        <f>VLOOKUP(D57,[2]Fbs_WK_22_Copy!$T:$T,1,FALSE)</f>
        <v>#N/A</v>
      </c>
    </row>
    <row r="58" spans="1:17" ht="15" hidden="1" thickBot="1" x14ac:dyDescent="0.4">
      <c r="A58" s="9">
        <v>1363055</v>
      </c>
      <c r="B58" s="9">
        <v>432091935202</v>
      </c>
      <c r="C58" s="9" t="s">
        <v>2334</v>
      </c>
      <c r="D58" t="str">
        <f t="shared" si="0"/>
        <v>A6O7TD3I89Q8EKEZIA IDIKKULA MUTHALALY</v>
      </c>
      <c r="E58" s="11" t="s">
        <v>21</v>
      </c>
      <c r="F58" s="12">
        <v>44846</v>
      </c>
      <c r="G58" s="12">
        <v>44847</v>
      </c>
      <c r="H58" s="12">
        <v>44852</v>
      </c>
      <c r="I58" s="12">
        <v>45026</v>
      </c>
      <c r="J58" s="10" t="s">
        <v>145</v>
      </c>
      <c r="K58" s="10" t="s">
        <v>46</v>
      </c>
      <c r="L58" s="10" t="s">
        <v>908</v>
      </c>
      <c r="M58" s="10" t="s">
        <v>860</v>
      </c>
      <c r="N58" s="14" t="s">
        <v>877</v>
      </c>
      <c r="O58" s="14" t="s">
        <v>909</v>
      </c>
      <c r="P58" s="14" t="s">
        <v>94</v>
      </c>
      <c r="Q58" t="e">
        <f>VLOOKUP(D58,[2]Fbs_WK_22_Copy!$T:$T,1,FALSE)</f>
        <v>#N/A</v>
      </c>
    </row>
    <row r="59" spans="1:17" ht="15" hidden="1" thickBot="1" x14ac:dyDescent="0.4">
      <c r="A59" s="9">
        <v>1372182</v>
      </c>
      <c r="B59" s="9">
        <v>559788040602</v>
      </c>
      <c r="C59" s="9" t="s">
        <v>2335</v>
      </c>
      <c r="D59" t="str">
        <f t="shared" si="0"/>
        <v>A18WWFK7IYW640KEZIA IDIKKULA MUTHALALY</v>
      </c>
      <c r="E59" s="11" t="s">
        <v>167</v>
      </c>
      <c r="F59" s="12">
        <v>44869</v>
      </c>
      <c r="G59" s="12">
        <v>44869</v>
      </c>
      <c r="H59" s="12">
        <v>44893</v>
      </c>
      <c r="I59" s="12">
        <v>44930</v>
      </c>
      <c r="J59" s="10" t="s">
        <v>145</v>
      </c>
      <c r="K59" s="10" t="s">
        <v>46</v>
      </c>
      <c r="L59" s="10" t="s">
        <v>923</v>
      </c>
      <c r="M59" s="10" t="s">
        <v>860</v>
      </c>
      <c r="N59" s="14" t="s">
        <v>924</v>
      </c>
      <c r="O59" s="14" t="s">
        <v>925</v>
      </c>
      <c r="P59" s="14" t="s">
        <v>924</v>
      </c>
      <c r="Q59" t="e">
        <f>VLOOKUP(D59,[2]Fbs_WK_22_Copy!$T:$T,1,FALSE)</f>
        <v>#N/A</v>
      </c>
    </row>
    <row r="60" spans="1:17" ht="15" hidden="1" thickBot="1" x14ac:dyDescent="0.4">
      <c r="A60" s="9">
        <v>1375118</v>
      </c>
      <c r="B60" s="9">
        <v>151680347612</v>
      </c>
      <c r="C60" s="9" t="s">
        <v>2336</v>
      </c>
      <c r="D60" t="str">
        <f t="shared" si="0"/>
        <v>AEWPRC6OEGYKSKEZIA IDIKKULA MUTHALALY</v>
      </c>
      <c r="E60" s="11" t="s">
        <v>1980</v>
      </c>
      <c r="F60" s="12">
        <v>44880</v>
      </c>
      <c r="G60" s="12">
        <v>44882</v>
      </c>
      <c r="H60" s="12">
        <v>44889</v>
      </c>
      <c r="I60" s="12">
        <v>44984</v>
      </c>
      <c r="J60" s="10" t="s">
        <v>145</v>
      </c>
      <c r="K60" s="10" t="s">
        <v>46</v>
      </c>
      <c r="L60" s="10" t="s">
        <v>930</v>
      </c>
      <c r="M60" s="10" t="s">
        <v>860</v>
      </c>
      <c r="N60" s="14" t="s">
        <v>94</v>
      </c>
      <c r="O60" s="14" t="s">
        <v>931</v>
      </c>
      <c r="P60" s="14" t="s">
        <v>94</v>
      </c>
      <c r="Q60" t="e">
        <f>VLOOKUP(D60,[2]Fbs_WK_22_Copy!$T:$T,1,FALSE)</f>
        <v>#N/A</v>
      </c>
    </row>
    <row r="61" spans="1:17" ht="15" hidden="1" thickBot="1" x14ac:dyDescent="0.4">
      <c r="A61" s="9">
        <v>1385301</v>
      </c>
      <c r="B61" s="9">
        <v>5300710012</v>
      </c>
      <c r="C61" s="9" t="s">
        <v>2337</v>
      </c>
      <c r="D61" t="str">
        <f t="shared" si="0"/>
        <v>A1UA40TPD3IYV8KEZIA IDIKKULA MUTHALALY</v>
      </c>
      <c r="E61" s="11" t="s">
        <v>1980</v>
      </c>
      <c r="F61" s="12">
        <v>44911</v>
      </c>
      <c r="G61" s="12">
        <v>44911</v>
      </c>
      <c r="H61" s="12">
        <v>44958</v>
      </c>
      <c r="I61" s="12">
        <v>44984</v>
      </c>
      <c r="J61" s="10" t="s">
        <v>145</v>
      </c>
      <c r="K61" s="10" t="s">
        <v>46</v>
      </c>
      <c r="L61" s="10" t="s">
        <v>947</v>
      </c>
      <c r="M61" s="10" t="s">
        <v>860</v>
      </c>
      <c r="N61" s="14" t="s">
        <v>94</v>
      </c>
      <c r="O61" s="14" t="s">
        <v>948</v>
      </c>
      <c r="P61" s="14" t="s">
        <v>94</v>
      </c>
      <c r="Q61" t="e">
        <f>VLOOKUP(D61,[2]Fbs_WK_22_Copy!$T:$T,1,FALSE)</f>
        <v>#N/A</v>
      </c>
    </row>
    <row r="62" spans="1:17" ht="15" hidden="1" thickBot="1" x14ac:dyDescent="0.4">
      <c r="A62" s="9">
        <v>1394098</v>
      </c>
      <c r="B62" s="9">
        <v>732917612</v>
      </c>
      <c r="C62" s="9" t="s">
        <v>2338</v>
      </c>
      <c r="D62" t="str">
        <f t="shared" si="0"/>
        <v>A4GAA3QLEF4PBKEZIA IDIKKULA MUTHALALY</v>
      </c>
      <c r="E62" s="11" t="s">
        <v>1980</v>
      </c>
      <c r="F62" s="12">
        <v>44943</v>
      </c>
      <c r="G62" s="12">
        <v>44944</v>
      </c>
      <c r="H62" s="12">
        <v>44945</v>
      </c>
      <c r="I62" s="12">
        <v>45037</v>
      </c>
      <c r="J62" s="10" t="s">
        <v>145</v>
      </c>
      <c r="K62" s="10" t="s">
        <v>46</v>
      </c>
      <c r="L62" s="10" t="s">
        <v>968</v>
      </c>
      <c r="M62" s="10" t="s">
        <v>860</v>
      </c>
      <c r="N62" s="14" t="s">
        <v>969</v>
      </c>
      <c r="O62" s="14" t="s">
        <v>970</v>
      </c>
      <c r="P62" s="14" t="s">
        <v>94</v>
      </c>
      <c r="Q62" t="e">
        <f>VLOOKUP(D62,[2]Fbs_WK_22_Copy!$T:$T,1,FALSE)</f>
        <v>#N/A</v>
      </c>
    </row>
    <row r="63" spans="1:17" ht="15" hidden="1" thickBot="1" x14ac:dyDescent="0.4">
      <c r="A63" s="9">
        <v>1510488</v>
      </c>
      <c r="B63" s="9">
        <v>146636317212</v>
      </c>
      <c r="C63" s="9" t="s">
        <v>2339</v>
      </c>
      <c r="D63" t="str">
        <f t="shared" si="0"/>
        <v>A1L26MB8PNZDASKEZIA IDIKKULA MUTHALALY</v>
      </c>
      <c r="E63" s="11" t="s">
        <v>21</v>
      </c>
      <c r="F63" s="12">
        <v>44972</v>
      </c>
      <c r="G63" s="12">
        <v>44977</v>
      </c>
      <c r="H63" s="12">
        <v>45005</v>
      </c>
      <c r="I63" s="12">
        <v>45041</v>
      </c>
      <c r="J63" s="10" t="s">
        <v>145</v>
      </c>
      <c r="K63" s="10" t="s">
        <v>46</v>
      </c>
      <c r="L63" s="10" t="s">
        <v>974</v>
      </c>
      <c r="M63" s="10" t="s">
        <v>860</v>
      </c>
      <c r="N63" s="14" t="s">
        <v>152</v>
      </c>
      <c r="O63" s="14" t="s">
        <v>975</v>
      </c>
      <c r="P63" s="14" t="s">
        <v>94</v>
      </c>
      <c r="Q63" t="e">
        <f>VLOOKUP(D63,[2]Fbs_WK_22_Copy!$T:$T,1,FALSE)</f>
        <v>#N/A</v>
      </c>
    </row>
    <row r="64" spans="1:17" ht="15" hidden="1" thickBot="1" x14ac:dyDescent="0.4">
      <c r="A64" s="9">
        <v>1536928</v>
      </c>
      <c r="B64" s="9">
        <v>392594302912</v>
      </c>
      <c r="C64" s="9" t="s">
        <v>2340</v>
      </c>
      <c r="D64" t="str">
        <f t="shared" si="0"/>
        <v>A2M3I7Y6VFH2XNKEZIA IDIKKULA MUTHALALY</v>
      </c>
      <c r="E64" s="11" t="s">
        <v>71</v>
      </c>
      <c r="F64" s="12">
        <v>45008</v>
      </c>
      <c r="G64" s="12">
        <v>45009</v>
      </c>
      <c r="H64" s="12">
        <v>45012</v>
      </c>
      <c r="I64" s="12">
        <v>45041</v>
      </c>
      <c r="J64" s="10" t="s">
        <v>145</v>
      </c>
      <c r="K64" s="10" t="s">
        <v>46</v>
      </c>
      <c r="L64" s="10" t="s">
        <v>582</v>
      </c>
      <c r="M64" s="10" t="s">
        <v>860</v>
      </c>
      <c r="N64" s="14" t="s">
        <v>94</v>
      </c>
      <c r="O64" s="14" t="s">
        <v>985</v>
      </c>
      <c r="P64" s="14" t="s">
        <v>94</v>
      </c>
      <c r="Q64" t="e">
        <f>VLOOKUP(D64,[2]Fbs_WK_22_Copy!$T:$T,1,FALSE)</f>
        <v>#N/A</v>
      </c>
    </row>
    <row r="65" spans="1:17" ht="15" hidden="1" thickBot="1" x14ac:dyDescent="0.4">
      <c r="A65" s="9">
        <v>1574836</v>
      </c>
      <c r="B65" s="9">
        <v>53982016312</v>
      </c>
      <c r="C65" s="9" t="s">
        <v>2341</v>
      </c>
      <c r="D65" t="str">
        <f t="shared" si="0"/>
        <v>A9L3EV8K6U2C6KEZIA IDIKKULA MUTHALALY</v>
      </c>
      <c r="E65" s="11" t="s">
        <v>240</v>
      </c>
      <c r="F65" s="12">
        <v>45068</v>
      </c>
      <c r="G65" s="12">
        <v>45026</v>
      </c>
      <c r="H65" s="12">
        <v>45068</v>
      </c>
      <c r="I65" s="12">
        <v>45068</v>
      </c>
      <c r="J65" s="10" t="s">
        <v>145</v>
      </c>
      <c r="K65" s="10" t="s">
        <v>46</v>
      </c>
      <c r="L65" s="10" t="s">
        <v>1006</v>
      </c>
      <c r="M65" s="10" t="s">
        <v>860</v>
      </c>
      <c r="N65" s="14" t="s">
        <v>1007</v>
      </c>
      <c r="O65" s="14" t="s">
        <v>1008</v>
      </c>
      <c r="P65" s="14" t="s">
        <v>1995</v>
      </c>
      <c r="Q65" t="e">
        <f>VLOOKUP(D65,[2]Fbs_WK_22_Copy!$T:$T,1,FALSE)</f>
        <v>#N/A</v>
      </c>
    </row>
    <row r="66" spans="1:17" ht="15" hidden="1" thickBot="1" x14ac:dyDescent="0.4">
      <c r="A66" s="9">
        <v>1579026</v>
      </c>
      <c r="B66" s="9">
        <v>924568682</v>
      </c>
      <c r="C66" s="9" t="s">
        <v>2342</v>
      </c>
      <c r="D66" t="str">
        <f t="shared" si="0"/>
        <v>AB5H5U45RWXJ2KEZIA IDIKKULA MUTHALALY</v>
      </c>
      <c r="E66" s="11" t="s">
        <v>1980</v>
      </c>
      <c r="F66" s="12">
        <v>45078</v>
      </c>
      <c r="G66" s="12">
        <v>45076</v>
      </c>
      <c r="H66" s="12">
        <v>45078</v>
      </c>
      <c r="I66" s="12">
        <v>45078</v>
      </c>
      <c r="J66" s="10" t="s">
        <v>145</v>
      </c>
      <c r="K66" s="10" t="s">
        <v>46</v>
      </c>
      <c r="L66" s="10" t="s">
        <v>1016</v>
      </c>
      <c r="M66" s="10" t="s">
        <v>860</v>
      </c>
      <c r="N66" s="14" t="s">
        <v>510</v>
      </c>
      <c r="O66" s="14" t="s">
        <v>1000</v>
      </c>
      <c r="P66" s="14" t="s">
        <v>1995</v>
      </c>
      <c r="Q66" t="e">
        <f>VLOOKUP(D66,[2]Fbs_WK_22_Copy!$T:$T,1,FALSE)</f>
        <v>#N/A</v>
      </c>
    </row>
    <row r="67" spans="1:17" ht="15" hidden="1" thickBot="1" x14ac:dyDescent="0.4">
      <c r="A67" s="9">
        <v>1341214</v>
      </c>
      <c r="B67" s="9">
        <v>13895985435</v>
      </c>
      <c r="C67" s="9" t="s">
        <v>2343</v>
      </c>
      <c r="D67" t="str">
        <f t="shared" si="0"/>
        <v>A3FL5YSRJEO07ELakshmi Pratyusha Velamakanni</v>
      </c>
      <c r="E67" s="11" t="s">
        <v>1980</v>
      </c>
      <c r="F67" s="12">
        <v>44770</v>
      </c>
      <c r="G67" s="12">
        <v>44743</v>
      </c>
      <c r="H67" s="12">
        <v>44770</v>
      </c>
      <c r="I67" s="12">
        <v>45009</v>
      </c>
      <c r="J67" s="10" t="s">
        <v>145</v>
      </c>
      <c r="K67" s="10" t="s">
        <v>46</v>
      </c>
      <c r="L67" s="10" t="s">
        <v>1033</v>
      </c>
      <c r="M67" s="10" t="s">
        <v>1029</v>
      </c>
      <c r="N67" s="14" t="s">
        <v>357</v>
      </c>
      <c r="O67" s="14" t="s">
        <v>1034</v>
      </c>
      <c r="P67" s="14" t="s">
        <v>924</v>
      </c>
      <c r="Q67" t="e">
        <f>VLOOKUP(D67,[2]Fbs_WK_22_Copy!$T:$T,1,FALSE)</f>
        <v>#N/A</v>
      </c>
    </row>
    <row r="68" spans="1:17" ht="15" hidden="1" thickBot="1" x14ac:dyDescent="0.4">
      <c r="A68" s="9">
        <v>1343307</v>
      </c>
      <c r="B68" s="9">
        <v>49131445112</v>
      </c>
      <c r="C68" s="9" t="s">
        <v>2344</v>
      </c>
      <c r="D68" t="str">
        <f t="shared" ref="D68:D131" si="1">_xlfn.CONCAT(C68,M68)</f>
        <v>A3FUZUV0EPQUOELakshmi Pratyusha Velamakanni</v>
      </c>
      <c r="E68" s="11" t="s">
        <v>185</v>
      </c>
      <c r="F68" s="12">
        <v>44777</v>
      </c>
      <c r="G68" s="12">
        <v>44777</v>
      </c>
      <c r="H68" s="12">
        <v>44777</v>
      </c>
      <c r="I68" s="12">
        <v>45009</v>
      </c>
      <c r="J68" s="10" t="s">
        <v>145</v>
      </c>
      <c r="K68" s="10" t="s">
        <v>46</v>
      </c>
      <c r="L68" s="10" t="s">
        <v>1036</v>
      </c>
      <c r="M68" s="10" t="s">
        <v>1029</v>
      </c>
      <c r="N68" s="14" t="s">
        <v>94</v>
      </c>
      <c r="O68" s="14" t="s">
        <v>1037</v>
      </c>
      <c r="P68" s="14" t="s">
        <v>94</v>
      </c>
      <c r="Q68" t="e">
        <f>VLOOKUP(D68,[2]Fbs_WK_22_Copy!$T:$T,1,FALSE)</f>
        <v>#N/A</v>
      </c>
    </row>
    <row r="69" spans="1:17" ht="15" hidden="1" thickBot="1" x14ac:dyDescent="0.4">
      <c r="A69" s="9">
        <v>1348944</v>
      </c>
      <c r="B69" s="9">
        <v>4891043622</v>
      </c>
      <c r="C69" s="9" t="s">
        <v>2345</v>
      </c>
      <c r="D69" t="str">
        <f t="shared" si="1"/>
        <v>A2H92JF1P7JQPWLakshmi Pratyusha Velamakanni</v>
      </c>
      <c r="E69" s="11" t="s">
        <v>1981</v>
      </c>
      <c r="F69" s="12">
        <v>44798</v>
      </c>
      <c r="G69" s="12">
        <v>44803</v>
      </c>
      <c r="H69" s="12">
        <v>44805</v>
      </c>
      <c r="I69" s="12">
        <v>45071</v>
      </c>
      <c r="J69" s="10" t="s">
        <v>145</v>
      </c>
      <c r="K69" s="10" t="s">
        <v>46</v>
      </c>
      <c r="L69" s="10" t="s">
        <v>1039</v>
      </c>
      <c r="M69" s="10" t="s">
        <v>1029</v>
      </c>
      <c r="N69" s="14" t="s">
        <v>410</v>
      </c>
      <c r="O69" s="14" t="s">
        <v>1040</v>
      </c>
      <c r="P69" s="14" t="s">
        <v>94</v>
      </c>
      <c r="Q69" t="e">
        <f>VLOOKUP(D69,[2]Fbs_WK_22_Copy!$T:$T,1,FALSE)</f>
        <v>#N/A</v>
      </c>
    </row>
    <row r="70" spans="1:17" ht="15" hidden="1" thickBot="1" x14ac:dyDescent="0.4">
      <c r="A70" s="9">
        <v>1361622</v>
      </c>
      <c r="B70" s="9">
        <v>11134724025</v>
      </c>
      <c r="C70" s="9" t="s">
        <v>2346</v>
      </c>
      <c r="D70" t="str">
        <f t="shared" si="1"/>
        <v>A1EOFHAE2RV3JOLakshmi Pratyusha Velamakanni</v>
      </c>
      <c r="E70" s="11" t="s">
        <v>1980</v>
      </c>
      <c r="F70" s="12">
        <v>44841</v>
      </c>
      <c r="G70" s="12">
        <v>44841</v>
      </c>
      <c r="H70" s="12">
        <v>44841</v>
      </c>
      <c r="I70" s="12">
        <v>45033</v>
      </c>
      <c r="J70" s="10" t="s">
        <v>145</v>
      </c>
      <c r="K70" s="10" t="s">
        <v>46</v>
      </c>
      <c r="L70" s="10" t="s">
        <v>1053</v>
      </c>
      <c r="M70" s="10" t="s">
        <v>1029</v>
      </c>
      <c r="N70" s="14" t="s">
        <v>94</v>
      </c>
      <c r="O70" s="14" t="s">
        <v>1054</v>
      </c>
      <c r="P70" s="14" t="s">
        <v>94</v>
      </c>
      <c r="Q70" t="e">
        <f>VLOOKUP(D70,[2]Fbs_WK_22_Copy!$T:$T,1,FALSE)</f>
        <v>#N/A</v>
      </c>
    </row>
    <row r="71" spans="1:17" ht="15" hidden="1" thickBot="1" x14ac:dyDescent="0.4">
      <c r="A71" s="9">
        <v>1375083</v>
      </c>
      <c r="B71" s="9">
        <v>33546459212</v>
      </c>
      <c r="C71" s="9" t="s">
        <v>2347</v>
      </c>
      <c r="D71" t="str">
        <f t="shared" si="1"/>
        <v>A3S6865PM5WZLCLakshmi Pratyusha Velamakanni</v>
      </c>
      <c r="E71" s="11" t="s">
        <v>167</v>
      </c>
      <c r="F71" s="12">
        <v>44880</v>
      </c>
      <c r="G71" s="12">
        <v>44882</v>
      </c>
      <c r="H71" s="12">
        <v>44882</v>
      </c>
      <c r="I71" s="12">
        <v>44967</v>
      </c>
      <c r="J71" s="10" t="s">
        <v>145</v>
      </c>
      <c r="K71" s="10" t="s">
        <v>120</v>
      </c>
      <c r="L71" s="10" t="s">
        <v>1055</v>
      </c>
      <c r="M71" s="10" t="s">
        <v>1029</v>
      </c>
      <c r="N71" s="14" t="s">
        <v>94</v>
      </c>
      <c r="O71" s="14" t="s">
        <v>1056</v>
      </c>
      <c r="P71" s="14" t="s">
        <v>94</v>
      </c>
      <c r="Q71" t="e">
        <f>VLOOKUP(D71,[2]Fbs_WK_22_Copy!$T:$T,1,FALSE)</f>
        <v>#N/A</v>
      </c>
    </row>
    <row r="72" spans="1:17" ht="15" hidden="1" thickBot="1" x14ac:dyDescent="0.4">
      <c r="A72" s="9">
        <v>1381018</v>
      </c>
      <c r="B72" s="9">
        <v>11975039135</v>
      </c>
      <c r="C72" s="9" t="s">
        <v>2348</v>
      </c>
      <c r="D72" t="str">
        <f t="shared" si="1"/>
        <v>A3TCBQ5SKYZ7ADLakshmi Pratyusha Velamakanni</v>
      </c>
      <c r="E72" s="11" t="s">
        <v>1980</v>
      </c>
      <c r="F72" s="12">
        <v>44896</v>
      </c>
      <c r="G72" s="12">
        <v>44896</v>
      </c>
      <c r="H72" s="12">
        <v>44950</v>
      </c>
      <c r="I72" s="12">
        <v>45033</v>
      </c>
      <c r="J72" s="10" t="s">
        <v>145</v>
      </c>
      <c r="K72" s="10" t="s">
        <v>120</v>
      </c>
      <c r="L72" s="10" t="s">
        <v>1058</v>
      </c>
      <c r="M72" s="10" t="s">
        <v>1029</v>
      </c>
      <c r="N72" s="14" t="s">
        <v>94</v>
      </c>
      <c r="O72" s="14" t="s">
        <v>1059</v>
      </c>
      <c r="P72" s="14" t="s">
        <v>94</v>
      </c>
      <c r="Q72" t="e">
        <f>VLOOKUP(D72,[2]Fbs_WK_22_Copy!$T:$T,1,FALSE)</f>
        <v>#N/A</v>
      </c>
    </row>
    <row r="73" spans="1:17" ht="15" hidden="1" thickBot="1" x14ac:dyDescent="0.4">
      <c r="A73" s="9">
        <v>1381466</v>
      </c>
      <c r="B73" s="9">
        <v>1333430052</v>
      </c>
      <c r="C73" s="9" t="s">
        <v>2349</v>
      </c>
      <c r="D73" t="str">
        <f t="shared" si="1"/>
        <v>A5DFVVW8YHZKMLakshmi Pratyusha Velamakanni</v>
      </c>
      <c r="E73" s="11" t="s">
        <v>1980</v>
      </c>
      <c r="F73" s="12">
        <v>44897</v>
      </c>
      <c r="G73" s="12">
        <v>44901</v>
      </c>
      <c r="H73" s="12">
        <v>44908</v>
      </c>
      <c r="I73" s="12">
        <v>44980</v>
      </c>
      <c r="J73" s="10" t="s">
        <v>145</v>
      </c>
      <c r="K73" s="10" t="s">
        <v>46</v>
      </c>
      <c r="L73" s="10" t="s">
        <v>1060</v>
      </c>
      <c r="M73" s="10" t="s">
        <v>1029</v>
      </c>
      <c r="N73" s="14" t="s">
        <v>1061</v>
      </c>
      <c r="O73" s="14" t="s">
        <v>1062</v>
      </c>
      <c r="P73" s="14" t="s">
        <v>94</v>
      </c>
      <c r="Q73" t="e">
        <f>VLOOKUP(D73,[2]Fbs_WK_22_Copy!$T:$T,1,FALSE)</f>
        <v>#N/A</v>
      </c>
    </row>
    <row r="74" spans="1:17" ht="15" hidden="1" thickBot="1" x14ac:dyDescent="0.4">
      <c r="A74" s="9">
        <v>1387521</v>
      </c>
      <c r="B74" s="9">
        <v>839238393</v>
      </c>
      <c r="C74" s="9" t="s">
        <v>2350</v>
      </c>
      <c r="D74" t="str">
        <f t="shared" si="1"/>
        <v>ABFJGOQ2QYPL3Lakshmi Pratyusha Velamakanni</v>
      </c>
      <c r="E74" s="11" t="s">
        <v>1980</v>
      </c>
      <c r="F74" s="12">
        <v>44921</v>
      </c>
      <c r="G74" s="12">
        <v>44922</v>
      </c>
      <c r="H74" s="12">
        <v>44924</v>
      </c>
      <c r="I74" s="12">
        <v>45014</v>
      </c>
      <c r="J74" s="10" t="s">
        <v>145</v>
      </c>
      <c r="K74" s="10" t="s">
        <v>46</v>
      </c>
      <c r="L74" s="10" t="s">
        <v>1064</v>
      </c>
      <c r="M74" s="10" t="s">
        <v>1029</v>
      </c>
      <c r="N74" s="14" t="s">
        <v>94</v>
      </c>
      <c r="O74" s="14" t="s">
        <v>1065</v>
      </c>
      <c r="P74" s="14" t="s">
        <v>94</v>
      </c>
      <c r="Q74" t="e">
        <f>VLOOKUP(D74,[2]Fbs_WK_22_Copy!$T:$T,1,FALSE)</f>
        <v>#N/A</v>
      </c>
    </row>
    <row r="75" spans="1:17" ht="15" hidden="1" thickBot="1" x14ac:dyDescent="0.4">
      <c r="A75" s="9">
        <v>1387938</v>
      </c>
      <c r="B75" s="9">
        <v>104087531112</v>
      </c>
      <c r="C75" s="9" t="s">
        <v>2351</v>
      </c>
      <c r="D75" t="str">
        <f t="shared" si="1"/>
        <v>AE29VK6RUQ62DLakshmi Pratyusha Velamakanni</v>
      </c>
      <c r="E75" s="11" t="s">
        <v>1980</v>
      </c>
      <c r="F75" s="12">
        <v>44923</v>
      </c>
      <c r="G75" s="12">
        <v>44924</v>
      </c>
      <c r="H75" s="12">
        <v>44924</v>
      </c>
      <c r="I75" s="12">
        <v>44936</v>
      </c>
      <c r="J75" s="10" t="s">
        <v>145</v>
      </c>
      <c r="K75" s="10" t="s">
        <v>120</v>
      </c>
      <c r="L75" s="10" t="s">
        <v>1067</v>
      </c>
      <c r="M75" s="10" t="s">
        <v>1029</v>
      </c>
      <c r="N75" s="14" t="s">
        <v>94</v>
      </c>
      <c r="O75" s="14" t="s">
        <v>1068</v>
      </c>
      <c r="P75" s="14" t="s">
        <v>94</v>
      </c>
      <c r="Q75" t="e">
        <f>VLOOKUP(D75,[2]Fbs_WK_22_Copy!$T:$T,1,FALSE)</f>
        <v>#N/A</v>
      </c>
    </row>
    <row r="76" spans="1:17" ht="15" hidden="1" thickBot="1" x14ac:dyDescent="0.4">
      <c r="A76" s="9">
        <v>1393760</v>
      </c>
      <c r="B76" s="9">
        <v>258810392</v>
      </c>
      <c r="C76" s="9" t="s">
        <v>2352</v>
      </c>
      <c r="D76" t="str">
        <f t="shared" si="1"/>
        <v>A1F7JBVYMUZP1TLakshmi Pratyusha Velamakanni</v>
      </c>
      <c r="E76" s="11" t="s">
        <v>1980</v>
      </c>
      <c r="F76" s="12">
        <v>44942</v>
      </c>
      <c r="G76" s="12">
        <v>44943</v>
      </c>
      <c r="H76" s="12">
        <v>44958</v>
      </c>
      <c r="I76" s="12">
        <v>45033</v>
      </c>
      <c r="J76" s="10" t="s">
        <v>145</v>
      </c>
      <c r="K76" s="10" t="s">
        <v>46</v>
      </c>
      <c r="L76" s="10" t="s">
        <v>1070</v>
      </c>
      <c r="M76" s="10" t="s">
        <v>1029</v>
      </c>
      <c r="N76" s="14" t="s">
        <v>94</v>
      </c>
      <c r="O76" s="14" t="s">
        <v>1071</v>
      </c>
      <c r="P76" s="14" t="s">
        <v>94</v>
      </c>
      <c r="Q76" t="e">
        <f>VLOOKUP(D76,[2]Fbs_WK_22_Copy!$T:$T,1,FALSE)</f>
        <v>#N/A</v>
      </c>
    </row>
    <row r="77" spans="1:17" ht="15" hidden="1" thickBot="1" x14ac:dyDescent="0.4">
      <c r="A77" s="9">
        <v>1395721</v>
      </c>
      <c r="B77" s="9">
        <v>166253557512</v>
      </c>
      <c r="C77" s="9" t="s">
        <v>2353</v>
      </c>
      <c r="D77" t="str">
        <f t="shared" si="1"/>
        <v>A2MKFAR3T066TVLakshmi Pratyusha Velamakanni</v>
      </c>
      <c r="E77" s="11" t="s">
        <v>1980</v>
      </c>
      <c r="F77" s="12">
        <v>44945</v>
      </c>
      <c r="G77" s="12">
        <v>44950</v>
      </c>
      <c r="H77" s="12">
        <v>44982</v>
      </c>
      <c r="I77" s="12">
        <v>45021</v>
      </c>
      <c r="J77" s="10" t="s">
        <v>145</v>
      </c>
      <c r="K77" s="10" t="s">
        <v>46</v>
      </c>
      <c r="L77" s="10" t="s">
        <v>1072</v>
      </c>
      <c r="M77" s="10" t="s">
        <v>1029</v>
      </c>
      <c r="N77" s="14" t="s">
        <v>1073</v>
      </c>
      <c r="O77" s="14" t="s">
        <v>1074</v>
      </c>
      <c r="P77" s="14" t="s">
        <v>94</v>
      </c>
      <c r="Q77" t="e">
        <f>VLOOKUP(D77,[2]Fbs_WK_22_Copy!$T:$T,1,FALSE)</f>
        <v>#N/A</v>
      </c>
    </row>
    <row r="78" spans="1:17" ht="15" hidden="1" thickBot="1" x14ac:dyDescent="0.4">
      <c r="A78" s="9">
        <v>1538405</v>
      </c>
      <c r="B78" s="9">
        <v>9482276925</v>
      </c>
      <c r="C78" s="9" t="s">
        <v>2354</v>
      </c>
      <c r="D78" t="str">
        <f t="shared" si="1"/>
        <v>AE7YYY7BHHCRDLakshmi Pratyusha Velamakanni</v>
      </c>
      <c r="E78" s="11" t="s">
        <v>1980</v>
      </c>
      <c r="F78" s="12">
        <v>45009</v>
      </c>
      <c r="G78" s="12">
        <v>45012</v>
      </c>
      <c r="H78" s="12">
        <v>45015</v>
      </c>
      <c r="I78" s="12">
        <v>45036</v>
      </c>
      <c r="J78" s="10" t="s">
        <v>145</v>
      </c>
      <c r="K78" s="10" t="s">
        <v>46</v>
      </c>
      <c r="L78" s="10" t="s">
        <v>1080</v>
      </c>
      <c r="M78" s="10" t="s">
        <v>1029</v>
      </c>
      <c r="N78" s="14" t="s">
        <v>94</v>
      </c>
      <c r="O78" s="14" t="s">
        <v>1081</v>
      </c>
      <c r="P78" s="14" t="s">
        <v>94</v>
      </c>
      <c r="Q78" t="e">
        <f>VLOOKUP(D78,[2]Fbs_WK_22_Copy!$T:$T,1,FALSE)</f>
        <v>#N/A</v>
      </c>
    </row>
    <row r="79" spans="1:17" ht="15" hidden="1" thickBot="1" x14ac:dyDescent="0.4">
      <c r="A79" s="9">
        <v>1541148</v>
      </c>
      <c r="B79" s="9">
        <v>267738633412</v>
      </c>
      <c r="C79" s="9" t="s">
        <v>2355</v>
      </c>
      <c r="D79" t="str">
        <f t="shared" si="1"/>
        <v>A337PNMDPTVLYLLakshmi Pratyusha Velamakanni</v>
      </c>
      <c r="E79" s="11" t="s">
        <v>1980</v>
      </c>
      <c r="F79" s="12">
        <v>45015</v>
      </c>
      <c r="G79" s="12">
        <v>45016</v>
      </c>
      <c r="H79" s="12">
        <v>45021</v>
      </c>
      <c r="I79" s="12">
        <v>45021</v>
      </c>
      <c r="J79" s="10" t="s">
        <v>145</v>
      </c>
      <c r="K79" s="10" t="s">
        <v>46</v>
      </c>
      <c r="L79" s="10" t="s">
        <v>1083</v>
      </c>
      <c r="M79" s="10" t="s">
        <v>1029</v>
      </c>
      <c r="N79" s="14" t="s">
        <v>1084</v>
      </c>
      <c r="O79" s="14" t="s">
        <v>1084</v>
      </c>
      <c r="P79" s="14" t="s">
        <v>94</v>
      </c>
      <c r="Q79" t="e">
        <f>VLOOKUP(D79,[2]Fbs_WK_22_Copy!$T:$T,1,FALSE)</f>
        <v>#N/A</v>
      </c>
    </row>
    <row r="80" spans="1:17" ht="15" hidden="1" thickBot="1" x14ac:dyDescent="0.4">
      <c r="A80" s="9">
        <v>1541156</v>
      </c>
      <c r="B80" s="9">
        <v>51101664612</v>
      </c>
      <c r="C80" s="9" t="s">
        <v>2356</v>
      </c>
      <c r="D80" t="str">
        <f t="shared" si="1"/>
        <v>A2MKQJCPKMNP2ILakshmi Pratyusha Velamakanni</v>
      </c>
      <c r="E80" s="11" t="s">
        <v>71</v>
      </c>
      <c r="F80" s="12">
        <v>45015</v>
      </c>
      <c r="G80" s="12">
        <v>45016</v>
      </c>
      <c r="H80" s="12">
        <v>45020</v>
      </c>
      <c r="I80" s="12">
        <v>45042</v>
      </c>
      <c r="J80" s="10" t="s">
        <v>145</v>
      </c>
      <c r="K80" s="10" t="s">
        <v>46</v>
      </c>
      <c r="L80" s="10" t="s">
        <v>1086</v>
      </c>
      <c r="M80" s="10" t="s">
        <v>1029</v>
      </c>
      <c r="N80" s="14" t="s">
        <v>94</v>
      </c>
      <c r="O80" s="14" t="s">
        <v>1087</v>
      </c>
      <c r="P80" s="14" t="s">
        <v>94</v>
      </c>
      <c r="Q80" t="e">
        <f>VLOOKUP(D80,[2]Fbs_WK_22_Copy!$T:$T,1,FALSE)</f>
        <v>#N/A</v>
      </c>
    </row>
    <row r="81" spans="1:17" ht="15" hidden="1" thickBot="1" x14ac:dyDescent="0.4">
      <c r="A81" s="9">
        <v>1563519</v>
      </c>
      <c r="B81" s="9">
        <v>1309341902</v>
      </c>
      <c r="C81" s="9" t="s">
        <v>2357</v>
      </c>
      <c r="D81" t="str">
        <f t="shared" si="1"/>
        <v>A2ND6RTSBWUT1ALakshmi Pratyusha Velamakanni</v>
      </c>
      <c r="E81" s="11" t="s">
        <v>1980</v>
      </c>
      <c r="F81" s="12">
        <v>45036</v>
      </c>
      <c r="G81" s="12">
        <v>45036</v>
      </c>
      <c r="H81" s="12">
        <v>45017</v>
      </c>
      <c r="I81" s="12">
        <v>45041</v>
      </c>
      <c r="J81" s="10" t="s">
        <v>145</v>
      </c>
      <c r="K81" s="10" t="s">
        <v>46</v>
      </c>
      <c r="L81" s="10" t="s">
        <v>1089</v>
      </c>
      <c r="M81" s="10" t="s">
        <v>1029</v>
      </c>
      <c r="N81" s="14" t="s">
        <v>1090</v>
      </c>
      <c r="O81" s="14" t="s">
        <v>428</v>
      </c>
      <c r="P81" s="14" t="s">
        <v>1995</v>
      </c>
      <c r="Q81" t="e">
        <f>VLOOKUP(D81,[2]Fbs_WK_22_Copy!$T:$T,1,FALSE)</f>
        <v>#N/A</v>
      </c>
    </row>
    <row r="82" spans="1:17" ht="15" hidden="1" thickBot="1" x14ac:dyDescent="0.4">
      <c r="A82" s="9">
        <v>1563558</v>
      </c>
      <c r="B82" s="9">
        <v>1091574412</v>
      </c>
      <c r="C82" s="9" t="s">
        <v>2358</v>
      </c>
      <c r="D82" t="str">
        <f t="shared" si="1"/>
        <v>A3IGCAX4OXJ32ULakshmi Pratyusha Velamakanni</v>
      </c>
      <c r="E82" s="11" t="s">
        <v>1980</v>
      </c>
      <c r="F82" s="12">
        <v>45036</v>
      </c>
      <c r="G82" s="12">
        <v>45036</v>
      </c>
      <c r="H82" s="12">
        <v>45017</v>
      </c>
      <c r="I82" s="12">
        <v>45042</v>
      </c>
      <c r="J82" s="10" t="s">
        <v>145</v>
      </c>
      <c r="K82" s="10" t="s">
        <v>46</v>
      </c>
      <c r="L82" s="10" t="s">
        <v>1091</v>
      </c>
      <c r="M82" s="10" t="s">
        <v>1029</v>
      </c>
      <c r="N82" s="14" t="s">
        <v>1090</v>
      </c>
      <c r="O82" s="14" t="s">
        <v>1092</v>
      </c>
      <c r="P82" s="14" t="s">
        <v>1995</v>
      </c>
      <c r="Q82" t="e">
        <f>VLOOKUP(D82,[2]Fbs_WK_22_Copy!$T:$T,1,FALSE)</f>
        <v>#N/A</v>
      </c>
    </row>
    <row r="83" spans="1:17" ht="15" hidden="1" thickBot="1" x14ac:dyDescent="0.4">
      <c r="A83" s="9">
        <v>1564455</v>
      </c>
      <c r="B83" s="9">
        <v>331342542</v>
      </c>
      <c r="C83" s="9" t="s">
        <v>2359</v>
      </c>
      <c r="D83" t="str">
        <f t="shared" si="1"/>
        <v>A1B35Q6973YVTXLakshmi Pratyusha Velamakanni</v>
      </c>
      <c r="E83" s="11" t="s">
        <v>1980</v>
      </c>
      <c r="F83" s="12">
        <v>45040</v>
      </c>
      <c r="G83" s="12">
        <v>45036</v>
      </c>
      <c r="H83" s="12">
        <v>45036</v>
      </c>
      <c r="I83" s="12">
        <v>45042</v>
      </c>
      <c r="J83" s="10" t="s">
        <v>145</v>
      </c>
      <c r="K83" s="10" t="s">
        <v>46</v>
      </c>
      <c r="L83" s="10" t="s">
        <v>1093</v>
      </c>
      <c r="M83" s="10" t="s">
        <v>1029</v>
      </c>
      <c r="N83" s="14" t="s">
        <v>1090</v>
      </c>
      <c r="O83" s="14" t="s">
        <v>1092</v>
      </c>
      <c r="P83" s="14" t="s">
        <v>1995</v>
      </c>
      <c r="Q83" t="e">
        <f>VLOOKUP(D83,[2]Fbs_WK_22_Copy!$T:$T,1,FALSE)</f>
        <v>#N/A</v>
      </c>
    </row>
    <row r="84" spans="1:17" ht="15" hidden="1" thickBot="1" x14ac:dyDescent="0.4">
      <c r="A84" s="9">
        <v>1361717</v>
      </c>
      <c r="B84" s="9">
        <v>408006906102</v>
      </c>
      <c r="C84" s="9" t="s">
        <v>2360</v>
      </c>
      <c r="D84" t="str">
        <f t="shared" si="1"/>
        <v>A1WBA2FZLB5CRCLipsa Mohanty</v>
      </c>
      <c r="E84" s="11" t="s">
        <v>185</v>
      </c>
      <c r="F84" s="12">
        <v>44841</v>
      </c>
      <c r="G84" s="12">
        <v>44844</v>
      </c>
      <c r="H84" s="12">
        <v>44847</v>
      </c>
      <c r="I84" s="12">
        <v>44949</v>
      </c>
      <c r="J84" s="10" t="s">
        <v>145</v>
      </c>
      <c r="K84" s="10" t="s">
        <v>46</v>
      </c>
      <c r="L84" s="10" t="s">
        <v>1137</v>
      </c>
      <c r="M84" s="10" t="s">
        <v>1111</v>
      </c>
      <c r="N84" s="14" t="s">
        <v>877</v>
      </c>
      <c r="O84" s="14" t="s">
        <v>1138</v>
      </c>
      <c r="P84" s="14" t="s">
        <v>94</v>
      </c>
      <c r="Q84" t="e">
        <f>VLOOKUP(D84,[2]Fbs_WK_22_Copy!$T:$T,1,FALSE)</f>
        <v>#N/A</v>
      </c>
    </row>
    <row r="85" spans="1:17" ht="15" hidden="1" thickBot="1" x14ac:dyDescent="0.4">
      <c r="A85" s="9">
        <v>1382060</v>
      </c>
      <c r="B85" s="9">
        <v>190924492612</v>
      </c>
      <c r="C85" s="9" t="s">
        <v>2361</v>
      </c>
      <c r="D85" t="str">
        <f t="shared" si="1"/>
        <v>A1DCDPWV2A0EO7Lipsa Mohanty</v>
      </c>
      <c r="E85" s="11" t="s">
        <v>1980</v>
      </c>
      <c r="F85" s="12">
        <v>44900</v>
      </c>
      <c r="G85" s="12">
        <v>44902</v>
      </c>
      <c r="H85" s="12">
        <v>44907</v>
      </c>
      <c r="I85" s="12">
        <v>45028</v>
      </c>
      <c r="J85" s="10" t="s">
        <v>145</v>
      </c>
      <c r="K85" s="10" t="s">
        <v>46</v>
      </c>
      <c r="L85" s="10" t="s">
        <v>1152</v>
      </c>
      <c r="M85" s="10" t="s">
        <v>1111</v>
      </c>
      <c r="N85" s="14" t="s">
        <v>94</v>
      </c>
      <c r="O85" s="14" t="s">
        <v>1153</v>
      </c>
      <c r="P85" s="14" t="s">
        <v>94</v>
      </c>
      <c r="Q85" t="e">
        <f>VLOOKUP(D85,[2]Fbs_WK_22_Copy!$T:$T,1,FALSE)</f>
        <v>#N/A</v>
      </c>
    </row>
    <row r="86" spans="1:17" ht="15" hidden="1" thickBot="1" x14ac:dyDescent="0.4">
      <c r="A86" s="9">
        <v>1385643</v>
      </c>
      <c r="B86" s="9">
        <v>545253610302</v>
      </c>
      <c r="C86" s="9" t="s">
        <v>2362</v>
      </c>
      <c r="D86" t="str">
        <f t="shared" si="1"/>
        <v>A27BQI6LMYJSK2Lipsa Mohanty</v>
      </c>
      <c r="E86" s="11" t="s">
        <v>1980</v>
      </c>
      <c r="F86" s="12">
        <v>44914</v>
      </c>
      <c r="G86" s="12">
        <v>44917</v>
      </c>
      <c r="H86" s="12">
        <v>44944</v>
      </c>
      <c r="I86" s="12">
        <v>45058</v>
      </c>
      <c r="J86" s="10" t="s">
        <v>145</v>
      </c>
      <c r="K86" s="10" t="s">
        <v>46</v>
      </c>
      <c r="L86" s="10" t="s">
        <v>1158</v>
      </c>
      <c r="M86" s="10" t="s">
        <v>1111</v>
      </c>
      <c r="N86" s="14" t="s">
        <v>94</v>
      </c>
      <c r="O86" s="14" t="s">
        <v>1159</v>
      </c>
      <c r="P86" s="14" t="s">
        <v>94</v>
      </c>
      <c r="Q86" t="e">
        <f>VLOOKUP(D86,[2]Fbs_WK_22_Copy!$T:$T,1,FALSE)</f>
        <v>#N/A</v>
      </c>
    </row>
    <row r="87" spans="1:17" ht="15" hidden="1" thickBot="1" x14ac:dyDescent="0.4">
      <c r="A87" s="9">
        <v>1504643</v>
      </c>
      <c r="B87" s="9">
        <v>555050206602</v>
      </c>
      <c r="C87" s="9" t="s">
        <v>2363</v>
      </c>
      <c r="D87" t="str">
        <f t="shared" si="1"/>
        <v>ADS8DDWE5HQR9Lipsa Mohanty</v>
      </c>
      <c r="E87" s="11" t="s">
        <v>209</v>
      </c>
      <c r="F87" s="12">
        <v>44960</v>
      </c>
      <c r="G87" s="12">
        <v>44960</v>
      </c>
      <c r="H87" s="12">
        <v>44960</v>
      </c>
      <c r="I87" s="12">
        <v>45033</v>
      </c>
      <c r="J87" s="10" t="s">
        <v>145</v>
      </c>
      <c r="K87" s="10" t="s">
        <v>46</v>
      </c>
      <c r="L87" s="10" t="s">
        <v>1178</v>
      </c>
      <c r="M87" s="10" t="s">
        <v>1111</v>
      </c>
      <c r="N87" s="14" t="s">
        <v>246</v>
      </c>
      <c r="O87" s="14" t="s">
        <v>1179</v>
      </c>
      <c r="P87" s="14" t="s">
        <v>94</v>
      </c>
      <c r="Q87" t="e">
        <f>VLOOKUP(D87,[2]Fbs_WK_22_Copy!$T:$T,1,FALSE)</f>
        <v>#N/A</v>
      </c>
    </row>
    <row r="88" spans="1:17" ht="15" hidden="1" thickBot="1" x14ac:dyDescent="0.4">
      <c r="A88" s="9">
        <v>1506565</v>
      </c>
      <c r="B88" s="9">
        <v>25319601205</v>
      </c>
      <c r="C88" s="9" t="s">
        <v>2364</v>
      </c>
      <c r="D88" t="str">
        <f t="shared" si="1"/>
        <v>AYCOGIAFLKY3GLipsa Mohanty</v>
      </c>
      <c r="E88" s="11" t="s">
        <v>71</v>
      </c>
      <c r="F88" s="12">
        <v>44964</v>
      </c>
      <c r="G88" s="12">
        <v>44957</v>
      </c>
      <c r="H88" s="12">
        <v>44971</v>
      </c>
      <c r="I88" s="12">
        <v>45027</v>
      </c>
      <c r="J88" s="10" t="s">
        <v>145</v>
      </c>
      <c r="K88" s="10" t="s">
        <v>46</v>
      </c>
      <c r="L88" s="10" t="s">
        <v>1180</v>
      </c>
      <c r="M88" s="10" t="s">
        <v>1111</v>
      </c>
      <c r="N88" s="14" t="s">
        <v>94</v>
      </c>
      <c r="O88" s="14" t="s">
        <v>1181</v>
      </c>
      <c r="P88" s="14" t="s">
        <v>94</v>
      </c>
      <c r="Q88" t="e">
        <f>VLOOKUP(D88,[2]Fbs_WK_22_Copy!$T:$T,1,FALSE)</f>
        <v>#N/A</v>
      </c>
    </row>
    <row r="89" spans="1:17" ht="15" hidden="1" thickBot="1" x14ac:dyDescent="0.4">
      <c r="A89" s="9">
        <v>1508667</v>
      </c>
      <c r="B89" s="9">
        <v>417715590112</v>
      </c>
      <c r="C89" s="9" t="s">
        <v>2365</v>
      </c>
      <c r="D89" t="str">
        <f t="shared" si="1"/>
        <v>A3K8JXZ7EYTJEULipsa Mohanty</v>
      </c>
      <c r="E89" s="11" t="s">
        <v>1980</v>
      </c>
      <c r="F89" s="12">
        <v>44966</v>
      </c>
      <c r="G89" s="12">
        <v>44967</v>
      </c>
      <c r="H89" s="12">
        <v>44967</v>
      </c>
      <c r="I89" s="12">
        <v>45000</v>
      </c>
      <c r="J89" s="10" t="s">
        <v>145</v>
      </c>
      <c r="K89" s="10" t="s">
        <v>46</v>
      </c>
      <c r="L89" s="10" t="s">
        <v>1182</v>
      </c>
      <c r="M89" s="10" t="s">
        <v>1111</v>
      </c>
      <c r="N89" s="14" t="s">
        <v>94</v>
      </c>
      <c r="O89" s="14" t="s">
        <v>1183</v>
      </c>
      <c r="P89" s="14" t="s">
        <v>94</v>
      </c>
      <c r="Q89" t="e">
        <f>VLOOKUP(D89,[2]Fbs_WK_22_Copy!$T:$T,1,FALSE)</f>
        <v>#N/A</v>
      </c>
    </row>
    <row r="90" spans="1:17" ht="15" hidden="1" thickBot="1" x14ac:dyDescent="0.4">
      <c r="A90" s="9">
        <v>1542908</v>
      </c>
      <c r="B90" s="9">
        <v>65067648412</v>
      </c>
      <c r="C90" s="9" t="s">
        <v>2366</v>
      </c>
      <c r="D90" t="str">
        <f t="shared" si="1"/>
        <v>AX53L3W463CH2Lipsa Mohanty</v>
      </c>
      <c r="E90" s="11" t="s">
        <v>1980</v>
      </c>
      <c r="F90" s="12">
        <v>45021</v>
      </c>
      <c r="G90" s="12">
        <v>45022</v>
      </c>
      <c r="H90" s="12">
        <v>45022</v>
      </c>
      <c r="I90" s="12">
        <v>45048</v>
      </c>
      <c r="J90" s="10" t="s">
        <v>145</v>
      </c>
      <c r="K90" s="10" t="s">
        <v>46</v>
      </c>
      <c r="L90" s="10" t="s">
        <v>1215</v>
      </c>
      <c r="M90" s="10" t="s">
        <v>1111</v>
      </c>
      <c r="N90" s="14" t="s">
        <v>94</v>
      </c>
      <c r="O90" s="14" t="s">
        <v>1216</v>
      </c>
      <c r="P90" s="14" t="s">
        <v>94</v>
      </c>
      <c r="Q90" t="e">
        <f>VLOOKUP(D90,[2]Fbs_WK_22_Copy!$T:$T,1,FALSE)</f>
        <v>#N/A</v>
      </c>
    </row>
    <row r="91" spans="1:17" ht="15" hidden="1" thickBot="1" x14ac:dyDescent="0.4">
      <c r="A91" s="9">
        <v>1562687</v>
      </c>
      <c r="B91" s="9">
        <v>7362268335</v>
      </c>
      <c r="C91" s="9" t="s">
        <v>2367</v>
      </c>
      <c r="D91" t="str">
        <f t="shared" si="1"/>
        <v>A1X7VEGYLLIKICLipsa Mohanty</v>
      </c>
      <c r="E91" s="11" t="s">
        <v>1980</v>
      </c>
      <c r="F91" s="12">
        <v>45034</v>
      </c>
      <c r="G91" s="12">
        <v>45005</v>
      </c>
      <c r="H91" s="12">
        <v>45005</v>
      </c>
      <c r="I91" s="12">
        <v>45035</v>
      </c>
      <c r="J91" s="10" t="s">
        <v>145</v>
      </c>
      <c r="K91" s="10" t="s">
        <v>46</v>
      </c>
      <c r="L91" s="10" t="s">
        <v>1218</v>
      </c>
      <c r="M91" s="10" t="s">
        <v>1111</v>
      </c>
      <c r="N91" s="14" t="s">
        <v>222</v>
      </c>
      <c r="O91" s="14" t="s">
        <v>1219</v>
      </c>
      <c r="P91" s="14" t="s">
        <v>1995</v>
      </c>
      <c r="Q91" t="e">
        <f>VLOOKUP(D91,[2]Fbs_WK_22_Copy!$T:$T,1,FALSE)</f>
        <v>#N/A</v>
      </c>
    </row>
    <row r="92" spans="1:17" ht="15" hidden="1" thickBot="1" x14ac:dyDescent="0.4">
      <c r="A92" s="9">
        <v>1569334</v>
      </c>
      <c r="B92" s="9">
        <v>596942220</v>
      </c>
      <c r="C92" s="9" t="s">
        <v>2368</v>
      </c>
      <c r="D92" t="str">
        <f t="shared" si="1"/>
        <v>A38JNCEULTANMYLipsa Mohanty</v>
      </c>
      <c r="E92" s="11" t="s">
        <v>1980</v>
      </c>
      <c r="F92" s="12">
        <v>45056</v>
      </c>
      <c r="G92" s="12">
        <v>45057</v>
      </c>
      <c r="H92" s="12">
        <v>45056</v>
      </c>
      <c r="I92" s="12">
        <v>45072</v>
      </c>
      <c r="J92" s="10" t="s">
        <v>145</v>
      </c>
      <c r="K92" s="10" t="s">
        <v>46</v>
      </c>
      <c r="L92" s="10" t="s">
        <v>1222</v>
      </c>
      <c r="M92" s="10" t="s">
        <v>1111</v>
      </c>
      <c r="N92" s="14" t="s">
        <v>222</v>
      </c>
      <c r="O92" s="14" t="s">
        <v>1223</v>
      </c>
      <c r="P92" s="14" t="s">
        <v>1995</v>
      </c>
      <c r="Q92" t="e">
        <f>VLOOKUP(D92,[2]Fbs_WK_22_Copy!$T:$T,1,FALSE)</f>
        <v>#N/A</v>
      </c>
    </row>
    <row r="93" spans="1:17" ht="15" hidden="1" thickBot="1" x14ac:dyDescent="0.4">
      <c r="A93" s="9">
        <v>1572724</v>
      </c>
      <c r="B93" s="9">
        <v>50019300312</v>
      </c>
      <c r="C93" s="9" t="s">
        <v>2369</v>
      </c>
      <c r="D93" t="str">
        <f t="shared" si="1"/>
        <v>ASJ2Z2JOBEXGMLipsa Mohanty</v>
      </c>
      <c r="E93" s="11" t="s">
        <v>1980</v>
      </c>
      <c r="F93" s="12">
        <v>45062</v>
      </c>
      <c r="G93" s="12">
        <v>45063</v>
      </c>
      <c r="H93" s="12">
        <v>45063</v>
      </c>
      <c r="I93" s="12">
        <v>45072</v>
      </c>
      <c r="J93" s="10" t="s">
        <v>145</v>
      </c>
      <c r="K93" s="10" t="s">
        <v>120</v>
      </c>
      <c r="L93" s="10" t="s">
        <v>1234</v>
      </c>
      <c r="M93" s="10" t="s">
        <v>1111</v>
      </c>
      <c r="N93" s="14" t="s">
        <v>94</v>
      </c>
      <c r="O93" s="14" t="s">
        <v>1235</v>
      </c>
      <c r="P93" s="14" t="s">
        <v>94</v>
      </c>
      <c r="Q93" t="e">
        <f>VLOOKUP(D93,[2]Fbs_WK_22_Copy!$T:$T,1,FALSE)</f>
        <v>#N/A</v>
      </c>
    </row>
    <row r="94" spans="1:17" ht="15" hidden="1" thickBot="1" x14ac:dyDescent="0.4">
      <c r="A94" s="9">
        <v>1575545</v>
      </c>
      <c r="B94" s="9">
        <v>311267943</v>
      </c>
      <c r="C94" s="9" t="s">
        <v>2370</v>
      </c>
      <c r="D94" t="str">
        <f t="shared" si="1"/>
        <v>A3052MH5D55SGLLipsa Mohanty</v>
      </c>
      <c r="E94" s="11" t="s">
        <v>1980</v>
      </c>
      <c r="F94" s="12">
        <v>45070</v>
      </c>
      <c r="G94" s="12">
        <v>45070</v>
      </c>
      <c r="H94" s="12">
        <v>45070</v>
      </c>
      <c r="I94" s="12">
        <v>45072</v>
      </c>
      <c r="J94" s="10" t="s">
        <v>145</v>
      </c>
      <c r="K94" s="10" t="s">
        <v>46</v>
      </c>
      <c r="L94" s="10" t="s">
        <v>1246</v>
      </c>
      <c r="M94" s="10" t="s">
        <v>1111</v>
      </c>
      <c r="N94" s="14"/>
      <c r="O94" s="14" t="s">
        <v>1247</v>
      </c>
      <c r="P94" s="14" t="s">
        <v>94</v>
      </c>
      <c r="Q94" t="e">
        <f>VLOOKUP(D94,[2]Fbs_WK_22_Copy!$T:$T,1,FALSE)</f>
        <v>#N/A</v>
      </c>
    </row>
    <row r="95" spans="1:17" ht="15" hidden="1" thickBot="1" x14ac:dyDescent="0.4">
      <c r="A95" s="9">
        <v>1566519</v>
      </c>
      <c r="B95" s="9">
        <v>60139448212</v>
      </c>
      <c r="C95" s="9" t="s">
        <v>2371</v>
      </c>
      <c r="D95" t="str">
        <f t="shared" si="1"/>
        <v>A1VPYB3PS0IUFLLipsa Mohanty</v>
      </c>
      <c r="E95" s="11" t="s">
        <v>1980</v>
      </c>
      <c r="F95" s="12">
        <v>45048</v>
      </c>
      <c r="G95" s="12">
        <v>45049</v>
      </c>
      <c r="H95" s="12">
        <v>45049</v>
      </c>
      <c r="I95" s="12">
        <v>45061</v>
      </c>
      <c r="J95" s="10" t="s">
        <v>145</v>
      </c>
      <c r="K95" s="10" t="s">
        <v>46</v>
      </c>
      <c r="L95" s="10" t="s">
        <v>1256</v>
      </c>
      <c r="M95" s="10" t="s">
        <v>1111</v>
      </c>
      <c r="N95" s="14" t="s">
        <v>222</v>
      </c>
      <c r="O95" s="14" t="s">
        <v>1257</v>
      </c>
      <c r="P95" s="14" t="s">
        <v>1995</v>
      </c>
      <c r="Q95" t="e">
        <f>VLOOKUP(D95,[2]Fbs_WK_22_Copy!$T:$T,1,FALSE)</f>
        <v>#N/A</v>
      </c>
    </row>
    <row r="96" spans="1:17" ht="15" hidden="1" thickBot="1" x14ac:dyDescent="0.4">
      <c r="A96" s="9">
        <v>1127959</v>
      </c>
      <c r="B96" s="9">
        <v>1027398712</v>
      </c>
      <c r="C96" s="9" t="s">
        <v>2372</v>
      </c>
      <c r="D96" t="str">
        <f t="shared" si="1"/>
        <v>AV625R43EXO5ZNiveditha Parvatha</v>
      </c>
      <c r="E96" s="11" t="s">
        <v>1980</v>
      </c>
      <c r="F96" s="12">
        <v>44515</v>
      </c>
      <c r="G96" s="12">
        <v>44523</v>
      </c>
      <c r="H96" s="12">
        <v>44530</v>
      </c>
      <c r="I96" s="12">
        <v>44932</v>
      </c>
      <c r="J96" s="10" t="s">
        <v>145</v>
      </c>
      <c r="K96" s="10" t="s">
        <v>46</v>
      </c>
      <c r="L96" s="10" t="s">
        <v>1316</v>
      </c>
      <c r="M96" s="10" t="s">
        <v>1273</v>
      </c>
      <c r="N96" s="14" t="s">
        <v>1317</v>
      </c>
      <c r="O96" s="14" t="s">
        <v>1318</v>
      </c>
      <c r="P96" s="14" t="s">
        <v>94</v>
      </c>
      <c r="Q96" t="e">
        <f>VLOOKUP(D96,[2]Fbs_WK_22_Copy!$T:$T,1,FALSE)</f>
        <v>#N/A</v>
      </c>
    </row>
    <row r="97" spans="1:17" ht="15" hidden="1" thickBot="1" x14ac:dyDescent="0.4">
      <c r="A97" s="9">
        <v>1353533</v>
      </c>
      <c r="B97" s="9">
        <v>332336250302</v>
      </c>
      <c r="C97" s="9" t="s">
        <v>2373</v>
      </c>
      <c r="D97" t="str">
        <f t="shared" si="1"/>
        <v>A3RD5JRT48YQNZNiveditha Parvatha</v>
      </c>
      <c r="E97" s="11" t="s">
        <v>167</v>
      </c>
      <c r="F97" s="12">
        <v>44811</v>
      </c>
      <c r="G97" s="12">
        <v>44811</v>
      </c>
      <c r="H97" s="12">
        <v>44841</v>
      </c>
      <c r="I97" s="12">
        <v>45070</v>
      </c>
      <c r="J97" s="10" t="s">
        <v>145</v>
      </c>
      <c r="K97" s="10" t="s">
        <v>46</v>
      </c>
      <c r="L97" s="10" t="s">
        <v>1379</v>
      </c>
      <c r="M97" s="10" t="s">
        <v>1273</v>
      </c>
      <c r="N97" s="14" t="s">
        <v>877</v>
      </c>
      <c r="O97" s="14" t="s">
        <v>155</v>
      </c>
      <c r="P97" s="14" t="s">
        <v>94</v>
      </c>
      <c r="Q97" t="e">
        <f>VLOOKUP(D97,[2]Fbs_WK_22_Copy!$T:$T,1,FALSE)</f>
        <v>#N/A</v>
      </c>
    </row>
    <row r="98" spans="1:17" ht="15" hidden="1" thickBot="1" x14ac:dyDescent="0.4">
      <c r="A98" s="9">
        <v>1379125</v>
      </c>
      <c r="B98" s="9">
        <v>341979500012</v>
      </c>
      <c r="C98" s="9" t="s">
        <v>2374</v>
      </c>
      <c r="D98" t="str">
        <f t="shared" si="1"/>
        <v>AFDTLR73G9WWNiveditha Parvatha</v>
      </c>
      <c r="E98" s="11" t="s">
        <v>71</v>
      </c>
      <c r="F98" s="12">
        <v>44889</v>
      </c>
      <c r="G98" s="12">
        <v>44889</v>
      </c>
      <c r="H98" s="12">
        <v>44861</v>
      </c>
      <c r="I98" s="12">
        <v>44980</v>
      </c>
      <c r="J98" s="10" t="s">
        <v>145</v>
      </c>
      <c r="K98" s="10" t="s">
        <v>46</v>
      </c>
      <c r="L98" s="10" t="s">
        <v>1396</v>
      </c>
      <c r="M98" s="10" t="s">
        <v>1273</v>
      </c>
      <c r="N98" s="14" t="s">
        <v>94</v>
      </c>
      <c r="O98" s="14" t="s">
        <v>1397</v>
      </c>
      <c r="P98" s="14" t="s">
        <v>94</v>
      </c>
      <c r="Q98" t="e">
        <f>VLOOKUP(D98,[2]Fbs_WK_22_Copy!$T:$T,1,FALSE)</f>
        <v>#N/A</v>
      </c>
    </row>
    <row r="99" spans="1:17" ht="15" hidden="1" thickBot="1" x14ac:dyDescent="0.4">
      <c r="A99" s="9">
        <v>1379415</v>
      </c>
      <c r="B99" s="9">
        <v>93164774212</v>
      </c>
      <c r="C99" s="9" t="s">
        <v>2375</v>
      </c>
      <c r="D99" t="str">
        <f t="shared" si="1"/>
        <v>AT4SCWH78MYSSNiveditha Parvatha</v>
      </c>
      <c r="E99" s="11" t="s">
        <v>1980</v>
      </c>
      <c r="F99" s="12">
        <v>44890</v>
      </c>
      <c r="G99" s="12">
        <v>44893</v>
      </c>
      <c r="H99" s="12">
        <v>44923</v>
      </c>
      <c r="I99" s="12">
        <v>45040</v>
      </c>
      <c r="J99" s="10" t="s">
        <v>145</v>
      </c>
      <c r="K99" s="10" t="s">
        <v>46</v>
      </c>
      <c r="L99" s="10" t="s">
        <v>1398</v>
      </c>
      <c r="M99" s="10" t="s">
        <v>1273</v>
      </c>
      <c r="N99" s="14" t="s">
        <v>94</v>
      </c>
      <c r="O99" s="14" t="s">
        <v>147</v>
      </c>
      <c r="P99" s="14" t="s">
        <v>94</v>
      </c>
      <c r="Q99" t="e">
        <f>VLOOKUP(D99,[2]Fbs_WK_22_Copy!$T:$T,1,FALSE)</f>
        <v>#N/A</v>
      </c>
    </row>
    <row r="100" spans="1:17" ht="15" hidden="1" thickBot="1" x14ac:dyDescent="0.4">
      <c r="A100" s="9">
        <v>1362737</v>
      </c>
      <c r="B100" s="9">
        <v>4395363822</v>
      </c>
      <c r="C100" s="9" t="s">
        <v>2376</v>
      </c>
      <c r="D100" t="str">
        <f t="shared" si="1"/>
        <v>A18C35CLDUSGLANiveditha Parvatha</v>
      </c>
      <c r="E100" s="11" t="s">
        <v>1981</v>
      </c>
      <c r="F100" s="12">
        <v>44845</v>
      </c>
      <c r="G100" s="12">
        <v>44847</v>
      </c>
      <c r="H100" s="12">
        <v>44853</v>
      </c>
      <c r="I100" s="12">
        <v>44980</v>
      </c>
      <c r="J100" s="10" t="s">
        <v>145</v>
      </c>
      <c r="K100" s="10" t="s">
        <v>46</v>
      </c>
      <c r="L100" s="10" t="s">
        <v>1402</v>
      </c>
      <c r="M100" s="10" t="s">
        <v>1273</v>
      </c>
      <c r="N100" s="14" t="s">
        <v>66</v>
      </c>
      <c r="O100" s="14" t="s">
        <v>1403</v>
      </c>
      <c r="P100" s="14" t="s">
        <v>94</v>
      </c>
      <c r="Q100" t="e">
        <f>VLOOKUP(D100,[2]Fbs_WK_22_Copy!$T:$T,1,FALSE)</f>
        <v>#N/A</v>
      </c>
    </row>
    <row r="101" spans="1:17" ht="15" hidden="1" thickBot="1" x14ac:dyDescent="0.4">
      <c r="A101" s="9">
        <v>1387149</v>
      </c>
      <c r="B101" s="9">
        <v>1266163052</v>
      </c>
      <c r="C101" s="9" t="s">
        <v>2377</v>
      </c>
      <c r="D101" t="str">
        <f t="shared" si="1"/>
        <v>A1VXXY7OJ6MSKENiveditha Parvatha</v>
      </c>
      <c r="E101" s="11" t="s">
        <v>185</v>
      </c>
      <c r="F101" s="12">
        <v>44918</v>
      </c>
      <c r="G101" s="12">
        <v>44921</v>
      </c>
      <c r="H101" s="12">
        <v>44917</v>
      </c>
      <c r="I101" s="12">
        <v>45044</v>
      </c>
      <c r="J101" s="10" t="s">
        <v>145</v>
      </c>
      <c r="K101" s="10" t="s">
        <v>46</v>
      </c>
      <c r="L101" s="10" t="s">
        <v>1407</v>
      </c>
      <c r="M101" s="10" t="s">
        <v>1273</v>
      </c>
      <c r="N101" s="14" t="s">
        <v>94</v>
      </c>
      <c r="O101" s="14" t="s">
        <v>1408</v>
      </c>
      <c r="P101" s="14" t="s">
        <v>94</v>
      </c>
      <c r="Q101" t="e">
        <f>VLOOKUP(D101,[2]Fbs_WK_22_Copy!$T:$T,1,FALSE)</f>
        <v>#N/A</v>
      </c>
    </row>
    <row r="102" spans="1:17" ht="15" hidden="1" thickBot="1" x14ac:dyDescent="0.4">
      <c r="A102" s="9">
        <v>1517727</v>
      </c>
      <c r="B102" s="9">
        <v>9607544305</v>
      </c>
      <c r="C102" s="9" t="s">
        <v>2378</v>
      </c>
      <c r="D102" t="str">
        <f t="shared" si="1"/>
        <v>A3J37AJU4O9RHKNiveditha Parvatha</v>
      </c>
      <c r="E102" s="11" t="s">
        <v>71</v>
      </c>
      <c r="F102" s="12">
        <v>44985</v>
      </c>
      <c r="G102" s="12">
        <v>44880</v>
      </c>
      <c r="H102" s="12">
        <v>44880</v>
      </c>
      <c r="I102" s="12">
        <v>44985</v>
      </c>
      <c r="J102" s="10" t="s">
        <v>145</v>
      </c>
      <c r="K102" s="10" t="s">
        <v>46</v>
      </c>
      <c r="L102" s="10" t="s">
        <v>1426</v>
      </c>
      <c r="M102" s="10" t="s">
        <v>1273</v>
      </c>
      <c r="N102" s="14" t="s">
        <v>94</v>
      </c>
      <c r="O102" s="14" t="s">
        <v>1427</v>
      </c>
      <c r="P102" s="14" t="s">
        <v>94</v>
      </c>
      <c r="Q102" t="e">
        <f>VLOOKUP(D102,[2]Fbs_WK_22_Copy!$T:$T,1,FALSE)</f>
        <v>#N/A</v>
      </c>
    </row>
    <row r="103" spans="1:17" ht="15" hidden="1" thickBot="1" x14ac:dyDescent="0.4">
      <c r="A103" s="9">
        <v>1536717</v>
      </c>
      <c r="B103" s="9">
        <v>16981094105</v>
      </c>
      <c r="C103" s="9" t="s">
        <v>2379</v>
      </c>
      <c r="D103" t="str">
        <f t="shared" si="1"/>
        <v>A3P3B5RI2ZZYUNNiveditha Parvatha</v>
      </c>
      <c r="E103" s="11" t="s">
        <v>1980</v>
      </c>
      <c r="F103" s="12">
        <v>45007</v>
      </c>
      <c r="G103" s="12">
        <v>45008</v>
      </c>
      <c r="H103" s="12">
        <v>45012</v>
      </c>
      <c r="I103" s="12">
        <v>45040</v>
      </c>
      <c r="J103" s="10" t="s">
        <v>145</v>
      </c>
      <c r="K103" s="10" t="s">
        <v>46</v>
      </c>
      <c r="L103" s="10" t="s">
        <v>1431</v>
      </c>
      <c r="M103" s="10" t="s">
        <v>1273</v>
      </c>
      <c r="N103" s="14" t="s">
        <v>94</v>
      </c>
      <c r="O103" s="14" t="s">
        <v>1432</v>
      </c>
      <c r="P103" s="14" t="s">
        <v>94</v>
      </c>
      <c r="Q103" t="e">
        <f>VLOOKUP(D103,[2]Fbs_WK_22_Copy!$T:$T,1,FALSE)</f>
        <v>#N/A</v>
      </c>
    </row>
    <row r="104" spans="1:17" ht="15" hidden="1" thickBot="1" x14ac:dyDescent="0.4">
      <c r="A104" s="9">
        <v>1539583</v>
      </c>
      <c r="B104" s="9">
        <v>72657220222</v>
      </c>
      <c r="C104" s="9" t="s">
        <v>2380</v>
      </c>
      <c r="D104" t="str">
        <f t="shared" si="1"/>
        <v>A2KYVBU6B4FSQ9Niveditha Parvatha</v>
      </c>
      <c r="E104" s="11" t="s">
        <v>209</v>
      </c>
      <c r="F104" s="12">
        <v>45013</v>
      </c>
      <c r="G104" s="12">
        <v>44686</v>
      </c>
      <c r="H104" s="12">
        <v>44686</v>
      </c>
      <c r="I104" s="12">
        <v>45044</v>
      </c>
      <c r="J104" s="10" t="s">
        <v>145</v>
      </c>
      <c r="K104" s="10" t="s">
        <v>46</v>
      </c>
      <c r="L104" s="10" t="s">
        <v>1433</v>
      </c>
      <c r="M104" s="10" t="s">
        <v>1273</v>
      </c>
      <c r="N104" s="14" t="s">
        <v>1434</v>
      </c>
      <c r="O104" s="14" t="s">
        <v>1435</v>
      </c>
      <c r="P104" s="14" t="s">
        <v>94</v>
      </c>
      <c r="Q104" t="e">
        <f>VLOOKUP(D104,[2]Fbs_WK_22_Copy!$T:$T,1,FALSE)</f>
        <v>#N/A</v>
      </c>
    </row>
    <row r="105" spans="1:17" ht="15" hidden="1" thickBot="1" x14ac:dyDescent="0.4">
      <c r="A105" s="9">
        <v>1540837</v>
      </c>
      <c r="B105" s="9">
        <v>4171932622</v>
      </c>
      <c r="C105" s="9" t="s">
        <v>2381</v>
      </c>
      <c r="D105" t="str">
        <f t="shared" si="1"/>
        <v>A29JY6WLPCR27SNiveditha Parvatha</v>
      </c>
      <c r="E105" s="11" t="s">
        <v>1981</v>
      </c>
      <c r="F105" s="12">
        <v>45015</v>
      </c>
      <c r="G105" s="12">
        <v>45015</v>
      </c>
      <c r="H105" s="12">
        <v>45040</v>
      </c>
      <c r="I105" s="12">
        <v>45075</v>
      </c>
      <c r="J105" s="10" t="s">
        <v>145</v>
      </c>
      <c r="K105" s="10" t="s">
        <v>46</v>
      </c>
      <c r="L105" s="10" t="s">
        <v>1439</v>
      </c>
      <c r="M105" s="10" t="s">
        <v>1273</v>
      </c>
      <c r="N105" s="14" t="s">
        <v>94</v>
      </c>
      <c r="O105" s="14" t="s">
        <v>1440</v>
      </c>
      <c r="P105" s="14" t="s">
        <v>94</v>
      </c>
      <c r="Q105" t="e">
        <f>VLOOKUP(D105,[2]Fbs_WK_22_Copy!$T:$T,1,FALSE)</f>
        <v>#N/A</v>
      </c>
    </row>
    <row r="106" spans="1:17" ht="15" hidden="1" thickBot="1" x14ac:dyDescent="0.4">
      <c r="A106" s="9">
        <v>1561580</v>
      </c>
      <c r="B106" s="9">
        <v>10153781135</v>
      </c>
      <c r="C106" s="9" t="s">
        <v>2382</v>
      </c>
      <c r="D106" t="str">
        <f t="shared" si="1"/>
        <v>A3T8NGZYWN6HYLNiveditha Parvatha</v>
      </c>
      <c r="E106" s="11" t="s">
        <v>1980</v>
      </c>
      <c r="F106" s="12">
        <v>45030</v>
      </c>
      <c r="G106" s="12">
        <v>45015</v>
      </c>
      <c r="H106" s="12">
        <v>45015</v>
      </c>
      <c r="I106" s="12">
        <v>45030</v>
      </c>
      <c r="J106" s="10" t="s">
        <v>145</v>
      </c>
      <c r="K106" s="10" t="s">
        <v>46</v>
      </c>
      <c r="L106" s="10" t="s">
        <v>1448</v>
      </c>
      <c r="M106" s="10" t="s">
        <v>1273</v>
      </c>
      <c r="N106" s="14" t="s">
        <v>222</v>
      </c>
      <c r="O106" s="14" t="s">
        <v>1449</v>
      </c>
      <c r="P106" s="14" t="s">
        <v>1995</v>
      </c>
      <c r="Q106" t="e">
        <f>VLOOKUP(D106,[2]Fbs_WK_22_Copy!$T:$T,1,FALSE)</f>
        <v>#N/A</v>
      </c>
    </row>
    <row r="107" spans="1:17" ht="15" hidden="1" thickBot="1" x14ac:dyDescent="0.4">
      <c r="A107" s="9">
        <v>1562605</v>
      </c>
      <c r="B107" s="9">
        <v>4800815022</v>
      </c>
      <c r="C107" s="9" t="s">
        <v>2383</v>
      </c>
      <c r="D107" t="str">
        <f t="shared" si="1"/>
        <v>A6NW9AZEZ3R9XNiveditha Parvatha</v>
      </c>
      <c r="E107" s="11" t="s">
        <v>1981</v>
      </c>
      <c r="F107" s="12">
        <v>45034</v>
      </c>
      <c r="G107" s="12">
        <v>44917</v>
      </c>
      <c r="H107" s="12">
        <v>44926</v>
      </c>
      <c r="I107" s="12">
        <v>45034</v>
      </c>
      <c r="J107" s="10" t="s">
        <v>145</v>
      </c>
      <c r="K107" s="10" t="s">
        <v>120</v>
      </c>
      <c r="L107" s="10" t="s">
        <v>1454</v>
      </c>
      <c r="M107" s="10" t="s">
        <v>1273</v>
      </c>
      <c r="N107" s="14" t="s">
        <v>410</v>
      </c>
      <c r="O107" s="14" t="s">
        <v>1455</v>
      </c>
      <c r="P107" s="14" t="s">
        <v>94</v>
      </c>
      <c r="Q107" t="e">
        <f>VLOOKUP(D107,[2]Fbs_WK_22_Copy!$T:$T,1,FALSE)</f>
        <v>#N/A</v>
      </c>
    </row>
    <row r="108" spans="1:17" ht="15" hidden="1" thickBot="1" x14ac:dyDescent="0.4">
      <c r="A108" s="9">
        <v>1363768</v>
      </c>
      <c r="B108" s="9">
        <v>354873313212</v>
      </c>
      <c r="C108" s="9" t="s">
        <v>2384</v>
      </c>
      <c r="D108" t="str">
        <f t="shared" si="1"/>
        <v>A1TKY6WUYEKSJTPRAKASH JHA</v>
      </c>
      <c r="E108" s="11" t="s">
        <v>1980</v>
      </c>
      <c r="F108" s="12">
        <v>44848</v>
      </c>
      <c r="G108" s="12">
        <v>44852</v>
      </c>
      <c r="H108" s="12">
        <v>44852</v>
      </c>
      <c r="I108" s="12">
        <v>45023</v>
      </c>
      <c r="J108" s="10" t="s">
        <v>145</v>
      </c>
      <c r="K108" s="10" t="s">
        <v>46</v>
      </c>
      <c r="L108" s="10" t="s">
        <v>1553</v>
      </c>
      <c r="M108" s="10" t="s">
        <v>1482</v>
      </c>
      <c r="N108" s="14" t="s">
        <v>94</v>
      </c>
      <c r="O108" s="14" t="s">
        <v>1554</v>
      </c>
      <c r="P108" s="14" t="s">
        <v>94</v>
      </c>
      <c r="Q108" t="e">
        <f>VLOOKUP(D108,[2]Fbs_WK_22_Copy!$T:$T,1,FALSE)</f>
        <v>#N/A</v>
      </c>
    </row>
    <row r="109" spans="1:17" ht="15" hidden="1" thickBot="1" x14ac:dyDescent="0.4">
      <c r="A109" s="9">
        <v>1379248</v>
      </c>
      <c r="B109" s="9">
        <v>387134893512</v>
      </c>
      <c r="C109" s="9" t="s">
        <v>2385</v>
      </c>
      <c r="D109" t="str">
        <f t="shared" si="1"/>
        <v>ARLLXWHD96WTPPRAKASH JHA</v>
      </c>
      <c r="E109" s="11" t="s">
        <v>1980</v>
      </c>
      <c r="F109" s="12">
        <v>44889</v>
      </c>
      <c r="G109" s="12">
        <v>44893</v>
      </c>
      <c r="H109" s="12">
        <v>44923</v>
      </c>
      <c r="I109" s="12">
        <v>45023</v>
      </c>
      <c r="J109" s="10" t="s">
        <v>145</v>
      </c>
      <c r="K109" s="10" t="s">
        <v>46</v>
      </c>
      <c r="L109" s="10" t="s">
        <v>1563</v>
      </c>
      <c r="M109" s="10" t="s">
        <v>1482</v>
      </c>
      <c r="N109" s="14" t="s">
        <v>94</v>
      </c>
      <c r="O109" s="14" t="s">
        <v>1564</v>
      </c>
      <c r="P109" s="14" t="s">
        <v>94</v>
      </c>
      <c r="Q109" t="e">
        <f>VLOOKUP(D109,[2]Fbs_WK_22_Copy!$T:$T,1,FALSE)</f>
        <v>#N/A</v>
      </c>
    </row>
    <row r="110" spans="1:17" ht="15" hidden="1" thickBot="1" x14ac:dyDescent="0.4">
      <c r="A110" s="9">
        <v>1382416</v>
      </c>
      <c r="B110" s="9">
        <v>687358642</v>
      </c>
      <c r="C110" s="9" t="s">
        <v>2386</v>
      </c>
      <c r="D110" t="str">
        <f t="shared" si="1"/>
        <v>A3DB21WDNBR4AIPRAKASH JHA</v>
      </c>
      <c r="E110" s="11" t="s">
        <v>1980</v>
      </c>
      <c r="F110" s="12">
        <v>44901</v>
      </c>
      <c r="G110" s="12">
        <v>44901</v>
      </c>
      <c r="H110" s="12">
        <v>44903</v>
      </c>
      <c r="I110" s="12">
        <v>44998</v>
      </c>
      <c r="J110" s="10" t="s">
        <v>145</v>
      </c>
      <c r="K110" s="10" t="s">
        <v>46</v>
      </c>
      <c r="L110" s="10" t="s">
        <v>1569</v>
      </c>
      <c r="M110" s="10" t="s">
        <v>1482</v>
      </c>
      <c r="N110" s="14" t="s">
        <v>94</v>
      </c>
      <c r="O110" s="14" t="s">
        <v>1570</v>
      </c>
      <c r="P110" s="14" t="s">
        <v>94</v>
      </c>
      <c r="Q110" t="e">
        <f>VLOOKUP(D110,[2]Fbs_WK_22_Copy!$T:$T,1,FALSE)</f>
        <v>#N/A</v>
      </c>
    </row>
    <row r="111" spans="1:17" ht="15" hidden="1" thickBot="1" x14ac:dyDescent="0.4">
      <c r="A111" s="9">
        <v>1383098</v>
      </c>
      <c r="B111" s="9">
        <v>22847256012</v>
      </c>
      <c r="C111" s="9" t="s">
        <v>2387</v>
      </c>
      <c r="D111" t="str">
        <f t="shared" si="1"/>
        <v>A2NSZDSOMG9KLYPRAKASH JHA</v>
      </c>
      <c r="E111" s="11" t="s">
        <v>1980</v>
      </c>
      <c r="F111" s="12">
        <v>44903</v>
      </c>
      <c r="G111" s="12">
        <v>44904</v>
      </c>
      <c r="H111" s="12">
        <v>44906</v>
      </c>
      <c r="I111" s="12">
        <v>44980</v>
      </c>
      <c r="J111" s="10" t="s">
        <v>145</v>
      </c>
      <c r="K111" s="10" t="s">
        <v>120</v>
      </c>
      <c r="L111" s="10" t="s">
        <v>1572</v>
      </c>
      <c r="M111" s="10" t="s">
        <v>1482</v>
      </c>
      <c r="N111" s="14" t="s">
        <v>178</v>
      </c>
      <c r="O111" s="14"/>
      <c r="P111" s="14" t="s">
        <v>94</v>
      </c>
      <c r="Q111" t="e">
        <f>VLOOKUP(D111,[2]Fbs_WK_22_Copy!$T:$T,1,FALSE)</f>
        <v>#N/A</v>
      </c>
    </row>
    <row r="112" spans="1:17" ht="15" hidden="1" thickBot="1" x14ac:dyDescent="0.4">
      <c r="A112" s="9">
        <v>1387826</v>
      </c>
      <c r="B112" s="9">
        <v>20129953812</v>
      </c>
      <c r="C112" s="9" t="s">
        <v>2388</v>
      </c>
      <c r="D112" t="str">
        <f t="shared" si="1"/>
        <v>A2DCSWKZEQ250KPRAKASH JHA</v>
      </c>
      <c r="E112" s="11" t="s">
        <v>21</v>
      </c>
      <c r="F112" s="12">
        <v>44923</v>
      </c>
      <c r="G112" s="12">
        <v>44924</v>
      </c>
      <c r="H112" s="12">
        <v>44953</v>
      </c>
      <c r="I112" s="12">
        <v>45040</v>
      </c>
      <c r="J112" s="10" t="s">
        <v>145</v>
      </c>
      <c r="K112" s="10" t="s">
        <v>120</v>
      </c>
      <c r="L112" s="10" t="s">
        <v>1573</v>
      </c>
      <c r="M112" s="10" t="s">
        <v>1482</v>
      </c>
      <c r="N112" s="14" t="s">
        <v>152</v>
      </c>
      <c r="O112" s="14" t="s">
        <v>1574</v>
      </c>
      <c r="P112" s="14" t="s">
        <v>94</v>
      </c>
      <c r="Q112" t="e">
        <f>VLOOKUP(D112,[2]Fbs_WK_22_Copy!$T:$T,1,FALSE)</f>
        <v>#N/A</v>
      </c>
    </row>
    <row r="113" spans="1:17" ht="15" hidden="1" thickBot="1" x14ac:dyDescent="0.4">
      <c r="A113" s="9">
        <v>1395646</v>
      </c>
      <c r="B113" s="9">
        <v>85011345122</v>
      </c>
      <c r="C113" s="9" t="s">
        <v>2389</v>
      </c>
      <c r="D113" t="str">
        <f t="shared" si="1"/>
        <v>A18XMNL12YR82TPRAKASH JHA</v>
      </c>
      <c r="E113" s="11" t="s">
        <v>209</v>
      </c>
      <c r="F113" s="12">
        <v>44945</v>
      </c>
      <c r="G113" s="12">
        <v>44950</v>
      </c>
      <c r="H113" s="12">
        <v>44950</v>
      </c>
      <c r="I113" s="12">
        <v>45023</v>
      </c>
      <c r="J113" s="10" t="s">
        <v>145</v>
      </c>
      <c r="K113" s="10" t="s">
        <v>46</v>
      </c>
      <c r="L113" s="10" t="s">
        <v>1576</v>
      </c>
      <c r="M113" s="10" t="s">
        <v>1482</v>
      </c>
      <c r="N113" s="14" t="s">
        <v>94</v>
      </c>
      <c r="O113" s="14" t="s">
        <v>1577</v>
      </c>
      <c r="P113" s="14" t="s">
        <v>94</v>
      </c>
      <c r="Q113" t="e">
        <f>VLOOKUP(D113,[2]Fbs_WK_22_Copy!$T:$T,1,FALSE)</f>
        <v>#N/A</v>
      </c>
    </row>
    <row r="114" spans="1:17" ht="15" hidden="1" thickBot="1" x14ac:dyDescent="0.4">
      <c r="A114" s="9">
        <v>1395885</v>
      </c>
      <c r="B114" s="9">
        <v>8370979815</v>
      </c>
      <c r="C114" s="9" t="s">
        <v>2390</v>
      </c>
      <c r="D114" t="str">
        <f t="shared" si="1"/>
        <v>A26YP0JG9R3ICMPRAKASH JHA</v>
      </c>
      <c r="E114" s="11" t="s">
        <v>45</v>
      </c>
      <c r="F114" s="12">
        <v>44946</v>
      </c>
      <c r="G114" s="12">
        <v>44946</v>
      </c>
      <c r="H114" s="12">
        <v>44946</v>
      </c>
      <c r="I114" s="12">
        <v>44951</v>
      </c>
      <c r="J114" s="10" t="s">
        <v>145</v>
      </c>
      <c r="K114" s="10" t="s">
        <v>46</v>
      </c>
      <c r="L114" s="10" t="s">
        <v>1578</v>
      </c>
      <c r="M114" s="10" t="s">
        <v>1482</v>
      </c>
      <c r="N114" s="14" t="s">
        <v>1579</v>
      </c>
      <c r="O114" s="14" t="s">
        <v>1580</v>
      </c>
      <c r="P114" s="14" t="s">
        <v>94</v>
      </c>
      <c r="Q114" t="e">
        <f>VLOOKUP(D114,[2]Fbs_WK_22_Copy!$T:$T,1,FALSE)</f>
        <v>#N/A</v>
      </c>
    </row>
    <row r="115" spans="1:17" ht="15" hidden="1" thickBot="1" x14ac:dyDescent="0.4">
      <c r="A115" s="9">
        <v>1507138</v>
      </c>
      <c r="B115" s="9">
        <v>601021962702</v>
      </c>
      <c r="C115" s="9" t="s">
        <v>2391</v>
      </c>
      <c r="D115" t="str">
        <f t="shared" si="1"/>
        <v>AWK0L5F55ABVNPRAKASH JHA</v>
      </c>
      <c r="E115" s="11" t="s">
        <v>167</v>
      </c>
      <c r="F115" s="12">
        <v>44965</v>
      </c>
      <c r="G115" s="12">
        <v>44979</v>
      </c>
      <c r="H115" s="12">
        <v>44966</v>
      </c>
      <c r="I115" s="12">
        <v>45023</v>
      </c>
      <c r="J115" s="10" t="s">
        <v>145</v>
      </c>
      <c r="K115" s="10" t="s">
        <v>46</v>
      </c>
      <c r="L115" s="10" t="s">
        <v>1588</v>
      </c>
      <c r="M115" s="10" t="s">
        <v>1482</v>
      </c>
      <c r="N115" s="14" t="s">
        <v>94</v>
      </c>
      <c r="O115" s="14" t="s">
        <v>1589</v>
      </c>
      <c r="P115" s="14" t="s">
        <v>94</v>
      </c>
      <c r="Q115" t="e">
        <f>VLOOKUP(D115,[2]Fbs_WK_22_Copy!$T:$T,1,FALSE)</f>
        <v>#N/A</v>
      </c>
    </row>
    <row r="116" spans="1:17" ht="15" hidden="1" thickBot="1" x14ac:dyDescent="0.4">
      <c r="A116" s="9">
        <v>1544585</v>
      </c>
      <c r="B116" s="9">
        <v>52765286</v>
      </c>
      <c r="C116" s="9" t="s">
        <v>2392</v>
      </c>
      <c r="D116" t="str">
        <f t="shared" si="1"/>
        <v>A2A5XF3AB3QR3JPRAKASH JHA</v>
      </c>
      <c r="E116" s="11" t="s">
        <v>1980</v>
      </c>
      <c r="F116" s="12">
        <v>45027</v>
      </c>
      <c r="G116" s="12">
        <v>45027</v>
      </c>
      <c r="H116" s="12">
        <v>45023</v>
      </c>
      <c r="I116" s="12">
        <v>45030</v>
      </c>
      <c r="J116" s="10" t="s">
        <v>145</v>
      </c>
      <c r="K116" s="10" t="s">
        <v>46</v>
      </c>
      <c r="L116" s="10" t="s">
        <v>1600</v>
      </c>
      <c r="M116" s="10" t="s">
        <v>1482</v>
      </c>
      <c r="N116" s="14" t="s">
        <v>249</v>
      </c>
      <c r="O116" s="14" t="s">
        <v>261</v>
      </c>
      <c r="P116" s="14" t="s">
        <v>1995</v>
      </c>
      <c r="Q116" t="e">
        <f>VLOOKUP(D116,[2]Fbs_WK_22_Copy!$T:$T,1,FALSE)</f>
        <v>#N/A</v>
      </c>
    </row>
    <row r="117" spans="1:17" ht="15" hidden="1" thickBot="1" x14ac:dyDescent="0.4">
      <c r="A117" s="9">
        <v>1544637</v>
      </c>
      <c r="B117" s="9">
        <v>19042027435</v>
      </c>
      <c r="C117" s="9" t="s">
        <v>2393</v>
      </c>
      <c r="D117" t="str">
        <f t="shared" si="1"/>
        <v>A11WKGUFG1VZFJPRAKASH JHA</v>
      </c>
      <c r="E117" s="11" t="s">
        <v>1980</v>
      </c>
      <c r="F117" s="12">
        <v>45027</v>
      </c>
      <c r="G117" s="12">
        <v>45027</v>
      </c>
      <c r="H117" s="12">
        <v>45023</v>
      </c>
      <c r="I117" s="12">
        <v>45040</v>
      </c>
      <c r="J117" s="10" t="s">
        <v>145</v>
      </c>
      <c r="K117" s="10" t="s">
        <v>46</v>
      </c>
      <c r="L117" s="10" t="s">
        <v>1602</v>
      </c>
      <c r="M117" s="10" t="s">
        <v>1482</v>
      </c>
      <c r="N117" s="14" t="s">
        <v>222</v>
      </c>
      <c r="O117" s="14" t="s">
        <v>1603</v>
      </c>
      <c r="P117" s="14" t="s">
        <v>1995</v>
      </c>
      <c r="Q117" t="e">
        <f>VLOOKUP(D117,[2]Fbs_WK_22_Copy!$T:$T,1,FALSE)</f>
        <v>#N/A</v>
      </c>
    </row>
    <row r="118" spans="1:17" ht="15" hidden="1" thickBot="1" x14ac:dyDescent="0.4">
      <c r="A118" s="9">
        <v>1561480</v>
      </c>
      <c r="B118" s="9">
        <v>62866998812</v>
      </c>
      <c r="C118" s="9" t="s">
        <v>2394</v>
      </c>
      <c r="D118" t="str">
        <f t="shared" si="1"/>
        <v>A2N284U23UVV38PRAKASH JHA</v>
      </c>
      <c r="E118" s="11" t="s">
        <v>1980</v>
      </c>
      <c r="F118" s="12">
        <v>45030</v>
      </c>
      <c r="G118" s="12">
        <v>45027</v>
      </c>
      <c r="H118" s="12">
        <v>45033</v>
      </c>
      <c r="I118" s="12">
        <v>45032</v>
      </c>
      <c r="J118" s="10" t="s">
        <v>145</v>
      </c>
      <c r="K118" s="10" t="s">
        <v>46</v>
      </c>
      <c r="L118" s="10" t="s">
        <v>1605</v>
      </c>
      <c r="M118" s="10" t="s">
        <v>1482</v>
      </c>
      <c r="N118" s="14" t="s">
        <v>1606</v>
      </c>
      <c r="O118" s="14" t="s">
        <v>1607</v>
      </c>
      <c r="P118" s="14" t="s">
        <v>1995</v>
      </c>
      <c r="Q118" t="e">
        <f>VLOOKUP(D118,[2]Fbs_WK_22_Copy!$T:$T,1,FALSE)</f>
        <v>#N/A</v>
      </c>
    </row>
    <row r="119" spans="1:17" ht="15" hidden="1" thickBot="1" x14ac:dyDescent="0.4">
      <c r="A119" s="9">
        <v>1561585</v>
      </c>
      <c r="B119" s="9">
        <v>6355388822</v>
      </c>
      <c r="C119" s="9" t="s">
        <v>2395</v>
      </c>
      <c r="D119" t="str">
        <f t="shared" si="1"/>
        <v>A36CU8R6LRQ8N4PRAKASH JHA</v>
      </c>
      <c r="E119" s="11" t="s">
        <v>1981</v>
      </c>
      <c r="F119" s="12">
        <v>45030</v>
      </c>
      <c r="G119" s="12">
        <v>45027</v>
      </c>
      <c r="H119" s="12">
        <v>45027</v>
      </c>
      <c r="I119" s="12">
        <v>45030</v>
      </c>
      <c r="J119" s="10" t="s">
        <v>145</v>
      </c>
      <c r="K119" s="10" t="s">
        <v>46</v>
      </c>
      <c r="L119" s="10" t="s">
        <v>1608</v>
      </c>
      <c r="M119" s="10" t="s">
        <v>1482</v>
      </c>
      <c r="N119" s="14" t="s">
        <v>410</v>
      </c>
      <c r="O119" s="14" t="s">
        <v>1609</v>
      </c>
      <c r="P119" s="14" t="s">
        <v>94</v>
      </c>
      <c r="Q119" t="e">
        <f>VLOOKUP(D119,[2]Fbs_WK_22_Copy!$T:$T,1,FALSE)</f>
        <v>#N/A</v>
      </c>
    </row>
    <row r="120" spans="1:17" ht="15" hidden="1" thickBot="1" x14ac:dyDescent="0.4">
      <c r="A120" s="9">
        <v>1561586</v>
      </c>
      <c r="B120" s="9">
        <v>6355388822</v>
      </c>
      <c r="C120" s="9" t="s">
        <v>2395</v>
      </c>
      <c r="D120" t="str">
        <f t="shared" si="1"/>
        <v>A36CU8R6LRQ8N4PRAKASH JHA</v>
      </c>
      <c r="E120" s="11" t="s">
        <v>1981</v>
      </c>
      <c r="F120" s="12">
        <v>45030</v>
      </c>
      <c r="G120" s="12">
        <v>44941</v>
      </c>
      <c r="H120" s="12">
        <v>44866</v>
      </c>
      <c r="I120" s="12">
        <v>44957</v>
      </c>
      <c r="J120" s="10" t="s">
        <v>145</v>
      </c>
      <c r="K120" s="10" t="s">
        <v>120</v>
      </c>
      <c r="L120" s="10" t="s">
        <v>1608</v>
      </c>
      <c r="M120" s="10" t="s">
        <v>1482</v>
      </c>
      <c r="N120" s="14" t="s">
        <v>431</v>
      </c>
      <c r="O120" s="14" t="s">
        <v>1610</v>
      </c>
      <c r="P120" s="14" t="s">
        <v>94</v>
      </c>
      <c r="Q120" t="e">
        <f>VLOOKUP(D120,[2]Fbs_WK_22_Copy!$T:$T,1,FALSE)</f>
        <v>#N/A</v>
      </c>
    </row>
    <row r="121" spans="1:17" ht="15" hidden="1" thickBot="1" x14ac:dyDescent="0.4">
      <c r="A121" s="9">
        <v>1338813</v>
      </c>
      <c r="B121" s="9">
        <v>0</v>
      </c>
      <c r="C121" s="9">
        <v>0</v>
      </c>
      <c r="D121" t="str">
        <f t="shared" si="1"/>
        <v>0Premalatha Maddirala</v>
      </c>
      <c r="E121" s="11" t="s">
        <v>1980</v>
      </c>
      <c r="F121" s="12">
        <v>44762</v>
      </c>
      <c r="G121" s="12">
        <v>44726</v>
      </c>
      <c r="H121" s="12">
        <v>44727</v>
      </c>
      <c r="I121" s="12">
        <v>44949</v>
      </c>
      <c r="J121" s="10" t="s">
        <v>145</v>
      </c>
      <c r="K121" s="10" t="s">
        <v>46</v>
      </c>
      <c r="L121" s="10" t="s">
        <v>1634</v>
      </c>
      <c r="M121" s="10" t="s">
        <v>1625</v>
      </c>
      <c r="N121" s="14" t="s">
        <v>1635</v>
      </c>
      <c r="O121" s="14" t="s">
        <v>1636</v>
      </c>
      <c r="P121" s="14" t="s">
        <v>924</v>
      </c>
      <c r="Q121" t="e">
        <f>VLOOKUP(D121,[2]Fbs_WK_22_Copy!$T:$T,1,FALSE)</f>
        <v>#N/A</v>
      </c>
    </row>
    <row r="122" spans="1:17" ht="15" hidden="1" thickBot="1" x14ac:dyDescent="0.4">
      <c r="A122" s="9">
        <v>1353756</v>
      </c>
      <c r="B122" s="9">
        <v>67760721722</v>
      </c>
      <c r="C122" s="9" t="s">
        <v>2396</v>
      </c>
      <c r="D122" t="str">
        <f t="shared" si="1"/>
        <v>AB15ER0LPUWJXPremalatha Maddirala</v>
      </c>
      <c r="E122" s="11" t="s">
        <v>1981</v>
      </c>
      <c r="F122" s="12">
        <v>44812</v>
      </c>
      <c r="G122" s="12">
        <v>44812</v>
      </c>
      <c r="H122" s="12">
        <v>44812</v>
      </c>
      <c r="I122" s="12">
        <v>44970</v>
      </c>
      <c r="J122" s="10" t="s">
        <v>145</v>
      </c>
      <c r="K122" s="10" t="s">
        <v>46</v>
      </c>
      <c r="L122" s="10" t="s">
        <v>1624</v>
      </c>
      <c r="M122" s="10" t="s">
        <v>1625</v>
      </c>
      <c r="N122" s="14" t="s">
        <v>94</v>
      </c>
      <c r="O122" s="14" t="s">
        <v>1646</v>
      </c>
      <c r="P122" s="14" t="s">
        <v>94</v>
      </c>
      <c r="Q122" t="e">
        <f>VLOOKUP(D122,[2]Fbs_WK_22_Copy!$T:$T,1,FALSE)</f>
        <v>#N/A</v>
      </c>
    </row>
    <row r="123" spans="1:17" ht="15" hidden="1" thickBot="1" x14ac:dyDescent="0.4">
      <c r="A123" s="9">
        <v>1365205</v>
      </c>
      <c r="B123" s="9">
        <v>273763566012</v>
      </c>
      <c r="C123" s="9" t="s">
        <v>2397</v>
      </c>
      <c r="D123" t="str">
        <f t="shared" si="1"/>
        <v>A2AUSNBK8RYN1OPremalatha Maddirala</v>
      </c>
      <c r="E123" s="11" t="s">
        <v>1980</v>
      </c>
      <c r="F123" s="12">
        <v>44853</v>
      </c>
      <c r="G123" s="12">
        <v>44854</v>
      </c>
      <c r="H123" s="12">
        <v>44861</v>
      </c>
      <c r="I123" s="12">
        <v>44964</v>
      </c>
      <c r="J123" s="10" t="s">
        <v>145</v>
      </c>
      <c r="K123" s="10" t="s">
        <v>46</v>
      </c>
      <c r="L123" s="10" t="s">
        <v>1652</v>
      </c>
      <c r="M123" s="10" t="s">
        <v>1625</v>
      </c>
      <c r="N123" s="14" t="s">
        <v>94</v>
      </c>
      <c r="O123" s="14" t="s">
        <v>1653</v>
      </c>
      <c r="P123" s="14" t="s">
        <v>94</v>
      </c>
      <c r="Q123" t="e">
        <f>VLOOKUP(D123,[2]Fbs_WK_22_Copy!$T:$T,1,FALSE)</f>
        <v>#N/A</v>
      </c>
    </row>
    <row r="124" spans="1:17" ht="15" hidden="1" thickBot="1" x14ac:dyDescent="0.4">
      <c r="A124" s="9">
        <v>1373799</v>
      </c>
      <c r="B124" s="9">
        <v>13928835622</v>
      </c>
      <c r="C124" s="9" t="s">
        <v>2398</v>
      </c>
      <c r="D124" t="str">
        <f t="shared" si="1"/>
        <v>A3RHZDMGFHNE59Premalatha Maddirala</v>
      </c>
      <c r="E124" s="11" t="s">
        <v>1981</v>
      </c>
      <c r="F124" s="12">
        <v>44875</v>
      </c>
      <c r="G124" s="12">
        <v>44882</v>
      </c>
      <c r="H124" s="12">
        <v>44879</v>
      </c>
      <c r="I124" s="12">
        <v>45063</v>
      </c>
      <c r="J124" s="10" t="s">
        <v>145</v>
      </c>
      <c r="K124" s="10" t="s">
        <v>46</v>
      </c>
      <c r="L124" s="10" t="s">
        <v>1655</v>
      </c>
      <c r="M124" s="10" t="s">
        <v>1625</v>
      </c>
      <c r="N124" s="14" t="s">
        <v>1656</v>
      </c>
      <c r="O124" s="14" t="s">
        <v>1657</v>
      </c>
      <c r="P124" s="14" t="s">
        <v>94</v>
      </c>
      <c r="Q124" t="e">
        <f>VLOOKUP(D124,[2]Fbs_WK_22_Copy!$T:$T,1,FALSE)</f>
        <v>#N/A</v>
      </c>
    </row>
    <row r="125" spans="1:17" ht="15" hidden="1" thickBot="1" x14ac:dyDescent="0.4">
      <c r="A125" s="9">
        <v>1392761</v>
      </c>
      <c r="B125" s="9">
        <v>372401975512</v>
      </c>
      <c r="C125" s="9" t="s">
        <v>2399</v>
      </c>
      <c r="D125" t="str">
        <f t="shared" si="1"/>
        <v>ADPZS1FYZIHF0Premalatha Maddirala</v>
      </c>
      <c r="E125" s="11" t="s">
        <v>1980</v>
      </c>
      <c r="F125" s="12">
        <v>44938</v>
      </c>
      <c r="G125" s="12">
        <v>44938</v>
      </c>
      <c r="H125" s="12">
        <v>44949</v>
      </c>
      <c r="I125" s="12">
        <v>45002</v>
      </c>
      <c r="J125" s="10" t="s">
        <v>145</v>
      </c>
      <c r="K125" s="10" t="s">
        <v>46</v>
      </c>
      <c r="L125" s="10" t="s">
        <v>1661</v>
      </c>
      <c r="M125" s="10" t="s">
        <v>1625</v>
      </c>
      <c r="N125" s="14" t="s">
        <v>1662</v>
      </c>
      <c r="O125" s="14" t="s">
        <v>1663</v>
      </c>
      <c r="P125" s="14" t="s">
        <v>94</v>
      </c>
      <c r="Q125" t="e">
        <f>VLOOKUP(D125,[2]Fbs_WK_22_Copy!$T:$T,1,FALSE)</f>
        <v>#N/A</v>
      </c>
    </row>
    <row r="126" spans="1:17" ht="15" hidden="1" thickBot="1" x14ac:dyDescent="0.4">
      <c r="A126" s="9">
        <v>1517173</v>
      </c>
      <c r="B126" s="9">
        <v>18402860922</v>
      </c>
      <c r="C126" s="9" t="s">
        <v>2400</v>
      </c>
      <c r="D126" t="str">
        <f t="shared" si="1"/>
        <v>A3QENQAPXQSQMAPremalatha Maddirala</v>
      </c>
      <c r="E126" s="11" t="s">
        <v>209</v>
      </c>
      <c r="F126" s="12">
        <v>44984</v>
      </c>
      <c r="G126" s="12">
        <v>45006</v>
      </c>
      <c r="H126" s="12">
        <v>45008</v>
      </c>
      <c r="I126" s="12">
        <v>45077</v>
      </c>
      <c r="J126" s="10" t="s">
        <v>145</v>
      </c>
      <c r="K126" s="10" t="s">
        <v>120</v>
      </c>
      <c r="L126" s="10" t="s">
        <v>1676</v>
      </c>
      <c r="M126" s="10" t="s">
        <v>1625</v>
      </c>
      <c r="N126" s="14" t="s">
        <v>94</v>
      </c>
      <c r="O126" s="14" t="s">
        <v>1677</v>
      </c>
      <c r="P126" s="14" t="s">
        <v>94</v>
      </c>
      <c r="Q126" t="e">
        <f>VLOOKUP(D126,[2]Fbs_WK_22_Copy!$T:$T,1,FALSE)</f>
        <v>#N/A</v>
      </c>
    </row>
    <row r="127" spans="1:17" ht="15" hidden="1" thickBot="1" x14ac:dyDescent="0.4">
      <c r="A127" s="9">
        <v>1517731</v>
      </c>
      <c r="B127" s="9">
        <v>416839953</v>
      </c>
      <c r="C127" s="9" t="s">
        <v>2401</v>
      </c>
      <c r="D127" t="str">
        <f t="shared" si="1"/>
        <v>A4FTKKECE3NOTPremalatha Maddirala</v>
      </c>
      <c r="E127" s="11" t="s">
        <v>1980</v>
      </c>
      <c r="F127" s="12">
        <v>44985</v>
      </c>
      <c r="G127" s="12">
        <v>44986</v>
      </c>
      <c r="H127" s="12">
        <v>44995</v>
      </c>
      <c r="I127" s="12">
        <v>45029</v>
      </c>
      <c r="J127" s="10" t="s">
        <v>145</v>
      </c>
      <c r="K127" s="10" t="s">
        <v>46</v>
      </c>
      <c r="L127" s="10" t="s">
        <v>1678</v>
      </c>
      <c r="M127" s="10" t="s">
        <v>1625</v>
      </c>
      <c r="N127" s="14" t="s">
        <v>94</v>
      </c>
      <c r="O127" s="14" t="s">
        <v>1679</v>
      </c>
      <c r="P127" s="14" t="s">
        <v>94</v>
      </c>
      <c r="Q127" t="e">
        <f>VLOOKUP(D127,[2]Fbs_WK_22_Copy!$T:$T,1,FALSE)</f>
        <v>#N/A</v>
      </c>
    </row>
    <row r="128" spans="1:17" ht="15" hidden="1" thickBot="1" x14ac:dyDescent="0.4">
      <c r="A128" s="9">
        <v>1528788</v>
      </c>
      <c r="B128" s="9">
        <v>66749518612</v>
      </c>
      <c r="C128" s="9" t="s">
        <v>2402</v>
      </c>
      <c r="D128" t="str">
        <f t="shared" si="1"/>
        <v>A5A5GZ6GOPBBWPremalatha Maddirala</v>
      </c>
      <c r="E128" s="11" t="s">
        <v>1980</v>
      </c>
      <c r="F128" s="12">
        <v>44992</v>
      </c>
      <c r="G128" s="12">
        <v>44992</v>
      </c>
      <c r="H128" s="12">
        <v>45002</v>
      </c>
      <c r="I128" s="12">
        <v>45062</v>
      </c>
      <c r="J128" s="10" t="s">
        <v>145</v>
      </c>
      <c r="K128" s="10" t="s">
        <v>46</v>
      </c>
      <c r="L128" s="10" t="s">
        <v>1685</v>
      </c>
      <c r="M128" s="10" t="s">
        <v>1625</v>
      </c>
      <c r="N128" s="14" t="s">
        <v>1686</v>
      </c>
      <c r="O128" s="14" t="s">
        <v>1687</v>
      </c>
      <c r="P128" s="14" t="s">
        <v>94</v>
      </c>
      <c r="Q128" t="e">
        <f>VLOOKUP(D128,[2]Fbs_WK_22_Copy!$T:$T,1,FALSE)</f>
        <v>#N/A</v>
      </c>
    </row>
    <row r="129" spans="1:17" ht="15" hidden="1" thickBot="1" x14ac:dyDescent="0.4">
      <c r="A129" s="9">
        <v>1534015</v>
      </c>
      <c r="B129" s="9">
        <v>189998069012</v>
      </c>
      <c r="C129" s="9" t="s">
        <v>2403</v>
      </c>
      <c r="D129" t="str">
        <f t="shared" si="1"/>
        <v>A1Z4MYU1VUDAHPremalatha Maddirala</v>
      </c>
      <c r="E129" s="11" t="s">
        <v>21</v>
      </c>
      <c r="F129" s="12">
        <v>45001</v>
      </c>
      <c r="G129" s="12">
        <v>45002</v>
      </c>
      <c r="H129" s="12">
        <v>45012</v>
      </c>
      <c r="I129" s="12">
        <v>45036</v>
      </c>
      <c r="J129" s="10" t="s">
        <v>145</v>
      </c>
      <c r="K129" s="10" t="s">
        <v>120</v>
      </c>
      <c r="L129" s="10" t="s">
        <v>1691</v>
      </c>
      <c r="M129" s="10" t="s">
        <v>1625</v>
      </c>
      <c r="N129" s="14" t="s">
        <v>152</v>
      </c>
      <c r="O129" s="14" t="s">
        <v>1692</v>
      </c>
      <c r="P129" s="14" t="s">
        <v>94</v>
      </c>
      <c r="Q129" t="e">
        <f>VLOOKUP(D129,[2]Fbs_WK_22_Copy!$T:$T,1,FALSE)</f>
        <v>#N/A</v>
      </c>
    </row>
    <row r="130" spans="1:17" ht="15" hidden="1" thickBot="1" x14ac:dyDescent="0.4">
      <c r="A130" s="9">
        <v>1544175</v>
      </c>
      <c r="B130" s="9">
        <v>1217584162</v>
      </c>
      <c r="C130" s="9" t="s">
        <v>2404</v>
      </c>
      <c r="D130" t="str">
        <f t="shared" si="1"/>
        <v>A1G0P08WHNB98JPremalatha Maddirala</v>
      </c>
      <c r="E130" s="11" t="s">
        <v>1980</v>
      </c>
      <c r="F130" s="12">
        <v>45026</v>
      </c>
      <c r="G130" s="12">
        <v>45026</v>
      </c>
      <c r="H130" s="12">
        <v>45026</v>
      </c>
      <c r="I130" s="12">
        <v>45056</v>
      </c>
      <c r="J130" s="10" t="s">
        <v>145</v>
      </c>
      <c r="K130" s="10" t="s">
        <v>46</v>
      </c>
      <c r="L130" s="10" t="s">
        <v>1693</v>
      </c>
      <c r="M130" s="10" t="s">
        <v>1625</v>
      </c>
      <c r="N130" s="14" t="s">
        <v>222</v>
      </c>
      <c r="O130" s="14" t="s">
        <v>261</v>
      </c>
      <c r="P130" s="14" t="s">
        <v>1995</v>
      </c>
      <c r="Q130" t="e">
        <f>VLOOKUP(D130,[2]Fbs_WK_22_Copy!$T:$T,1,FALSE)</f>
        <v>#N/A</v>
      </c>
    </row>
    <row r="131" spans="1:17" ht="15" hidden="1" thickBot="1" x14ac:dyDescent="0.4">
      <c r="A131" s="9">
        <v>1563542</v>
      </c>
      <c r="B131" s="9">
        <v>28671240612</v>
      </c>
      <c r="C131" s="9" t="s">
        <v>2405</v>
      </c>
      <c r="D131" t="str">
        <f t="shared" si="1"/>
        <v>AB36Q4XFJK40HPremalatha Maddirala</v>
      </c>
      <c r="E131" s="11" t="s">
        <v>1980</v>
      </c>
      <c r="F131" s="12">
        <v>45036</v>
      </c>
      <c r="G131" s="12">
        <v>45036</v>
      </c>
      <c r="H131" s="12">
        <v>45036</v>
      </c>
      <c r="I131" s="12">
        <v>45078</v>
      </c>
      <c r="J131" s="10" t="s">
        <v>145</v>
      </c>
      <c r="K131" s="10" t="s">
        <v>46</v>
      </c>
      <c r="L131" s="10" t="s">
        <v>1695</v>
      </c>
      <c r="M131" s="10" t="s">
        <v>1625</v>
      </c>
      <c r="N131" s="14" t="s">
        <v>249</v>
      </c>
      <c r="O131" s="14" t="s">
        <v>1696</v>
      </c>
      <c r="P131" s="14" t="s">
        <v>1995</v>
      </c>
      <c r="Q131" t="e">
        <f>VLOOKUP(D131,[2]Fbs_WK_22_Copy!$T:$T,1,FALSE)</f>
        <v>#N/A</v>
      </c>
    </row>
    <row r="132" spans="1:17" ht="15" hidden="1" thickBot="1" x14ac:dyDescent="0.4">
      <c r="A132" s="9">
        <v>1578607</v>
      </c>
      <c r="B132" s="9">
        <v>7120044722</v>
      </c>
      <c r="C132" s="9" t="s">
        <v>2406</v>
      </c>
      <c r="D132" t="str">
        <f t="shared" ref="D132:D195" si="2">_xlfn.CONCAT(C132,M132)</f>
        <v>A2CHMHHL79THH7Premalatha Maddirala</v>
      </c>
      <c r="E132" s="11" t="s">
        <v>1981</v>
      </c>
      <c r="F132" s="12">
        <v>45077</v>
      </c>
      <c r="G132" s="12">
        <v>45077</v>
      </c>
      <c r="H132" s="12">
        <v>45077</v>
      </c>
      <c r="I132" s="12">
        <v>45078</v>
      </c>
      <c r="J132" s="10" t="s">
        <v>145</v>
      </c>
      <c r="K132" s="10" t="s">
        <v>46</v>
      </c>
      <c r="L132" s="10" t="s">
        <v>1705</v>
      </c>
      <c r="M132" s="10" t="s">
        <v>1625</v>
      </c>
      <c r="N132" s="14" t="s">
        <v>222</v>
      </c>
      <c r="O132" s="14" t="s">
        <v>1706</v>
      </c>
      <c r="P132" s="14" t="s">
        <v>1995</v>
      </c>
      <c r="Q132" t="e">
        <f>VLOOKUP(D132,[2]Fbs_WK_22_Copy!$T:$T,1,FALSE)</f>
        <v>#N/A</v>
      </c>
    </row>
    <row r="133" spans="1:17" ht="15" hidden="1" thickBot="1" x14ac:dyDescent="0.4">
      <c r="A133" s="9">
        <v>1358210</v>
      </c>
      <c r="B133" s="9">
        <v>462320227</v>
      </c>
      <c r="C133" s="9" t="s">
        <v>2407</v>
      </c>
      <c r="D133" t="str">
        <f t="shared" si="2"/>
        <v>A25UD5HD0HLKWDRajarshi Chatterjee</v>
      </c>
      <c r="E133" s="11" t="s">
        <v>1981</v>
      </c>
      <c r="F133" s="12">
        <v>44830</v>
      </c>
      <c r="G133" s="12">
        <v>44831</v>
      </c>
      <c r="H133" s="12">
        <v>44833</v>
      </c>
      <c r="I133" s="12">
        <v>45012</v>
      </c>
      <c r="J133" s="10" t="s">
        <v>145</v>
      </c>
      <c r="K133" s="10" t="s">
        <v>46</v>
      </c>
      <c r="L133" s="10" t="s">
        <v>1737</v>
      </c>
      <c r="M133" s="10" t="s">
        <v>1712</v>
      </c>
      <c r="N133" s="14" t="s">
        <v>877</v>
      </c>
      <c r="O133" s="14" t="s">
        <v>1738</v>
      </c>
      <c r="P133" s="14" t="s">
        <v>94</v>
      </c>
      <c r="Q133" t="e">
        <f>VLOOKUP(D133,[2]Fbs_WK_22_Copy!$T:$T,1,FALSE)</f>
        <v>#N/A</v>
      </c>
    </row>
    <row r="134" spans="1:17" ht="15" hidden="1" thickBot="1" x14ac:dyDescent="0.4">
      <c r="A134" s="9">
        <v>1504739</v>
      </c>
      <c r="B134" s="9">
        <v>377588765212</v>
      </c>
      <c r="C134" s="9" t="s">
        <v>2408</v>
      </c>
      <c r="D134" t="str">
        <f t="shared" si="2"/>
        <v>A23JE7DM9E4UZSRajarshi Chatterjee</v>
      </c>
      <c r="E134" s="11" t="s">
        <v>71</v>
      </c>
      <c r="F134" s="12">
        <v>44960</v>
      </c>
      <c r="G134" s="12">
        <v>44970</v>
      </c>
      <c r="H134" s="12">
        <v>44970</v>
      </c>
      <c r="I134" s="12">
        <v>45022</v>
      </c>
      <c r="J134" s="10" t="s">
        <v>145</v>
      </c>
      <c r="K134" s="10" t="s">
        <v>46</v>
      </c>
      <c r="L134" s="10" t="s">
        <v>1754</v>
      </c>
      <c r="M134" s="10" t="s">
        <v>1712</v>
      </c>
      <c r="N134" s="14" t="s">
        <v>178</v>
      </c>
      <c r="O134" s="14" t="s">
        <v>1755</v>
      </c>
      <c r="P134" s="14" t="s">
        <v>94</v>
      </c>
      <c r="Q134" t="e">
        <f>VLOOKUP(D134,[2]Fbs_WK_22_Copy!$T:$T,1,FALSE)</f>
        <v>#N/A</v>
      </c>
    </row>
    <row r="135" spans="1:17" ht="15" hidden="1" thickBot="1" x14ac:dyDescent="0.4">
      <c r="A135" s="9">
        <v>1505653</v>
      </c>
      <c r="B135" s="9">
        <v>418157447612</v>
      </c>
      <c r="C135" s="9" t="s">
        <v>2409</v>
      </c>
      <c r="D135" t="str">
        <f t="shared" si="2"/>
        <v>AT1YUBK3LFMRFRajarshi Chatterjee</v>
      </c>
      <c r="E135" s="11" t="s">
        <v>1980</v>
      </c>
      <c r="F135" s="12">
        <v>44963</v>
      </c>
      <c r="G135" s="12">
        <v>44964</v>
      </c>
      <c r="H135" s="12">
        <v>44988</v>
      </c>
      <c r="I135" s="12">
        <v>44994</v>
      </c>
      <c r="J135" s="10" t="s">
        <v>145</v>
      </c>
      <c r="K135" s="10" t="s">
        <v>46</v>
      </c>
      <c r="L135" s="10" t="s">
        <v>1759</v>
      </c>
      <c r="M135" s="10" t="s">
        <v>1712</v>
      </c>
      <c r="N135" s="14" t="s">
        <v>94</v>
      </c>
      <c r="O135" s="14" t="s">
        <v>1760</v>
      </c>
      <c r="P135" s="14" t="s">
        <v>94</v>
      </c>
      <c r="Q135" t="e">
        <f>VLOOKUP(D135,[2]Fbs_WK_22_Copy!$T:$T,1,FALSE)</f>
        <v>#N/A</v>
      </c>
    </row>
    <row r="136" spans="1:17" ht="15" hidden="1" thickBot="1" x14ac:dyDescent="0.4">
      <c r="A136" s="9">
        <v>1508492</v>
      </c>
      <c r="B136" s="9">
        <v>8755170725</v>
      </c>
      <c r="C136" s="9" t="s">
        <v>2410</v>
      </c>
      <c r="D136" t="str">
        <f t="shared" si="2"/>
        <v>A2EBO8IFI3PHDWRajarshi Chatterjee</v>
      </c>
      <c r="E136" s="11" t="s">
        <v>1980</v>
      </c>
      <c r="F136" s="12">
        <v>44966</v>
      </c>
      <c r="G136" s="12">
        <v>44967</v>
      </c>
      <c r="H136" s="12">
        <v>44970</v>
      </c>
      <c r="I136" s="12">
        <v>45022</v>
      </c>
      <c r="J136" s="10" t="s">
        <v>145</v>
      </c>
      <c r="K136" s="10" t="s">
        <v>46</v>
      </c>
      <c r="L136" s="10" t="s">
        <v>1761</v>
      </c>
      <c r="M136" s="10" t="s">
        <v>1712</v>
      </c>
      <c r="N136" s="14" t="s">
        <v>94</v>
      </c>
      <c r="O136" s="14" t="s">
        <v>172</v>
      </c>
      <c r="P136" s="14" t="s">
        <v>94</v>
      </c>
      <c r="Q136" t="e">
        <f>VLOOKUP(D136,[2]Fbs_WK_22_Copy!$T:$T,1,FALSE)</f>
        <v>#N/A</v>
      </c>
    </row>
    <row r="137" spans="1:17" ht="15" hidden="1" thickBot="1" x14ac:dyDescent="0.4">
      <c r="A137" s="9">
        <v>1510955</v>
      </c>
      <c r="B137" s="9">
        <v>608341976002</v>
      </c>
      <c r="C137" s="9" t="s">
        <v>2411</v>
      </c>
      <c r="D137" t="str">
        <f t="shared" si="2"/>
        <v>A298WEH7QK5EOLRajarshi Chatterjee</v>
      </c>
      <c r="E137" s="11" t="s">
        <v>1980</v>
      </c>
      <c r="F137" s="12">
        <v>44973</v>
      </c>
      <c r="G137" s="12">
        <v>44977</v>
      </c>
      <c r="H137" s="12">
        <v>44987</v>
      </c>
      <c r="I137" s="12">
        <v>44999</v>
      </c>
      <c r="J137" s="10" t="s">
        <v>145</v>
      </c>
      <c r="K137" s="10" t="s">
        <v>46</v>
      </c>
      <c r="L137" s="10" t="s">
        <v>1766</v>
      </c>
      <c r="M137" s="10" t="s">
        <v>1712</v>
      </c>
      <c r="N137" s="14" t="s">
        <v>94</v>
      </c>
      <c r="O137" s="14" t="s">
        <v>1767</v>
      </c>
      <c r="P137" s="14" t="s">
        <v>94</v>
      </c>
      <c r="Q137" t="e">
        <f>VLOOKUP(D137,[2]Fbs_WK_22_Copy!$T:$T,1,FALSE)</f>
        <v>#N/A</v>
      </c>
    </row>
    <row r="138" spans="1:17" ht="15" hidden="1" thickBot="1" x14ac:dyDescent="0.4">
      <c r="A138" s="9">
        <v>1518169</v>
      </c>
      <c r="B138" s="9">
        <v>430853104612</v>
      </c>
      <c r="C138" s="9" t="s">
        <v>2412</v>
      </c>
      <c r="D138" t="str">
        <f t="shared" si="2"/>
        <v>A3U9PYOQN7MUWPRajarshi Chatterjee</v>
      </c>
      <c r="E138" s="11" t="s">
        <v>1980</v>
      </c>
      <c r="F138" s="12">
        <v>44986</v>
      </c>
      <c r="G138" s="12">
        <v>44987</v>
      </c>
      <c r="H138" s="12">
        <v>44987</v>
      </c>
      <c r="I138" s="12">
        <v>44992</v>
      </c>
      <c r="J138" s="10" t="s">
        <v>145</v>
      </c>
      <c r="K138" s="10" t="s">
        <v>46</v>
      </c>
      <c r="L138" s="10" t="s">
        <v>1781</v>
      </c>
      <c r="M138" s="10" t="s">
        <v>1712</v>
      </c>
      <c r="N138" s="14" t="s">
        <v>94</v>
      </c>
      <c r="O138" s="14" t="s">
        <v>172</v>
      </c>
      <c r="P138" s="14" t="s">
        <v>94</v>
      </c>
      <c r="Q138" t="e">
        <f>VLOOKUP(D138,[2]Fbs_WK_22_Copy!$T:$T,1,FALSE)</f>
        <v>#N/A</v>
      </c>
    </row>
    <row r="139" spans="1:17" ht="15" hidden="1" thickBot="1" x14ac:dyDescent="0.4">
      <c r="A139" s="9">
        <v>1521756</v>
      </c>
      <c r="B139" s="9">
        <v>21518985712</v>
      </c>
      <c r="C139" s="9" t="s">
        <v>2413</v>
      </c>
      <c r="D139" t="str">
        <f t="shared" si="2"/>
        <v>A7LD7QTUDUS3WRajarshi Chatterjee</v>
      </c>
      <c r="E139" s="11" t="s">
        <v>1980</v>
      </c>
      <c r="F139" s="12">
        <v>44988</v>
      </c>
      <c r="G139" s="12">
        <v>44991</v>
      </c>
      <c r="H139" s="12">
        <v>44994</v>
      </c>
      <c r="I139" s="12">
        <v>45027</v>
      </c>
      <c r="J139" s="10" t="s">
        <v>145</v>
      </c>
      <c r="K139" s="10" t="s">
        <v>46</v>
      </c>
      <c r="L139" s="10" t="s">
        <v>1782</v>
      </c>
      <c r="M139" s="10" t="s">
        <v>1712</v>
      </c>
      <c r="N139" s="14" t="s">
        <v>94</v>
      </c>
      <c r="O139" s="14" t="s">
        <v>1783</v>
      </c>
      <c r="P139" s="14" t="s">
        <v>94</v>
      </c>
      <c r="Q139" t="e">
        <f>VLOOKUP(D139,[2]Fbs_WK_22_Copy!$T:$T,1,FALSE)</f>
        <v>#N/A</v>
      </c>
    </row>
    <row r="140" spans="1:17" ht="15" hidden="1" thickBot="1" x14ac:dyDescent="0.4">
      <c r="A140" s="9">
        <v>1529297</v>
      </c>
      <c r="B140" s="9">
        <v>179619742512</v>
      </c>
      <c r="C140" s="9" t="s">
        <v>2414</v>
      </c>
      <c r="D140" t="str">
        <f t="shared" si="2"/>
        <v>ADTPW2ZQ1IPFCRajarshi Chatterjee</v>
      </c>
      <c r="E140" s="11" t="s">
        <v>37</v>
      </c>
      <c r="F140" s="12">
        <v>44993</v>
      </c>
      <c r="G140" s="12">
        <v>44994</v>
      </c>
      <c r="H140" s="12">
        <v>45012</v>
      </c>
      <c r="I140" s="12">
        <v>45027</v>
      </c>
      <c r="J140" s="10" t="s">
        <v>145</v>
      </c>
      <c r="K140" s="10" t="s">
        <v>46</v>
      </c>
      <c r="L140" s="10" t="s">
        <v>1785</v>
      </c>
      <c r="M140" s="10" t="s">
        <v>1712</v>
      </c>
      <c r="N140" s="14" t="s">
        <v>94</v>
      </c>
      <c r="O140" s="14" t="s">
        <v>1786</v>
      </c>
      <c r="P140" s="14" t="s">
        <v>94</v>
      </c>
      <c r="Q140" t="e">
        <f>VLOOKUP(D140,[2]Fbs_WK_22_Copy!$T:$T,1,FALSE)</f>
        <v>#N/A</v>
      </c>
    </row>
    <row r="141" spans="1:17" ht="15" hidden="1" thickBot="1" x14ac:dyDescent="0.4">
      <c r="A141" s="9">
        <v>1530643</v>
      </c>
      <c r="B141" s="9">
        <v>407677497912</v>
      </c>
      <c r="C141" s="9" t="s">
        <v>2415</v>
      </c>
      <c r="D141" t="str">
        <f t="shared" si="2"/>
        <v>A272WCXANTPQAVRajarshi Chatterjee</v>
      </c>
      <c r="E141" s="11" t="s">
        <v>1980</v>
      </c>
      <c r="F141" s="12">
        <v>44995</v>
      </c>
      <c r="G141" s="12">
        <v>44999</v>
      </c>
      <c r="H141" s="12">
        <v>45027</v>
      </c>
      <c r="I141" s="12">
        <v>45071</v>
      </c>
      <c r="J141" s="10" t="s">
        <v>145</v>
      </c>
      <c r="K141" s="10" t="s">
        <v>46</v>
      </c>
      <c r="L141" s="10" t="s">
        <v>1787</v>
      </c>
      <c r="M141" s="10" t="s">
        <v>1712</v>
      </c>
      <c r="N141" s="14" t="s">
        <v>94</v>
      </c>
      <c r="O141" s="14" t="s">
        <v>1788</v>
      </c>
      <c r="P141" s="14" t="s">
        <v>94</v>
      </c>
      <c r="Q141" t="e">
        <f>VLOOKUP(D141,[2]Fbs_WK_22_Copy!$T:$T,1,FALSE)</f>
        <v>#N/A</v>
      </c>
    </row>
    <row r="142" spans="1:17" ht="15" hidden="1" thickBot="1" x14ac:dyDescent="0.4">
      <c r="A142" s="9">
        <v>1534011</v>
      </c>
      <c r="B142" s="9">
        <v>427213025212</v>
      </c>
      <c r="C142" s="9" t="s">
        <v>2416</v>
      </c>
      <c r="D142" t="str">
        <f t="shared" si="2"/>
        <v>A2GL7284V0MUATRajarshi Chatterjee</v>
      </c>
      <c r="E142" s="11" t="s">
        <v>37</v>
      </c>
      <c r="F142" s="12">
        <v>45001</v>
      </c>
      <c r="G142" s="12">
        <v>45002</v>
      </c>
      <c r="H142" s="12">
        <v>45007</v>
      </c>
      <c r="I142" s="12">
        <v>45022</v>
      </c>
      <c r="J142" s="10" t="s">
        <v>145</v>
      </c>
      <c r="K142" s="10" t="s">
        <v>46</v>
      </c>
      <c r="L142" s="10" t="s">
        <v>1790</v>
      </c>
      <c r="M142" s="10" t="s">
        <v>1712</v>
      </c>
      <c r="N142" s="14" t="s">
        <v>94</v>
      </c>
      <c r="O142" s="14" t="s">
        <v>1791</v>
      </c>
      <c r="P142" s="14" t="s">
        <v>94</v>
      </c>
      <c r="Q142" t="e">
        <f>VLOOKUP(D142,[2]Fbs_WK_22_Copy!$T:$T,1,FALSE)</f>
        <v>#N/A</v>
      </c>
    </row>
    <row r="143" spans="1:17" ht="15" hidden="1" thickBot="1" x14ac:dyDescent="0.4">
      <c r="A143" s="9">
        <v>1538589</v>
      </c>
      <c r="B143" s="9">
        <v>607662992802</v>
      </c>
      <c r="C143" s="9" t="s">
        <v>2417</v>
      </c>
      <c r="D143" t="str">
        <f t="shared" si="2"/>
        <v>A2ESVEXCKD7SIERajarshi Chatterjee</v>
      </c>
      <c r="E143" s="11" t="s">
        <v>1980</v>
      </c>
      <c r="F143" s="12">
        <v>45009</v>
      </c>
      <c r="G143" s="12">
        <v>45012</v>
      </c>
      <c r="H143" s="12">
        <v>45020</v>
      </c>
      <c r="I143" s="12">
        <v>45021</v>
      </c>
      <c r="J143" s="10" t="s">
        <v>145</v>
      </c>
      <c r="K143" s="10" t="s">
        <v>46</v>
      </c>
      <c r="L143" s="10" t="s">
        <v>1793</v>
      </c>
      <c r="M143" s="10" t="s">
        <v>1712</v>
      </c>
      <c r="N143" s="14" t="s">
        <v>94</v>
      </c>
      <c r="O143" s="14" t="s">
        <v>1794</v>
      </c>
      <c r="P143" s="14" t="s">
        <v>94</v>
      </c>
      <c r="Q143" t="e">
        <f>VLOOKUP(D143,[2]Fbs_WK_22_Copy!$T:$T,1,FALSE)</f>
        <v>#N/A</v>
      </c>
    </row>
    <row r="144" spans="1:17" ht="15" hidden="1" thickBot="1" x14ac:dyDescent="0.4">
      <c r="A144" s="9">
        <v>1539705</v>
      </c>
      <c r="B144" s="9">
        <v>372383112412</v>
      </c>
      <c r="C144" s="9" t="s">
        <v>2418</v>
      </c>
      <c r="D144" t="str">
        <f t="shared" si="2"/>
        <v>ANUJYMG0VHXY8Rajarshi Chatterjee</v>
      </c>
      <c r="E144" s="11" t="s">
        <v>1980</v>
      </c>
      <c r="F144" s="12">
        <v>45013</v>
      </c>
      <c r="G144" s="12">
        <v>45014</v>
      </c>
      <c r="H144" s="12">
        <v>45036</v>
      </c>
      <c r="I144" s="12">
        <v>45063</v>
      </c>
      <c r="J144" s="10" t="s">
        <v>145</v>
      </c>
      <c r="K144" s="10" t="s">
        <v>46</v>
      </c>
      <c r="L144" s="10" t="s">
        <v>1797</v>
      </c>
      <c r="M144" s="10" t="s">
        <v>1712</v>
      </c>
      <c r="N144" s="14" t="s">
        <v>94</v>
      </c>
      <c r="O144" s="14" t="s">
        <v>1798</v>
      </c>
      <c r="P144" s="14" t="s">
        <v>94</v>
      </c>
      <c r="Q144" t="e">
        <f>VLOOKUP(D144,[2]Fbs_WK_22_Copy!$T:$T,1,FALSE)</f>
        <v>#N/A</v>
      </c>
    </row>
    <row r="145" spans="1:19" ht="15" hidden="1" thickBot="1" x14ac:dyDescent="0.4">
      <c r="A145" s="9">
        <v>1572612</v>
      </c>
      <c r="B145" s="9">
        <v>27839197812</v>
      </c>
      <c r="C145" s="9" t="s">
        <v>2419</v>
      </c>
      <c r="D145" t="str">
        <f t="shared" si="2"/>
        <v>A3KMW8B1S1RIOHRajarshi Chatterjee</v>
      </c>
      <c r="E145" s="11" t="s">
        <v>185</v>
      </c>
      <c r="F145" s="12">
        <v>45062</v>
      </c>
      <c r="G145" s="12">
        <v>45062</v>
      </c>
      <c r="H145" s="12">
        <v>45062</v>
      </c>
      <c r="I145" s="12">
        <v>45062</v>
      </c>
      <c r="J145" s="10" t="s">
        <v>145</v>
      </c>
      <c r="K145" s="10" t="s">
        <v>46</v>
      </c>
      <c r="L145" s="10" t="s">
        <v>1810</v>
      </c>
      <c r="M145" s="10" t="s">
        <v>1712</v>
      </c>
      <c r="N145" s="14" t="s">
        <v>94</v>
      </c>
      <c r="O145" s="14" t="s">
        <v>1811</v>
      </c>
      <c r="P145" s="14" t="s">
        <v>94</v>
      </c>
      <c r="Q145" t="e">
        <f>VLOOKUP(D145,[2]Fbs_WK_22_Copy!$T:$T,1,FALSE)</f>
        <v>#N/A</v>
      </c>
    </row>
    <row r="146" spans="1:19" ht="15" hidden="1" thickBot="1" x14ac:dyDescent="0.4">
      <c r="A146" s="9">
        <v>1578457</v>
      </c>
      <c r="B146" s="9">
        <v>8040278312</v>
      </c>
      <c r="C146" s="9" t="s">
        <v>2420</v>
      </c>
      <c r="D146" t="str">
        <f t="shared" si="2"/>
        <v>A1Z89E1478MCIERajarshi Chatterjee</v>
      </c>
      <c r="E146" s="11" t="s">
        <v>1980</v>
      </c>
      <c r="F146" s="12">
        <v>45077</v>
      </c>
      <c r="G146" s="12">
        <v>45077</v>
      </c>
      <c r="H146" s="12">
        <v>45077</v>
      </c>
      <c r="I146" s="12">
        <v>45077</v>
      </c>
      <c r="J146" s="10" t="s">
        <v>145</v>
      </c>
      <c r="K146" s="10" t="s">
        <v>46</v>
      </c>
      <c r="L146" s="10" t="s">
        <v>1823</v>
      </c>
      <c r="M146" s="10" t="s">
        <v>1712</v>
      </c>
      <c r="N146" s="14" t="s">
        <v>1090</v>
      </c>
      <c r="O146" s="14" t="s">
        <v>172</v>
      </c>
      <c r="P146" s="14" t="s">
        <v>1995</v>
      </c>
      <c r="Q146" t="e">
        <f>VLOOKUP(D146,[2]Fbs_WK_22_Copy!$T:$T,1,FALSE)</f>
        <v>#N/A</v>
      </c>
    </row>
    <row r="147" spans="1:19" ht="15" hidden="1" thickBot="1" x14ac:dyDescent="0.4">
      <c r="A147" s="9">
        <v>1566304</v>
      </c>
      <c r="B147" s="9">
        <v>66779912512</v>
      </c>
      <c r="C147" s="9" t="s">
        <v>2421</v>
      </c>
      <c r="D147" t="str">
        <f t="shared" si="2"/>
        <v>AZ59D1LQ8OEYXRajarshi Chatterjee</v>
      </c>
      <c r="E147" s="11" t="s">
        <v>185</v>
      </c>
      <c r="F147" s="12">
        <v>45047</v>
      </c>
      <c r="G147" s="12">
        <v>45049</v>
      </c>
      <c r="H147" s="12">
        <v>45050</v>
      </c>
      <c r="I147" s="12">
        <v>45055</v>
      </c>
      <c r="J147" s="10" t="s">
        <v>145</v>
      </c>
      <c r="K147" s="10" t="s">
        <v>46</v>
      </c>
      <c r="L147" s="10" t="s">
        <v>1827</v>
      </c>
      <c r="M147" s="10" t="s">
        <v>1712</v>
      </c>
      <c r="N147" s="14" t="s">
        <v>1828</v>
      </c>
      <c r="O147" s="14" t="s">
        <v>1829</v>
      </c>
      <c r="P147" s="14" t="s">
        <v>94</v>
      </c>
      <c r="Q147" t="e">
        <f>VLOOKUP(D147,[2]Fbs_WK_22_Copy!$T:$T,1,FALSE)</f>
        <v>#N/A</v>
      </c>
    </row>
    <row r="148" spans="1:19" ht="15" hidden="1" thickBot="1" x14ac:dyDescent="0.4">
      <c r="A148" s="9">
        <v>1339197</v>
      </c>
      <c r="B148" s="9">
        <v>320735540812</v>
      </c>
      <c r="C148" s="9" t="s">
        <v>2422</v>
      </c>
      <c r="D148" t="str">
        <f t="shared" si="2"/>
        <v>A3I8EOUHNCUV9Yashwant Komati</v>
      </c>
      <c r="E148" s="11" t="s">
        <v>1980</v>
      </c>
      <c r="F148" s="12">
        <v>44763</v>
      </c>
      <c r="G148" s="12">
        <v>44768</v>
      </c>
      <c r="H148" s="12">
        <v>44865</v>
      </c>
      <c r="I148" s="12">
        <v>45068</v>
      </c>
      <c r="J148" s="10" t="s">
        <v>145</v>
      </c>
      <c r="K148" s="10" t="s">
        <v>46</v>
      </c>
      <c r="L148" s="10" t="s">
        <v>1923</v>
      </c>
      <c r="M148" s="10" t="s">
        <v>1853</v>
      </c>
      <c r="N148" s="14" t="s">
        <v>877</v>
      </c>
      <c r="O148" s="14" t="s">
        <v>1924</v>
      </c>
      <c r="P148" s="14" t="s">
        <v>94</v>
      </c>
      <c r="Q148" t="e">
        <f>VLOOKUP(D148,[2]Fbs_WK_22_Copy!$T:$T,1,FALSE)</f>
        <v>#N/A</v>
      </c>
    </row>
    <row r="149" spans="1:19" ht="15" hidden="1" thickBot="1" x14ac:dyDescent="0.4">
      <c r="A149" s="9">
        <v>1352747</v>
      </c>
      <c r="B149" s="9">
        <v>15062273925</v>
      </c>
      <c r="C149" s="9" t="s">
        <v>2423</v>
      </c>
      <c r="D149" t="str">
        <f t="shared" si="2"/>
        <v>AQ59IEXQVAO35Yashwant Komati</v>
      </c>
      <c r="E149" s="11" t="s">
        <v>1980</v>
      </c>
      <c r="F149" s="12">
        <v>44810</v>
      </c>
      <c r="G149" s="12">
        <v>44810</v>
      </c>
      <c r="H149" s="12">
        <v>44853</v>
      </c>
      <c r="I149" s="12">
        <v>45005</v>
      </c>
      <c r="J149" s="10" t="s">
        <v>145</v>
      </c>
      <c r="K149" s="10" t="s">
        <v>46</v>
      </c>
      <c r="L149" s="10" t="s">
        <v>1930</v>
      </c>
      <c r="M149" s="10" t="s">
        <v>1853</v>
      </c>
      <c r="N149" s="14" t="s">
        <v>94</v>
      </c>
      <c r="O149" s="14" t="s">
        <v>1931</v>
      </c>
      <c r="P149" s="14" t="s">
        <v>94</v>
      </c>
      <c r="Q149" t="e">
        <f>VLOOKUP(D149,[2]Fbs_WK_22_Copy!$T:$T,1,FALSE)</f>
        <v>#N/A</v>
      </c>
    </row>
    <row r="150" spans="1:19" ht="15" hidden="1" thickBot="1" x14ac:dyDescent="0.4">
      <c r="A150" s="9">
        <v>1356577</v>
      </c>
      <c r="B150" s="9">
        <v>41006122605</v>
      </c>
      <c r="C150" s="9" t="s">
        <v>2424</v>
      </c>
      <c r="D150" t="str">
        <f t="shared" si="2"/>
        <v>ARZTGQE4ZZV6ZYashwant Komati</v>
      </c>
      <c r="E150" s="11" t="s">
        <v>1980</v>
      </c>
      <c r="F150" s="12">
        <v>44823</v>
      </c>
      <c r="G150" s="12">
        <v>44813</v>
      </c>
      <c r="H150" s="12">
        <v>44823</v>
      </c>
      <c r="I150" s="12">
        <v>45043</v>
      </c>
      <c r="J150" s="10" t="s">
        <v>145</v>
      </c>
      <c r="K150" s="10" t="s">
        <v>46</v>
      </c>
      <c r="L150" s="10" t="s">
        <v>1939</v>
      </c>
      <c r="M150" s="10" t="s">
        <v>1853</v>
      </c>
      <c r="N150" s="14" t="s">
        <v>62</v>
      </c>
      <c r="O150" s="14" t="s">
        <v>1940</v>
      </c>
      <c r="P150" s="14" t="s">
        <v>924</v>
      </c>
      <c r="Q150" t="e">
        <f>VLOOKUP(D150,[2]Fbs_WK_22_Copy!$T:$T,1,FALSE)</f>
        <v>#N/A</v>
      </c>
    </row>
    <row r="151" spans="1:19" ht="15" hidden="1" thickBot="1" x14ac:dyDescent="0.4">
      <c r="A151" s="9">
        <v>1562589</v>
      </c>
      <c r="B151" s="9">
        <v>158203447</v>
      </c>
      <c r="C151" s="9" t="s">
        <v>2425</v>
      </c>
      <c r="D151" t="str">
        <f t="shared" si="2"/>
        <v>A2GW90DJNRXRP3Yashwant Komati</v>
      </c>
      <c r="E151" s="11" t="s">
        <v>1981</v>
      </c>
      <c r="F151" s="12">
        <v>45034</v>
      </c>
      <c r="G151" s="12">
        <v>44927</v>
      </c>
      <c r="H151" s="12">
        <v>44941</v>
      </c>
      <c r="I151" s="12">
        <v>45034</v>
      </c>
      <c r="J151" s="10" t="s">
        <v>145</v>
      </c>
      <c r="K151" s="10" t="s">
        <v>46</v>
      </c>
      <c r="L151" s="10" t="s">
        <v>1974</v>
      </c>
      <c r="M151" s="10" t="s">
        <v>1853</v>
      </c>
      <c r="N151" s="14" t="s">
        <v>410</v>
      </c>
      <c r="O151" s="14" t="s">
        <v>1975</v>
      </c>
      <c r="P151" s="14" t="s">
        <v>94</v>
      </c>
      <c r="Q151" t="e">
        <f>VLOOKUP(D151,[2]Fbs_WK_22_Copy!$T:$T,1,FALSE)</f>
        <v>#N/A</v>
      </c>
    </row>
    <row r="152" spans="1:19" ht="15" hidden="1" thickBot="1" x14ac:dyDescent="0.4">
      <c r="A152" s="9">
        <v>163175</v>
      </c>
      <c r="B152" s="9">
        <v>1211291772</v>
      </c>
      <c r="C152" s="9" t="s">
        <v>2426</v>
      </c>
      <c r="D152" t="str">
        <f t="shared" si="2"/>
        <v>AUNGYH863E97MDilip Chavali</v>
      </c>
      <c r="E152" s="11" t="s">
        <v>1980</v>
      </c>
      <c r="F152" s="12">
        <v>44692.868750000001</v>
      </c>
      <c r="G152" s="12">
        <v>44692.868750000001</v>
      </c>
      <c r="H152" s="12">
        <v>44692.868750000001</v>
      </c>
      <c r="I152" s="12">
        <v>45040.681944444441</v>
      </c>
      <c r="J152" s="10" t="s">
        <v>145</v>
      </c>
      <c r="K152" s="10" t="s">
        <v>46</v>
      </c>
      <c r="L152" s="10" t="s">
        <v>2095</v>
      </c>
      <c r="M152" s="10" t="s">
        <v>93</v>
      </c>
      <c r="N152" s="14" t="s">
        <v>2276</v>
      </c>
      <c r="O152" s="14"/>
      <c r="P152" s="14" t="s">
        <v>2276</v>
      </c>
      <c r="Q152" t="e">
        <f>VLOOKUP(D152,[2]Fbs_WK_22_Copy!$T:$T,1,FALSE)</f>
        <v>#N/A</v>
      </c>
      <c r="R152">
        <f>WEEKNUM(I152)</f>
        <v>17</v>
      </c>
      <c r="S152" cm="1">
        <f t="array" ref="S152:S198">MONTH(I152:I198)</f>
        <v>4</v>
      </c>
    </row>
    <row r="153" spans="1:19" ht="15" hidden="1" thickBot="1" x14ac:dyDescent="0.4">
      <c r="A153" s="9">
        <v>182768</v>
      </c>
      <c r="B153" s="9">
        <v>47590974012</v>
      </c>
      <c r="C153" s="9" t="s">
        <v>2427</v>
      </c>
      <c r="D153" t="str">
        <f t="shared" si="2"/>
        <v>A3Q145GG5GOJFDNiveditha Parvatha</v>
      </c>
      <c r="E153" s="11" t="s">
        <v>1980</v>
      </c>
      <c r="F153" s="12">
        <v>44726.106944444444</v>
      </c>
      <c r="G153" s="12">
        <v>44726.106944444444</v>
      </c>
      <c r="H153" s="12">
        <v>44726.106944444444</v>
      </c>
      <c r="I153" s="12">
        <v>44995</v>
      </c>
      <c r="J153" s="10" t="s">
        <v>145</v>
      </c>
      <c r="K153" s="10" t="s">
        <v>46</v>
      </c>
      <c r="L153" s="10" t="s">
        <v>2096</v>
      </c>
      <c r="M153" s="10" t="s">
        <v>1273</v>
      </c>
      <c r="N153" s="14" t="s">
        <v>2276</v>
      </c>
      <c r="O153" s="14"/>
      <c r="P153" s="14" t="s">
        <v>2276</v>
      </c>
      <c r="Q153" t="e">
        <f>VLOOKUP(D153,[2]Fbs_WK_22_Copy!$T:$T,1,FALSE)</f>
        <v>#N/A</v>
      </c>
      <c r="S153">
        <v>3</v>
      </c>
    </row>
    <row r="154" spans="1:19" ht="15" hidden="1" thickBot="1" x14ac:dyDescent="0.4">
      <c r="A154" s="9">
        <v>247216</v>
      </c>
      <c r="B154" s="9">
        <v>7647118235</v>
      </c>
      <c r="C154" s="9" t="s">
        <v>2428</v>
      </c>
      <c r="D154" t="str">
        <f t="shared" si="2"/>
        <v>A27DL0OMONAIX2Yashwant Komati</v>
      </c>
      <c r="E154" s="11" t="s">
        <v>1980</v>
      </c>
      <c r="F154" s="12">
        <v>44817.866666666669</v>
      </c>
      <c r="G154" s="12">
        <v>44817.866666666669</v>
      </c>
      <c r="H154" s="12">
        <v>44817.866666666669</v>
      </c>
      <c r="I154" s="12">
        <v>45040.689583333333</v>
      </c>
      <c r="J154" s="10" t="s">
        <v>145</v>
      </c>
      <c r="K154" s="10" t="s">
        <v>120</v>
      </c>
      <c r="L154" s="10" t="s">
        <v>2098</v>
      </c>
      <c r="M154" s="10" t="s">
        <v>1853</v>
      </c>
      <c r="N154" s="14" t="s">
        <v>2276</v>
      </c>
      <c r="O154" s="14"/>
      <c r="P154" s="14" t="s">
        <v>2276</v>
      </c>
      <c r="Q154" t="e">
        <f>VLOOKUP(D154,[2]Fbs_WK_22_Copy!$T:$T,1,FALSE)</f>
        <v>#N/A</v>
      </c>
      <c r="S154">
        <v>4</v>
      </c>
    </row>
    <row r="155" spans="1:19" ht="15" hidden="1" thickBot="1" x14ac:dyDescent="0.4">
      <c r="A155" s="9">
        <v>261671</v>
      </c>
      <c r="B155" s="9">
        <v>14816121112</v>
      </c>
      <c r="C155" s="9" t="s">
        <v>2429</v>
      </c>
      <c r="D155" t="str">
        <f t="shared" si="2"/>
        <v>A3I7IG61W9TCJRLipsa Mohanty</v>
      </c>
      <c r="E155" s="11" t="s">
        <v>1980</v>
      </c>
      <c r="F155" s="12">
        <v>44833.905555555553</v>
      </c>
      <c r="G155" s="12">
        <v>44833.905555555553</v>
      </c>
      <c r="H155" s="12">
        <v>44833.905555555553</v>
      </c>
      <c r="I155" s="12">
        <v>45028.050694444442</v>
      </c>
      <c r="J155" s="10" t="s">
        <v>145</v>
      </c>
      <c r="K155" s="10" t="s">
        <v>120</v>
      </c>
      <c r="L155" s="10" t="s">
        <v>2099</v>
      </c>
      <c r="M155" s="10" t="s">
        <v>1111</v>
      </c>
      <c r="N155" s="14" t="s">
        <v>2276</v>
      </c>
      <c r="O155" s="14"/>
      <c r="P155" s="14" t="s">
        <v>2276</v>
      </c>
      <c r="Q155" t="e">
        <f>VLOOKUP(D155,[2]Fbs_WK_22_Copy!$T:$T,1,FALSE)</f>
        <v>#N/A</v>
      </c>
      <c r="S155">
        <v>4</v>
      </c>
    </row>
    <row r="156" spans="1:19" ht="15" hidden="1" thickBot="1" x14ac:dyDescent="0.4">
      <c r="A156" s="9">
        <v>284295</v>
      </c>
      <c r="B156" s="9">
        <v>14381110325</v>
      </c>
      <c r="C156" s="9" t="s">
        <v>2430</v>
      </c>
      <c r="D156" t="str">
        <f t="shared" si="2"/>
        <v>A19ULV6V7NBUWDIndra Tatikonda</v>
      </c>
      <c r="E156" s="11" t="s">
        <v>1980</v>
      </c>
      <c r="F156" s="12">
        <v>44855.952777777777</v>
      </c>
      <c r="G156" s="12">
        <v>44855.952777777777</v>
      </c>
      <c r="H156" s="12">
        <v>44855.952777777777</v>
      </c>
      <c r="I156" s="12">
        <v>45034.395138888889</v>
      </c>
      <c r="J156" s="10" t="s">
        <v>145</v>
      </c>
      <c r="K156" s="10" t="s">
        <v>46</v>
      </c>
      <c r="L156" s="10" t="s">
        <v>2101</v>
      </c>
      <c r="M156" s="10" t="s">
        <v>725</v>
      </c>
      <c r="N156" s="14" t="s">
        <v>2276</v>
      </c>
      <c r="O156" s="14"/>
      <c r="P156" s="14" t="s">
        <v>2276</v>
      </c>
      <c r="Q156" t="e">
        <f>VLOOKUP(D156,[2]Fbs_WK_22_Copy!$T:$T,1,FALSE)</f>
        <v>#N/A</v>
      </c>
      <c r="R156">
        <f>WEEKNUM(I156)</f>
        <v>16</v>
      </c>
      <c r="S156">
        <v>4</v>
      </c>
    </row>
    <row r="157" spans="1:19" ht="15" hidden="1" thickBot="1" x14ac:dyDescent="0.4">
      <c r="A157" s="9">
        <v>280565</v>
      </c>
      <c r="B157" s="9">
        <v>14061348235</v>
      </c>
      <c r="C157" s="9" t="s">
        <v>2431</v>
      </c>
      <c r="D157" t="str">
        <f t="shared" si="2"/>
        <v>A1I0X1XPXC1LU0Indra Tatikonda</v>
      </c>
      <c r="E157" s="11" t="s">
        <v>1980</v>
      </c>
      <c r="F157" s="12">
        <v>44852.665972222225</v>
      </c>
      <c r="G157" s="12">
        <v>44852.665972222225</v>
      </c>
      <c r="H157" s="12">
        <v>44852.665972222225</v>
      </c>
      <c r="I157" s="12">
        <v>45044.505555555559</v>
      </c>
      <c r="J157" s="10" t="s">
        <v>145</v>
      </c>
      <c r="K157" s="10" t="s">
        <v>46</v>
      </c>
      <c r="L157" s="10" t="s">
        <v>2102</v>
      </c>
      <c r="M157" s="10" t="s">
        <v>725</v>
      </c>
      <c r="N157" s="14" t="s">
        <v>2276</v>
      </c>
      <c r="O157" s="14"/>
      <c r="P157" s="14" t="s">
        <v>2276</v>
      </c>
      <c r="Q157" t="e">
        <f>VLOOKUP(D157,[2]Fbs_WK_22_Copy!$T:$T,1,FALSE)</f>
        <v>#N/A</v>
      </c>
      <c r="S157">
        <v>4</v>
      </c>
    </row>
    <row r="158" spans="1:19" ht="15" hidden="1" thickBot="1" x14ac:dyDescent="0.4">
      <c r="A158" s="9">
        <v>279145</v>
      </c>
      <c r="B158" s="9">
        <v>28936284712</v>
      </c>
      <c r="C158" s="9" t="s">
        <v>2432</v>
      </c>
      <c r="D158" t="str">
        <f t="shared" si="2"/>
        <v>AS7II4OKSTFA2PRAKASH JHA</v>
      </c>
      <c r="E158" s="11" t="s">
        <v>1980</v>
      </c>
      <c r="F158" s="12">
        <v>44851.883333333331</v>
      </c>
      <c r="G158" s="12">
        <v>44851.883333333331</v>
      </c>
      <c r="H158" s="12">
        <v>44851.883333333331</v>
      </c>
      <c r="I158" s="12">
        <v>44928.556250000001</v>
      </c>
      <c r="J158" s="10" t="s">
        <v>145</v>
      </c>
      <c r="K158" s="10" t="s">
        <v>120</v>
      </c>
      <c r="L158" s="10" t="s">
        <v>2103</v>
      </c>
      <c r="M158" s="10" t="s">
        <v>1482</v>
      </c>
      <c r="N158" s="14" t="s">
        <v>2276</v>
      </c>
      <c r="O158" s="14"/>
      <c r="P158" s="14" t="s">
        <v>2276</v>
      </c>
      <c r="Q158" t="e">
        <f>VLOOKUP(D158,[2]Fbs_WK_22_Copy!$T:$T,1,FALSE)</f>
        <v>#N/A</v>
      </c>
      <c r="R158">
        <f>WEEKNUM(I158)</f>
        <v>1</v>
      </c>
      <c r="S158">
        <v>1</v>
      </c>
    </row>
    <row r="159" spans="1:19" ht="15" hidden="1" thickBot="1" x14ac:dyDescent="0.4">
      <c r="A159" s="9">
        <v>290412</v>
      </c>
      <c r="B159" s="9">
        <v>1006250852</v>
      </c>
      <c r="C159" s="9" t="s">
        <v>2433</v>
      </c>
      <c r="D159" t="str">
        <f t="shared" si="2"/>
        <v>A3NMC2UOERFAEEYashwant Komati</v>
      </c>
      <c r="E159" s="11" t="s">
        <v>1980</v>
      </c>
      <c r="F159" s="12">
        <v>44866.611111111109</v>
      </c>
      <c r="G159" s="12">
        <v>44866.611111111109</v>
      </c>
      <c r="H159" s="12">
        <v>44866.611111111109</v>
      </c>
      <c r="I159" s="12">
        <v>45012.835416666669</v>
      </c>
      <c r="J159" s="10" t="s">
        <v>145</v>
      </c>
      <c r="K159" s="10" t="s">
        <v>46</v>
      </c>
      <c r="L159" s="10" t="s">
        <v>2104</v>
      </c>
      <c r="M159" s="10" t="s">
        <v>1853</v>
      </c>
      <c r="N159" s="14" t="s">
        <v>2276</v>
      </c>
      <c r="O159" s="14"/>
      <c r="P159" s="14" t="s">
        <v>2276</v>
      </c>
      <c r="Q159" t="e">
        <f>VLOOKUP(D159,[2]Fbs_WK_22_Copy!$T:$T,1,FALSE)</f>
        <v>#N/A</v>
      </c>
      <c r="S159">
        <v>3</v>
      </c>
    </row>
    <row r="160" spans="1:19" ht="15" hidden="1" thickBot="1" x14ac:dyDescent="0.4">
      <c r="A160" s="9">
        <v>303751</v>
      </c>
      <c r="B160" s="9" t="s">
        <v>1996</v>
      </c>
      <c r="C160" s="9" t="s">
        <v>2434</v>
      </c>
      <c r="D160" t="str">
        <f t="shared" si="2"/>
        <v>A1UGOV9JQ60JY1PRAKASH JHA</v>
      </c>
      <c r="E160" s="11" t="s">
        <v>1980</v>
      </c>
      <c r="F160" s="12">
        <v>44883.844444444447</v>
      </c>
      <c r="G160" s="12">
        <v>44883.844444444447</v>
      </c>
      <c r="H160" s="12">
        <v>44883.844444444447</v>
      </c>
      <c r="I160" s="12">
        <v>44958.844444444447</v>
      </c>
      <c r="J160" s="10" t="s">
        <v>145</v>
      </c>
      <c r="K160" s="10" t="s">
        <v>120</v>
      </c>
      <c r="L160" s="10" t="s">
        <v>2106</v>
      </c>
      <c r="M160" s="10" t="s">
        <v>1482</v>
      </c>
      <c r="N160" s="14" t="s">
        <v>2276</v>
      </c>
      <c r="O160" s="14"/>
      <c r="P160" s="14" t="s">
        <v>2276</v>
      </c>
      <c r="Q160" t="e">
        <f>VLOOKUP(D160,[2]Fbs_WK_22_Copy!$T:$T,1,FALSE)</f>
        <v>#N/A</v>
      </c>
      <c r="S160">
        <v>2</v>
      </c>
    </row>
    <row r="161" spans="1:19" ht="15" hidden="1" thickBot="1" x14ac:dyDescent="0.4">
      <c r="A161" s="9">
        <v>311976</v>
      </c>
      <c r="B161" s="9">
        <v>202035894512</v>
      </c>
      <c r="C161" s="9" t="s">
        <v>2435</v>
      </c>
      <c r="D161" t="str">
        <f t="shared" si="2"/>
        <v>A12NCJ1OBIN861Indra Tatikonda</v>
      </c>
      <c r="E161" s="11" t="s">
        <v>1980</v>
      </c>
      <c r="F161" s="12">
        <v>44887.85833333333</v>
      </c>
      <c r="G161" s="12">
        <v>44887.85833333333</v>
      </c>
      <c r="H161" s="12">
        <v>44887.85833333333</v>
      </c>
      <c r="I161" s="12">
        <v>45044.579861111109</v>
      </c>
      <c r="J161" s="10" t="s">
        <v>145</v>
      </c>
      <c r="K161" s="10" t="s">
        <v>46</v>
      </c>
      <c r="L161" s="10" t="s">
        <v>2109</v>
      </c>
      <c r="M161" s="10" t="s">
        <v>725</v>
      </c>
      <c r="N161" s="14" t="s">
        <v>2276</v>
      </c>
      <c r="O161" s="14"/>
      <c r="P161" s="14" t="s">
        <v>2276</v>
      </c>
      <c r="Q161" t="e">
        <f>VLOOKUP(D161,[2]Fbs_WK_22_Copy!$T:$T,1,FALSE)</f>
        <v>#N/A</v>
      </c>
      <c r="S161">
        <v>4</v>
      </c>
    </row>
    <row r="162" spans="1:19" ht="15" hidden="1" thickBot="1" x14ac:dyDescent="0.4">
      <c r="A162" s="9">
        <v>318429</v>
      </c>
      <c r="B162" s="9">
        <v>1276240802</v>
      </c>
      <c r="C162" s="9" t="s">
        <v>2436</v>
      </c>
      <c r="D162" t="str">
        <f t="shared" si="2"/>
        <v>A1ZCEISS9UQ06MYashwant Komati</v>
      </c>
      <c r="E162" s="11" t="s">
        <v>1980</v>
      </c>
      <c r="F162" s="12">
        <v>44894.963194444441</v>
      </c>
      <c r="G162" s="12">
        <v>44894.963194444441</v>
      </c>
      <c r="H162" s="12">
        <v>44894.963194444441</v>
      </c>
      <c r="I162" s="12">
        <v>45012.845138888886</v>
      </c>
      <c r="J162" s="10" t="s">
        <v>145</v>
      </c>
      <c r="K162" s="10" t="s">
        <v>46</v>
      </c>
      <c r="L162" s="10" t="s">
        <v>2110</v>
      </c>
      <c r="M162" s="10" t="s">
        <v>1853</v>
      </c>
      <c r="N162" s="14" t="s">
        <v>2276</v>
      </c>
      <c r="O162" s="14"/>
      <c r="P162" s="14" t="s">
        <v>2276</v>
      </c>
      <c r="Q162" t="e">
        <f>VLOOKUP(D162,[2]Fbs_WK_22_Copy!$T:$T,1,FALSE)</f>
        <v>#N/A</v>
      </c>
      <c r="S162">
        <v>3</v>
      </c>
    </row>
    <row r="163" spans="1:19" ht="15" hidden="1" thickBot="1" x14ac:dyDescent="0.4">
      <c r="A163" s="9">
        <v>317676</v>
      </c>
      <c r="B163" s="9">
        <v>28075599412</v>
      </c>
      <c r="C163" s="9" t="s">
        <v>2437</v>
      </c>
      <c r="D163" t="str">
        <f t="shared" si="2"/>
        <v>A2Z9Q9DLCBG1A7Indra Tatikonda</v>
      </c>
      <c r="E163" s="11" t="s">
        <v>1980</v>
      </c>
      <c r="F163" s="12">
        <v>44893.683333333334</v>
      </c>
      <c r="G163" s="12">
        <v>44893.683333333334</v>
      </c>
      <c r="H163" s="12">
        <v>44893.683333333334</v>
      </c>
      <c r="I163" s="12">
        <v>45019.447222222225</v>
      </c>
      <c r="J163" s="10" t="s">
        <v>145</v>
      </c>
      <c r="K163" s="10" t="s">
        <v>46</v>
      </c>
      <c r="L163" s="10" t="s">
        <v>2111</v>
      </c>
      <c r="M163" s="10" t="s">
        <v>725</v>
      </c>
      <c r="N163" s="14" t="s">
        <v>2276</v>
      </c>
      <c r="O163" s="14"/>
      <c r="P163" s="14" t="s">
        <v>2276</v>
      </c>
      <c r="Q163" t="e">
        <f>VLOOKUP(D163,[2]Fbs_WK_22_Copy!$T:$T,1,FALSE)</f>
        <v>#N/A</v>
      </c>
      <c r="R163">
        <f>WEEKNUM(I163)</f>
        <v>14</v>
      </c>
      <c r="S163">
        <v>4</v>
      </c>
    </row>
    <row r="164" spans="1:19" ht="15" hidden="1" thickBot="1" x14ac:dyDescent="0.4">
      <c r="A164" s="9">
        <v>323808</v>
      </c>
      <c r="B164" s="9">
        <v>7197297025</v>
      </c>
      <c r="C164" s="9" t="s">
        <v>2438</v>
      </c>
      <c r="D164" t="str">
        <f t="shared" si="2"/>
        <v>A109AC3KRKJSXZPRAKASH JHA</v>
      </c>
      <c r="E164" s="11" t="s">
        <v>1980</v>
      </c>
      <c r="F164" s="12">
        <v>44904.943055555559</v>
      </c>
      <c r="G164" s="12">
        <v>44904.943055555559</v>
      </c>
      <c r="H164" s="12">
        <v>44904.943055555559</v>
      </c>
      <c r="I164" s="12">
        <v>45023.847222222219</v>
      </c>
      <c r="J164" s="10" t="s">
        <v>145</v>
      </c>
      <c r="K164" s="10" t="s">
        <v>120</v>
      </c>
      <c r="L164" s="10" t="s">
        <v>2112</v>
      </c>
      <c r="M164" s="10" t="s">
        <v>1482</v>
      </c>
      <c r="N164" s="14" t="s">
        <v>2276</v>
      </c>
      <c r="O164" s="14"/>
      <c r="P164" s="14" t="s">
        <v>2276</v>
      </c>
      <c r="Q164" t="e">
        <f>VLOOKUP(D164,[2]Fbs_WK_22_Copy!$T:$T,1,FALSE)</f>
        <v>#N/A</v>
      </c>
      <c r="S164">
        <v>4</v>
      </c>
    </row>
    <row r="165" spans="1:19" ht="15" hidden="1" thickBot="1" x14ac:dyDescent="0.4">
      <c r="A165" s="9">
        <v>320968</v>
      </c>
      <c r="B165" s="9">
        <v>16743174125</v>
      </c>
      <c r="C165" s="9" t="s">
        <v>2439</v>
      </c>
      <c r="D165" t="str">
        <f t="shared" si="2"/>
        <v>A366X19QRLY4KILipsa Mohanty</v>
      </c>
      <c r="E165" s="11" t="s">
        <v>1980</v>
      </c>
      <c r="F165" s="12">
        <v>44901.824305555558</v>
      </c>
      <c r="G165" s="12">
        <v>44901.824305555558</v>
      </c>
      <c r="H165" s="12">
        <v>44901.824305555558</v>
      </c>
      <c r="I165" s="12">
        <v>44951.867361111108</v>
      </c>
      <c r="J165" s="10" t="s">
        <v>145</v>
      </c>
      <c r="K165" s="10" t="s">
        <v>120</v>
      </c>
      <c r="L165" s="10" t="s">
        <v>2113</v>
      </c>
      <c r="M165" s="10" t="s">
        <v>1111</v>
      </c>
      <c r="N165" s="14" t="s">
        <v>2276</v>
      </c>
      <c r="O165" s="14"/>
      <c r="P165" s="14" t="s">
        <v>2276</v>
      </c>
      <c r="Q165" t="e">
        <f>VLOOKUP(D165,[2]Fbs_WK_22_Copy!$T:$T,1,FALSE)</f>
        <v>#N/A</v>
      </c>
      <c r="R165">
        <f t="shared" ref="R165:R168" si="3">WEEKNUM(I165)</f>
        <v>4</v>
      </c>
      <c r="S165">
        <v>1</v>
      </c>
    </row>
    <row r="166" spans="1:19" ht="15" hidden="1" thickBot="1" x14ac:dyDescent="0.4">
      <c r="A166" s="9">
        <v>331419</v>
      </c>
      <c r="B166" s="9">
        <v>26014415812</v>
      </c>
      <c r="C166" s="9" t="s">
        <v>2440</v>
      </c>
      <c r="D166" t="str">
        <f t="shared" si="2"/>
        <v>ARQUQ644Y869MKEZIA IDIKKULA MUTHALALY</v>
      </c>
      <c r="E166" s="11" t="s">
        <v>1980</v>
      </c>
      <c r="F166" s="12">
        <v>44911.931944444441</v>
      </c>
      <c r="G166" s="12">
        <v>44911.931944444441</v>
      </c>
      <c r="H166" s="12">
        <v>44911.931944444441</v>
      </c>
      <c r="I166" s="12">
        <v>45013.847222222219</v>
      </c>
      <c r="J166" s="10" t="s">
        <v>145</v>
      </c>
      <c r="K166" s="10" t="s">
        <v>46</v>
      </c>
      <c r="L166" s="10" t="s">
        <v>2115</v>
      </c>
      <c r="M166" s="10" t="s">
        <v>860</v>
      </c>
      <c r="N166" s="14" t="s">
        <v>2224</v>
      </c>
      <c r="O166" s="14"/>
      <c r="P166" s="14" t="s">
        <v>2224</v>
      </c>
      <c r="Q166" t="e">
        <f>VLOOKUP(D166,[2]Fbs_WK_22_Copy!$T:$T,1,FALSE)</f>
        <v>#N/A</v>
      </c>
      <c r="R166">
        <f t="shared" si="3"/>
        <v>13</v>
      </c>
      <c r="S166">
        <v>3</v>
      </c>
    </row>
    <row r="167" spans="1:19" ht="15" hidden="1" thickBot="1" x14ac:dyDescent="0.4">
      <c r="A167" s="9">
        <v>339531</v>
      </c>
      <c r="B167" s="9">
        <v>7928411012</v>
      </c>
      <c r="C167" s="9" t="s">
        <v>2441</v>
      </c>
      <c r="D167" t="str">
        <f t="shared" si="2"/>
        <v>A10S614HA1XGZQHarish Ganesan</v>
      </c>
      <c r="E167" s="11" t="s">
        <v>1980</v>
      </c>
      <c r="F167" s="12">
        <v>44917.867361111108</v>
      </c>
      <c r="G167" s="12">
        <v>44917.867361111108</v>
      </c>
      <c r="H167" s="12">
        <v>44917.867361111108</v>
      </c>
      <c r="I167" s="12">
        <v>44944.867361111108</v>
      </c>
      <c r="J167" s="10" t="s">
        <v>145</v>
      </c>
      <c r="K167" s="10" t="s">
        <v>120</v>
      </c>
      <c r="L167" s="10" t="s">
        <v>2116</v>
      </c>
      <c r="M167" s="10" t="s">
        <v>536</v>
      </c>
      <c r="N167" s="14" t="s">
        <v>2276</v>
      </c>
      <c r="O167" s="14"/>
      <c r="P167" s="14" t="s">
        <v>2276</v>
      </c>
      <c r="Q167" t="e">
        <f>VLOOKUP(D167,[2]Fbs_WK_22_Copy!$T:$T,1,FALSE)</f>
        <v>#N/A</v>
      </c>
      <c r="R167">
        <f t="shared" si="3"/>
        <v>3</v>
      </c>
      <c r="S167">
        <v>1</v>
      </c>
    </row>
    <row r="168" spans="1:19" ht="15" hidden="1" thickBot="1" x14ac:dyDescent="0.4">
      <c r="A168" s="9">
        <v>348839</v>
      </c>
      <c r="B168" s="9">
        <v>10332914425</v>
      </c>
      <c r="C168" s="9" t="s">
        <v>2442</v>
      </c>
      <c r="D168" t="str">
        <f t="shared" si="2"/>
        <v>A3NTQV37M4FEYEDilip Chavali</v>
      </c>
      <c r="E168" s="11" t="s">
        <v>1980</v>
      </c>
      <c r="F168" s="12">
        <v>44936.690972222219</v>
      </c>
      <c r="G168" s="12">
        <v>44936.690972222219</v>
      </c>
      <c r="H168" s="12">
        <v>44936.690972222219</v>
      </c>
      <c r="I168" s="12">
        <v>44980.690972222219</v>
      </c>
      <c r="J168" s="10" t="s">
        <v>145</v>
      </c>
      <c r="K168" s="10" t="s">
        <v>46</v>
      </c>
      <c r="L168" s="10" t="s">
        <v>2117</v>
      </c>
      <c r="M168" s="10" t="s">
        <v>93</v>
      </c>
      <c r="N168" s="14" t="s">
        <v>2276</v>
      </c>
      <c r="O168" s="14"/>
      <c r="P168" s="14" t="s">
        <v>2276</v>
      </c>
      <c r="Q168" t="e">
        <f>VLOOKUP(D168,[2]Fbs_WK_22_Copy!$T:$T,1,FALSE)</f>
        <v>#N/A</v>
      </c>
      <c r="R168">
        <f t="shared" si="3"/>
        <v>8</v>
      </c>
      <c r="S168">
        <v>2</v>
      </c>
    </row>
    <row r="169" spans="1:19" ht="15" hidden="1" thickBot="1" x14ac:dyDescent="0.4">
      <c r="A169" s="9">
        <v>354928</v>
      </c>
      <c r="B169" s="9">
        <v>9779699535</v>
      </c>
      <c r="C169" s="9" t="s">
        <v>2443</v>
      </c>
      <c r="D169" t="str">
        <f t="shared" si="2"/>
        <v>A5VIUDIDAL1VIDilip Chavali</v>
      </c>
      <c r="E169" s="11" t="s">
        <v>1980</v>
      </c>
      <c r="F169" s="12">
        <v>44943.888194444444</v>
      </c>
      <c r="G169" s="12">
        <v>44943.888194444444</v>
      </c>
      <c r="H169" s="12">
        <v>44943.888194444444</v>
      </c>
      <c r="I169" s="12">
        <v>45082.710416666669</v>
      </c>
      <c r="J169" s="10" t="s">
        <v>145</v>
      </c>
      <c r="K169" s="10" t="s">
        <v>46</v>
      </c>
      <c r="L169" s="10" t="s">
        <v>2119</v>
      </c>
      <c r="M169" s="10" t="s">
        <v>93</v>
      </c>
      <c r="N169" s="14" t="s">
        <v>2224</v>
      </c>
      <c r="O169" s="14"/>
      <c r="P169" s="14" t="s">
        <v>2224</v>
      </c>
      <c r="Q169" t="e">
        <f>VLOOKUP(D169,[2]Fbs_WK_22_Copy!$T:$T,1,FALSE)</f>
        <v>#N/A</v>
      </c>
      <c r="S169">
        <v>6</v>
      </c>
    </row>
    <row r="170" spans="1:19" ht="15" hidden="1" thickBot="1" x14ac:dyDescent="0.4">
      <c r="A170" s="9">
        <v>354604</v>
      </c>
      <c r="B170" s="9">
        <v>19070831512</v>
      </c>
      <c r="C170" s="9" t="s">
        <v>2444</v>
      </c>
      <c r="D170" t="str">
        <f t="shared" si="2"/>
        <v>AZXX4MH2A3RCFLakshmi Pratyusha Velamakanni</v>
      </c>
      <c r="E170" s="11" t="s">
        <v>1980</v>
      </c>
      <c r="F170" s="12">
        <v>44943.59652777778</v>
      </c>
      <c r="G170" s="12">
        <v>44943.59652777778</v>
      </c>
      <c r="H170" s="12">
        <v>44943.59652777778</v>
      </c>
      <c r="I170" s="12">
        <v>44992</v>
      </c>
      <c r="J170" s="10" t="s">
        <v>145</v>
      </c>
      <c r="K170" s="10" t="s">
        <v>46</v>
      </c>
      <c r="L170" s="10" t="s">
        <v>2120</v>
      </c>
      <c r="M170" s="10" t="s">
        <v>1029</v>
      </c>
      <c r="N170" s="14" t="s">
        <v>2276</v>
      </c>
      <c r="O170" s="14"/>
      <c r="P170" s="14" t="s">
        <v>2276</v>
      </c>
      <c r="Q170" t="e">
        <f>VLOOKUP(D170,[2]Fbs_WK_22_Copy!$T:$T,1,FALSE)</f>
        <v>#N/A</v>
      </c>
      <c r="S170">
        <v>3</v>
      </c>
    </row>
    <row r="171" spans="1:19" ht="15" hidden="1" thickBot="1" x14ac:dyDescent="0.4">
      <c r="A171" s="9">
        <v>371154</v>
      </c>
      <c r="B171" s="9">
        <v>22645630712</v>
      </c>
      <c r="C171" s="9" t="s">
        <v>2445</v>
      </c>
      <c r="D171" t="str">
        <f t="shared" si="2"/>
        <v>A30BE7M4RPM69NNiveditha Parvatha</v>
      </c>
      <c r="E171" s="11" t="s">
        <v>1980</v>
      </c>
      <c r="F171" s="12">
        <v>44956.869444444441</v>
      </c>
      <c r="G171" s="12">
        <v>44956.869444444441</v>
      </c>
      <c r="H171" s="12">
        <v>44956.869444444441</v>
      </c>
      <c r="I171" s="12">
        <v>45036.773611111108</v>
      </c>
      <c r="J171" s="10" t="s">
        <v>145</v>
      </c>
      <c r="K171" s="10" t="s">
        <v>120</v>
      </c>
      <c r="L171" s="10" t="s">
        <v>2121</v>
      </c>
      <c r="M171" s="10" t="s">
        <v>1273</v>
      </c>
      <c r="N171" s="14" t="s">
        <v>2276</v>
      </c>
      <c r="O171" s="14"/>
      <c r="P171" s="14" t="s">
        <v>2276</v>
      </c>
      <c r="Q171" t="e">
        <f>VLOOKUP(D171,[2]Fbs_WK_22_Copy!$T:$T,1,FALSE)</f>
        <v>#N/A</v>
      </c>
      <c r="R171">
        <f>WEEKNUM(I171)</f>
        <v>16</v>
      </c>
      <c r="S171">
        <v>4</v>
      </c>
    </row>
    <row r="172" spans="1:19" ht="15" hidden="1" thickBot="1" x14ac:dyDescent="0.4">
      <c r="A172" s="9">
        <v>367625</v>
      </c>
      <c r="B172" s="9">
        <v>14724761725</v>
      </c>
      <c r="C172" s="9" t="s">
        <v>2446</v>
      </c>
      <c r="D172" t="str">
        <f t="shared" si="2"/>
        <v>A11HXL8FMOWAAFKEZIA IDIKKULA MUTHALALY</v>
      </c>
      <c r="E172" s="11" t="s">
        <v>1980</v>
      </c>
      <c r="F172" s="12">
        <v>44951.851388888892</v>
      </c>
      <c r="G172" s="12">
        <v>44951.851388888892</v>
      </c>
      <c r="H172" s="12">
        <v>44951.851388888892</v>
      </c>
      <c r="I172" s="12">
        <v>44981.850694444445</v>
      </c>
      <c r="J172" s="10" t="s">
        <v>145</v>
      </c>
      <c r="K172" s="10" t="s">
        <v>46</v>
      </c>
      <c r="L172" s="10" t="s">
        <v>2124</v>
      </c>
      <c r="M172" s="10" t="s">
        <v>860</v>
      </c>
      <c r="N172" s="14" t="s">
        <v>2224</v>
      </c>
      <c r="O172" s="14"/>
      <c r="P172" s="14" t="s">
        <v>2224</v>
      </c>
      <c r="Q172" t="e">
        <f>VLOOKUP(D172,[2]Fbs_WK_22_Copy!$T:$T,1,FALSE)</f>
        <v>#N/A</v>
      </c>
      <c r="S172">
        <v>2</v>
      </c>
    </row>
    <row r="173" spans="1:19" ht="15" hidden="1" thickBot="1" x14ac:dyDescent="0.4">
      <c r="A173" s="9">
        <v>363237</v>
      </c>
      <c r="B173" s="9">
        <v>7456961835</v>
      </c>
      <c r="C173" s="9" t="s">
        <v>2447</v>
      </c>
      <c r="D173" t="str">
        <f t="shared" si="2"/>
        <v>A295WBK94MTL3UHimanshu Dhami</v>
      </c>
      <c r="E173" s="11" t="s">
        <v>1980</v>
      </c>
      <c r="F173" s="12">
        <v>44950.890972222223</v>
      </c>
      <c r="G173" s="12">
        <v>44950.890972222223</v>
      </c>
      <c r="H173" s="12">
        <v>44950.890972222223</v>
      </c>
      <c r="I173" s="12">
        <v>45001.890972222223</v>
      </c>
      <c r="J173" s="10" t="s">
        <v>145</v>
      </c>
      <c r="K173" s="10" t="s">
        <v>46</v>
      </c>
      <c r="L173" s="10" t="s">
        <v>2125</v>
      </c>
      <c r="M173" s="10" t="s">
        <v>598</v>
      </c>
      <c r="N173" s="14" t="s">
        <v>2224</v>
      </c>
      <c r="O173" s="14"/>
      <c r="P173" s="14" t="s">
        <v>2224</v>
      </c>
      <c r="Q173" t="e">
        <f>VLOOKUP(D173,[2]Fbs_WK_22_Copy!$T:$T,1,FALSE)</f>
        <v>#N/A</v>
      </c>
      <c r="R173">
        <f t="shared" ref="R173:R175" si="4">WEEKNUM(I173)</f>
        <v>11</v>
      </c>
      <c r="S173">
        <v>3</v>
      </c>
    </row>
    <row r="174" spans="1:19" ht="15" hidden="1" thickBot="1" x14ac:dyDescent="0.4">
      <c r="A174" s="9">
        <v>363064</v>
      </c>
      <c r="B174" s="9">
        <v>278145662</v>
      </c>
      <c r="C174" s="9" t="s">
        <v>2448</v>
      </c>
      <c r="D174" t="str">
        <f t="shared" si="2"/>
        <v>AH9PK54DA5BVKPremalatha maddirala</v>
      </c>
      <c r="E174" s="11" t="s">
        <v>1980</v>
      </c>
      <c r="F174" s="12">
        <v>44950.625</v>
      </c>
      <c r="G174" s="12">
        <v>44950.625</v>
      </c>
      <c r="H174" s="12">
        <v>44950.625</v>
      </c>
      <c r="I174" s="12">
        <v>45030.554861111108</v>
      </c>
      <c r="J174" s="10" t="s">
        <v>145</v>
      </c>
      <c r="K174" s="10" t="s">
        <v>46</v>
      </c>
      <c r="L174" s="10" t="s">
        <v>2126</v>
      </c>
      <c r="M174" s="10" t="s">
        <v>2223</v>
      </c>
      <c r="N174" s="14" t="s">
        <v>2276</v>
      </c>
      <c r="O174" s="14"/>
      <c r="P174" s="14" t="s">
        <v>2276</v>
      </c>
      <c r="Q174" t="e">
        <f>VLOOKUP(D174,[2]Fbs_WK_22_Copy!$T:$T,1,FALSE)</f>
        <v>#N/A</v>
      </c>
      <c r="R174">
        <f t="shared" si="4"/>
        <v>15</v>
      </c>
      <c r="S174">
        <v>4</v>
      </c>
    </row>
    <row r="175" spans="1:19" ht="15" hidden="1" thickBot="1" x14ac:dyDescent="0.4">
      <c r="A175" s="9">
        <v>372602</v>
      </c>
      <c r="B175" s="9">
        <v>507612343</v>
      </c>
      <c r="C175" s="9" t="s">
        <v>2449</v>
      </c>
      <c r="D175" t="str">
        <f t="shared" si="2"/>
        <v>A10ZIKO15YH4DTNiveditha Parvatha</v>
      </c>
      <c r="E175" s="11" t="s">
        <v>1980</v>
      </c>
      <c r="F175" s="12">
        <v>44959.770833333336</v>
      </c>
      <c r="G175" s="12">
        <v>44959.770833333336</v>
      </c>
      <c r="H175" s="12">
        <v>44959.770833333336</v>
      </c>
      <c r="I175" s="12">
        <v>45040</v>
      </c>
      <c r="J175" s="10" t="s">
        <v>145</v>
      </c>
      <c r="K175" s="10" t="s">
        <v>46</v>
      </c>
      <c r="L175" s="10" t="s">
        <v>2127</v>
      </c>
      <c r="M175" s="10" t="s">
        <v>1273</v>
      </c>
      <c r="N175" s="14" t="s">
        <v>2276</v>
      </c>
      <c r="O175" s="14"/>
      <c r="P175" s="14" t="s">
        <v>2276</v>
      </c>
      <c r="Q175" t="e">
        <f>VLOOKUP(D175,[2]Fbs_WK_22_Copy!$T:$T,1,FALSE)</f>
        <v>#N/A</v>
      </c>
      <c r="R175">
        <f t="shared" si="4"/>
        <v>17</v>
      </c>
      <c r="S175">
        <v>4</v>
      </c>
    </row>
    <row r="176" spans="1:19" ht="15" hidden="1" thickBot="1" x14ac:dyDescent="0.4">
      <c r="A176" s="9">
        <v>372559</v>
      </c>
      <c r="B176" s="9">
        <v>98093163</v>
      </c>
      <c r="C176" s="9" t="s">
        <v>2450</v>
      </c>
      <c r="D176" t="str">
        <f t="shared" si="2"/>
        <v>A3W3NOJVUUSUGGFarah Bhagat</v>
      </c>
      <c r="E176" s="11" t="s">
        <v>1980</v>
      </c>
      <c r="F176" s="12">
        <v>44959.693055555559</v>
      </c>
      <c r="G176" s="12">
        <v>44959.693055555559</v>
      </c>
      <c r="H176" s="12">
        <v>44959.693055555559</v>
      </c>
      <c r="I176" s="12">
        <v>45034.540277777778</v>
      </c>
      <c r="J176" s="10" t="s">
        <v>145</v>
      </c>
      <c r="K176" s="10" t="s">
        <v>120</v>
      </c>
      <c r="L176" s="10" t="s">
        <v>2128</v>
      </c>
      <c r="M176" s="10" t="s">
        <v>277</v>
      </c>
      <c r="N176" s="14" t="s">
        <v>2276</v>
      </c>
      <c r="O176" s="14"/>
      <c r="P176" s="14" t="s">
        <v>2276</v>
      </c>
      <c r="Q176" t="e">
        <f>VLOOKUP(D176,[2]Fbs_WK_22_Copy!$T:$T,1,FALSE)</f>
        <v>#N/A</v>
      </c>
      <c r="S176">
        <v>4</v>
      </c>
    </row>
    <row r="177" spans="1:19" ht="15" hidden="1" thickBot="1" x14ac:dyDescent="0.4">
      <c r="A177" s="9">
        <v>379494</v>
      </c>
      <c r="B177" s="9">
        <v>7715289025</v>
      </c>
      <c r="C177" s="9" t="s">
        <v>2451</v>
      </c>
      <c r="D177" t="str">
        <f t="shared" si="2"/>
        <v>A1QY6USG2R34HYDilip Chavali</v>
      </c>
      <c r="E177" s="11" t="s">
        <v>1980</v>
      </c>
      <c r="F177" s="12">
        <v>44972.040972222225</v>
      </c>
      <c r="G177" s="12">
        <v>44972.040972222225</v>
      </c>
      <c r="H177" s="12">
        <v>44972.040972222225</v>
      </c>
      <c r="I177" s="12">
        <v>45042.513888888891</v>
      </c>
      <c r="J177" s="10" t="s">
        <v>145</v>
      </c>
      <c r="K177" s="10" t="s">
        <v>46</v>
      </c>
      <c r="L177" s="10" t="s">
        <v>2133</v>
      </c>
      <c r="M177" s="10" t="s">
        <v>93</v>
      </c>
      <c r="N177" s="14" t="s">
        <v>2224</v>
      </c>
      <c r="O177" s="14"/>
      <c r="P177" s="14" t="s">
        <v>2224</v>
      </c>
      <c r="Q177" t="e">
        <f>VLOOKUP(D177,[2]Fbs_WK_22_Copy!$T:$T,1,FALSE)</f>
        <v>#N/A</v>
      </c>
      <c r="R177">
        <f>WEEKNUM(I177)</f>
        <v>17</v>
      </c>
      <c r="S177">
        <v>4</v>
      </c>
    </row>
    <row r="178" spans="1:19" ht="15" hidden="1" thickBot="1" x14ac:dyDescent="0.4">
      <c r="A178" s="9">
        <v>379043</v>
      </c>
      <c r="B178" s="9">
        <v>508544291</v>
      </c>
      <c r="C178" s="9" t="s">
        <v>2452</v>
      </c>
      <c r="D178" t="str">
        <f t="shared" si="2"/>
        <v>ALYY2EOZQ7QUKPRAKASH JHA</v>
      </c>
      <c r="E178" s="11" t="s">
        <v>1980</v>
      </c>
      <c r="F178" s="12">
        <v>44970.830555555556</v>
      </c>
      <c r="G178" s="12">
        <v>44970.830555555556</v>
      </c>
      <c r="H178" s="12">
        <v>44970.830555555556</v>
      </c>
      <c r="I178" s="12">
        <v>45030.715277777781</v>
      </c>
      <c r="J178" s="10" t="s">
        <v>145</v>
      </c>
      <c r="K178" s="10" t="s">
        <v>46</v>
      </c>
      <c r="L178" s="10" t="s">
        <v>2134</v>
      </c>
      <c r="M178" s="10" t="s">
        <v>1482</v>
      </c>
      <c r="N178" s="14" t="s">
        <v>2224</v>
      </c>
      <c r="O178" s="14"/>
      <c r="P178" s="14" t="s">
        <v>2224</v>
      </c>
      <c r="Q178" t="e">
        <f>VLOOKUP(D178,[2]Fbs_WK_22_Copy!$T:$T,1,FALSE)</f>
        <v>#N/A</v>
      </c>
      <c r="S178">
        <v>4</v>
      </c>
    </row>
    <row r="179" spans="1:19" ht="15" hidden="1" thickBot="1" x14ac:dyDescent="0.4">
      <c r="A179" s="9">
        <v>377627</v>
      </c>
      <c r="B179" s="9">
        <v>34866557012</v>
      </c>
      <c r="C179" s="9" t="s">
        <v>2453</v>
      </c>
      <c r="D179" t="str">
        <f t="shared" si="2"/>
        <v>AW9AIMYNVNZM7Lipsa Mohanty</v>
      </c>
      <c r="E179" s="11" t="s">
        <v>1980</v>
      </c>
      <c r="F179" s="12">
        <v>44967.734722222223</v>
      </c>
      <c r="G179" s="12">
        <v>44967.734722222223</v>
      </c>
      <c r="H179" s="12">
        <v>44967.734722222223</v>
      </c>
      <c r="I179" s="12">
        <v>45036.61041666667</v>
      </c>
      <c r="J179" s="10" t="s">
        <v>145</v>
      </c>
      <c r="K179" s="10" t="s">
        <v>120</v>
      </c>
      <c r="L179" s="10" t="s">
        <v>2138</v>
      </c>
      <c r="M179" s="10" t="s">
        <v>1111</v>
      </c>
      <c r="N179" s="14" t="s">
        <v>2224</v>
      </c>
      <c r="O179" s="14"/>
      <c r="P179" s="14" t="s">
        <v>2224</v>
      </c>
      <c r="Q179" t="e">
        <f>VLOOKUP(D179,[2]Fbs_WK_22_Copy!$T:$T,1,FALSE)</f>
        <v>#N/A</v>
      </c>
      <c r="R179">
        <f t="shared" ref="R179:R180" si="5">WEEKNUM(I179)</f>
        <v>16</v>
      </c>
      <c r="S179">
        <v>4</v>
      </c>
    </row>
    <row r="180" spans="1:19" ht="15" hidden="1" thickBot="1" x14ac:dyDescent="0.4">
      <c r="A180" s="9">
        <v>374773</v>
      </c>
      <c r="B180" s="9">
        <v>237515189912</v>
      </c>
      <c r="C180" s="9" t="s">
        <v>2454</v>
      </c>
      <c r="D180" t="str">
        <f t="shared" si="2"/>
        <v>A2C0PA7SHB9M12PRAKASH JHA</v>
      </c>
      <c r="E180" s="11" t="s">
        <v>1980</v>
      </c>
      <c r="F180" s="12">
        <v>44965.847222222219</v>
      </c>
      <c r="G180" s="12">
        <v>44965.847222222219</v>
      </c>
      <c r="H180" s="12">
        <v>44965.847222222219</v>
      </c>
      <c r="I180" s="12">
        <v>45027.847222222219</v>
      </c>
      <c r="J180" s="10" t="s">
        <v>145</v>
      </c>
      <c r="K180" s="10" t="s">
        <v>46</v>
      </c>
      <c r="L180" s="10" t="s">
        <v>2139</v>
      </c>
      <c r="M180" s="10" t="s">
        <v>1482</v>
      </c>
      <c r="N180" s="14" t="s">
        <v>2224</v>
      </c>
      <c r="O180" s="14"/>
      <c r="P180" s="14" t="s">
        <v>2224</v>
      </c>
      <c r="Q180" t="e">
        <f>VLOOKUP(D180,[2]Fbs_WK_22_Copy!$T:$T,1,FALSE)</f>
        <v>#N/A</v>
      </c>
      <c r="R180">
        <f t="shared" si="5"/>
        <v>15</v>
      </c>
      <c r="S180">
        <v>4</v>
      </c>
    </row>
    <row r="181" spans="1:19" ht="15" hidden="1" thickBot="1" x14ac:dyDescent="0.4">
      <c r="A181" s="9">
        <v>374048</v>
      </c>
      <c r="B181" s="9">
        <v>109201610</v>
      </c>
      <c r="C181" s="9" t="s">
        <v>2455</v>
      </c>
      <c r="D181" t="str">
        <f t="shared" si="2"/>
        <v>A19F42FT2NQCFRHimanshu Dhami</v>
      </c>
      <c r="E181" s="11" t="s">
        <v>1980</v>
      </c>
      <c r="F181" s="12">
        <v>44964.865277777775</v>
      </c>
      <c r="G181" s="12">
        <v>44964.865277777775</v>
      </c>
      <c r="H181" s="12">
        <v>44964.865277777775</v>
      </c>
      <c r="I181" s="12">
        <v>45035.60833333333</v>
      </c>
      <c r="J181" s="10" t="s">
        <v>145</v>
      </c>
      <c r="K181" s="10" t="s">
        <v>120</v>
      </c>
      <c r="L181" s="10" t="s">
        <v>2141</v>
      </c>
      <c r="M181" s="10" t="s">
        <v>598</v>
      </c>
      <c r="N181" s="14" t="s">
        <v>2276</v>
      </c>
      <c r="O181" s="14"/>
      <c r="P181" s="14" t="s">
        <v>2276</v>
      </c>
      <c r="Q181" t="e">
        <f>VLOOKUP(D181,[2]Fbs_WK_22_Copy!$T:$T,1,FALSE)</f>
        <v>#N/A</v>
      </c>
      <c r="S181">
        <v>4</v>
      </c>
    </row>
    <row r="182" spans="1:19" ht="15" hidden="1" thickBot="1" x14ac:dyDescent="0.4">
      <c r="A182" s="9">
        <v>390071</v>
      </c>
      <c r="B182" s="9">
        <v>880338963</v>
      </c>
      <c r="C182" s="9" t="s">
        <v>2456</v>
      </c>
      <c r="D182" t="str">
        <f t="shared" si="2"/>
        <v>A2WCQDDZT2MRWYPremalatha maddirala</v>
      </c>
      <c r="E182" s="11" t="s">
        <v>1980</v>
      </c>
      <c r="F182" s="12">
        <v>44978.851388888892</v>
      </c>
      <c r="G182" s="12">
        <v>44978.851388888892</v>
      </c>
      <c r="H182" s="12">
        <v>44978.851388888892</v>
      </c>
      <c r="I182" s="12">
        <v>45030.552777777775</v>
      </c>
      <c r="J182" s="10" t="s">
        <v>145</v>
      </c>
      <c r="K182" s="10" t="s">
        <v>46</v>
      </c>
      <c r="L182" s="10" t="s">
        <v>2142</v>
      </c>
      <c r="M182" s="10" t="s">
        <v>2223</v>
      </c>
      <c r="N182" s="14" t="s">
        <v>2224</v>
      </c>
      <c r="O182" s="14"/>
      <c r="P182" s="14" t="s">
        <v>2224</v>
      </c>
      <c r="Q182" t="e">
        <f>VLOOKUP(D182,[2]Fbs_WK_22_Copy!$T:$T,1,FALSE)</f>
        <v>#N/A</v>
      </c>
      <c r="S182">
        <v>4</v>
      </c>
    </row>
    <row r="183" spans="1:19" ht="15" hidden="1" thickBot="1" x14ac:dyDescent="0.4">
      <c r="A183" s="9">
        <v>386210</v>
      </c>
      <c r="B183" s="9">
        <v>774543602</v>
      </c>
      <c r="C183" s="9" t="s">
        <v>2457</v>
      </c>
      <c r="D183" t="str">
        <f t="shared" si="2"/>
        <v>A11EKHJ9JF38TGDilip Chavali</v>
      </c>
      <c r="E183" s="11" t="s">
        <v>1980</v>
      </c>
      <c r="F183" s="12">
        <v>44977.584027777775</v>
      </c>
      <c r="G183" s="12">
        <v>44977.584027777775</v>
      </c>
      <c r="H183" s="12">
        <v>44977.584027777775</v>
      </c>
      <c r="I183" s="12">
        <v>45028.576388888891</v>
      </c>
      <c r="J183" s="10" t="s">
        <v>145</v>
      </c>
      <c r="K183" s="10" t="s">
        <v>46</v>
      </c>
      <c r="L183" s="10" t="s">
        <v>2145</v>
      </c>
      <c r="M183" s="10" t="s">
        <v>93</v>
      </c>
      <c r="N183" s="14" t="s">
        <v>2276</v>
      </c>
      <c r="O183" s="14"/>
      <c r="P183" s="14" t="s">
        <v>2276</v>
      </c>
      <c r="Q183" t="e">
        <f>VLOOKUP(D183,[2]Fbs_WK_22_Copy!$T:$T,1,FALSE)</f>
        <v>#N/A</v>
      </c>
      <c r="R183">
        <f t="shared" ref="R183:R186" si="6">WEEKNUM(I183)</f>
        <v>15</v>
      </c>
      <c r="S183">
        <v>4</v>
      </c>
    </row>
    <row r="184" spans="1:19" ht="15" hidden="1" thickBot="1" x14ac:dyDescent="0.4">
      <c r="A184" s="9">
        <v>397563</v>
      </c>
      <c r="B184" s="9">
        <v>19386417125</v>
      </c>
      <c r="C184" s="9" t="s">
        <v>2458</v>
      </c>
      <c r="D184" t="str">
        <f t="shared" si="2"/>
        <v>A1RJ4KHOKQCIDGDilip Chavali</v>
      </c>
      <c r="E184" s="11" t="s">
        <v>1980</v>
      </c>
      <c r="F184" s="12">
        <v>44981.894444444442</v>
      </c>
      <c r="G184" s="12">
        <v>44981.894444444442</v>
      </c>
      <c r="H184" s="12">
        <v>44981.894444444442</v>
      </c>
      <c r="I184" s="12">
        <v>45069.538194444445</v>
      </c>
      <c r="J184" s="10" t="s">
        <v>145</v>
      </c>
      <c r="K184" s="10" t="s">
        <v>120</v>
      </c>
      <c r="L184" s="10" t="s">
        <v>2146</v>
      </c>
      <c r="M184" s="10" t="s">
        <v>93</v>
      </c>
      <c r="N184" s="14" t="s">
        <v>2224</v>
      </c>
      <c r="O184" s="14"/>
      <c r="P184" s="14" t="s">
        <v>2224</v>
      </c>
      <c r="Q184" t="e">
        <f>VLOOKUP(D184,[2]Fbs_WK_22_Copy!$T:$T,1,FALSE)</f>
        <v>#N/A</v>
      </c>
      <c r="R184">
        <f t="shared" si="6"/>
        <v>21</v>
      </c>
      <c r="S184">
        <v>5</v>
      </c>
    </row>
    <row r="185" spans="1:19" ht="15" hidden="1" thickBot="1" x14ac:dyDescent="0.4">
      <c r="A185" s="9">
        <v>397538</v>
      </c>
      <c r="B185" s="9">
        <v>72998151612</v>
      </c>
      <c r="C185" s="9" t="s">
        <v>2459</v>
      </c>
      <c r="D185" t="str">
        <f t="shared" si="2"/>
        <v>A3KXZA9AL4MGURajarshi Chatterjee</v>
      </c>
      <c r="E185" s="11" t="s">
        <v>1980</v>
      </c>
      <c r="F185" s="12">
        <v>44981.84652777778</v>
      </c>
      <c r="G185" s="12">
        <v>44981.84652777778</v>
      </c>
      <c r="H185" s="12">
        <v>44981.84652777778</v>
      </c>
      <c r="I185" s="12">
        <v>45069.513888888891</v>
      </c>
      <c r="J185" s="10" t="s">
        <v>145</v>
      </c>
      <c r="K185" s="10" t="s">
        <v>46</v>
      </c>
      <c r="L185" s="10" t="s">
        <v>2147</v>
      </c>
      <c r="M185" s="10" t="s">
        <v>1712</v>
      </c>
      <c r="N185" s="14" t="s">
        <v>2224</v>
      </c>
      <c r="O185" s="14"/>
      <c r="P185" s="14" t="s">
        <v>2224</v>
      </c>
      <c r="Q185" t="e">
        <f>VLOOKUP(D185,[2]Fbs_WK_22_Copy!$T:$T,1,FALSE)</f>
        <v>#N/A</v>
      </c>
      <c r="R185">
        <f t="shared" si="6"/>
        <v>21</v>
      </c>
      <c r="S185">
        <v>5</v>
      </c>
    </row>
    <row r="186" spans="1:19" ht="15" thickBot="1" x14ac:dyDescent="0.4">
      <c r="A186" s="9">
        <v>402876</v>
      </c>
      <c r="B186" s="9">
        <v>11586083525</v>
      </c>
      <c r="C186" s="9" t="s">
        <v>2460</v>
      </c>
      <c r="D186" t="str">
        <f t="shared" si="2"/>
        <v>AUKG5E0J6RRZHYashwant Komati</v>
      </c>
      <c r="E186" s="11" t="s">
        <v>1980</v>
      </c>
      <c r="F186" s="12">
        <v>44987.92291666667</v>
      </c>
      <c r="G186" s="12">
        <v>44987.92291666667</v>
      </c>
      <c r="H186" s="12">
        <v>44987.92291666667</v>
      </c>
      <c r="I186" s="12">
        <v>45076.384722222225</v>
      </c>
      <c r="J186" s="10" t="s">
        <v>145</v>
      </c>
      <c r="K186" s="10" t="s">
        <v>120</v>
      </c>
      <c r="L186" s="10" t="s">
        <v>2150</v>
      </c>
      <c r="M186" s="10" t="s">
        <v>1853</v>
      </c>
      <c r="N186" s="14" t="s">
        <v>2276</v>
      </c>
      <c r="O186" s="14"/>
      <c r="P186" s="14" t="s">
        <v>2276</v>
      </c>
      <c r="Q186" t="e">
        <f>VLOOKUP(D186,[2]Fbs_WK_22_Copy!$T:$T,1,FALSE)</f>
        <v>#N/A</v>
      </c>
      <c r="R186">
        <f t="shared" si="6"/>
        <v>22</v>
      </c>
      <c r="S186">
        <v>5</v>
      </c>
    </row>
    <row r="187" spans="1:19" ht="15" hidden="1" thickBot="1" x14ac:dyDescent="0.4">
      <c r="A187" s="9">
        <v>402818</v>
      </c>
      <c r="B187" s="9">
        <v>10636205612</v>
      </c>
      <c r="C187" s="9" t="s">
        <v>2461</v>
      </c>
      <c r="D187" t="str">
        <f t="shared" si="2"/>
        <v>A1ARKQKSLH1GQ6Yashwant Komati</v>
      </c>
      <c r="E187" s="11" t="s">
        <v>1980</v>
      </c>
      <c r="F187" s="12">
        <v>44987.85</v>
      </c>
      <c r="G187" s="12">
        <v>44987.85</v>
      </c>
      <c r="H187" s="12">
        <v>44987.85</v>
      </c>
      <c r="I187" s="12">
        <v>45076.385416666664</v>
      </c>
      <c r="J187" s="10" t="s">
        <v>145</v>
      </c>
      <c r="K187" s="10" t="s">
        <v>46</v>
      </c>
      <c r="L187" s="10" t="s">
        <v>2151</v>
      </c>
      <c r="M187" s="10" t="s">
        <v>1853</v>
      </c>
      <c r="N187" s="14" t="s">
        <v>2224</v>
      </c>
      <c r="O187" s="14"/>
      <c r="P187" s="14" t="s">
        <v>2224</v>
      </c>
      <c r="Q187" t="e">
        <f>VLOOKUP(D187,[2]Fbs_WK_22_Copy!$T:$T,1,FALSE)</f>
        <v>#N/A</v>
      </c>
      <c r="S187">
        <v>5</v>
      </c>
    </row>
    <row r="188" spans="1:19" ht="15" hidden="1" thickBot="1" x14ac:dyDescent="0.4">
      <c r="A188" s="9">
        <v>402471</v>
      </c>
      <c r="B188" s="9">
        <v>21520672512</v>
      </c>
      <c r="C188" s="9" t="s">
        <v>2462</v>
      </c>
      <c r="D188" t="str">
        <f t="shared" si="2"/>
        <v>A14LNVVCPB94BPRajarshi Chatterjee</v>
      </c>
      <c r="E188" s="11" t="s">
        <v>1980</v>
      </c>
      <c r="F188" s="12">
        <v>44986.852083333331</v>
      </c>
      <c r="G188" s="12">
        <v>44986.852083333331</v>
      </c>
      <c r="H188" s="12">
        <v>44986.852083333331</v>
      </c>
      <c r="I188" s="12">
        <v>45027.625694444447</v>
      </c>
      <c r="J188" s="10" t="s">
        <v>145</v>
      </c>
      <c r="K188" s="10" t="s">
        <v>46</v>
      </c>
      <c r="L188" s="10" t="s">
        <v>2152</v>
      </c>
      <c r="M188" s="10" t="s">
        <v>1712</v>
      </c>
      <c r="N188" s="14" t="s">
        <v>2224</v>
      </c>
      <c r="O188" s="14"/>
      <c r="P188" s="14" t="s">
        <v>2224</v>
      </c>
      <c r="Q188" t="e">
        <f>VLOOKUP(D188,[2]Fbs_WK_22_Copy!$T:$T,1,FALSE)</f>
        <v>#N/A</v>
      </c>
      <c r="S188">
        <v>4</v>
      </c>
    </row>
    <row r="189" spans="1:19" ht="15" hidden="1" thickBot="1" x14ac:dyDescent="0.4">
      <c r="A189" s="9">
        <v>408382</v>
      </c>
      <c r="B189" s="9">
        <v>272306573</v>
      </c>
      <c r="C189" s="9" t="s">
        <v>2463</v>
      </c>
      <c r="D189" t="str">
        <f t="shared" si="2"/>
        <v>A3SWWZQWSIEIXJNiveditha Parvatha</v>
      </c>
      <c r="E189" s="11" t="s">
        <v>1980</v>
      </c>
      <c r="F189" s="12">
        <v>44994.918055555558</v>
      </c>
      <c r="G189" s="12">
        <v>44994.918055555558</v>
      </c>
      <c r="H189" s="12">
        <v>44994.918055555558</v>
      </c>
      <c r="I189" s="12">
        <v>45034.459027777775</v>
      </c>
      <c r="J189" s="10" t="s">
        <v>145</v>
      </c>
      <c r="K189" s="10" t="s">
        <v>46</v>
      </c>
      <c r="L189" s="10" t="s">
        <v>2154</v>
      </c>
      <c r="M189" s="10" t="s">
        <v>1273</v>
      </c>
      <c r="N189" s="14" t="s">
        <v>2276</v>
      </c>
      <c r="O189" s="14"/>
      <c r="P189" s="14" t="s">
        <v>2276</v>
      </c>
      <c r="Q189" t="e">
        <f>VLOOKUP(D189,[2]Fbs_WK_22_Copy!$T:$T,1,FALSE)</f>
        <v>#N/A</v>
      </c>
      <c r="R189">
        <f t="shared" ref="R189:R191" si="7">WEEKNUM(I189)</f>
        <v>16</v>
      </c>
      <c r="S189">
        <v>4</v>
      </c>
    </row>
    <row r="190" spans="1:19" ht="15" hidden="1" thickBot="1" x14ac:dyDescent="0.4">
      <c r="A190" s="9">
        <v>419690</v>
      </c>
      <c r="B190" s="9">
        <v>14896408125</v>
      </c>
      <c r="C190" s="9" t="s">
        <v>2464</v>
      </c>
      <c r="D190" t="str">
        <f t="shared" si="2"/>
        <v>A2OAD39LTYVIPMLakshmi Pratyusha Velamakanni</v>
      </c>
      <c r="E190" s="11" t="s">
        <v>1980</v>
      </c>
      <c r="F190" s="12">
        <v>45002.658333333333</v>
      </c>
      <c r="G190" s="12">
        <v>45002.658333333333</v>
      </c>
      <c r="H190" s="12">
        <v>45002.658333333333</v>
      </c>
      <c r="I190" s="12">
        <v>45020.847222222219</v>
      </c>
      <c r="J190" s="10" t="s">
        <v>145</v>
      </c>
      <c r="K190" s="10" t="s">
        <v>120</v>
      </c>
      <c r="L190" s="10" t="s">
        <v>2155</v>
      </c>
      <c r="M190" s="10" t="s">
        <v>1029</v>
      </c>
      <c r="N190" s="14" t="s">
        <v>2224</v>
      </c>
      <c r="O190" s="14"/>
      <c r="P190" s="14" t="s">
        <v>2224</v>
      </c>
      <c r="Q190" t="e">
        <f>VLOOKUP(D190,[2]Fbs_WK_22_Copy!$T:$T,1,FALSE)</f>
        <v>#N/A</v>
      </c>
      <c r="R190">
        <f t="shared" si="7"/>
        <v>14</v>
      </c>
      <c r="S190">
        <v>4</v>
      </c>
    </row>
    <row r="191" spans="1:19" ht="15" hidden="1" thickBot="1" x14ac:dyDescent="0.4">
      <c r="A191" s="9">
        <v>417462</v>
      </c>
      <c r="B191" s="9">
        <v>930161482</v>
      </c>
      <c r="C191" s="9" t="s">
        <v>2465</v>
      </c>
      <c r="D191" t="str">
        <f t="shared" si="2"/>
        <v>A2XB3QPZA4OXRPPremalatha Maddirala</v>
      </c>
      <c r="E191" s="11" t="s">
        <v>1980</v>
      </c>
      <c r="F191" s="12">
        <v>45000.936111111114</v>
      </c>
      <c r="G191" s="12">
        <v>45000.936111111114</v>
      </c>
      <c r="H191" s="12">
        <v>45000.936111111114</v>
      </c>
      <c r="I191" s="12">
        <v>45044.46875</v>
      </c>
      <c r="J191" s="10" t="s">
        <v>145</v>
      </c>
      <c r="K191" s="10" t="s">
        <v>46</v>
      </c>
      <c r="L191" s="10" t="s">
        <v>2157</v>
      </c>
      <c r="M191" s="10" t="s">
        <v>1625</v>
      </c>
      <c r="N191" s="14" t="s">
        <v>2224</v>
      </c>
      <c r="O191" s="14"/>
      <c r="P191" s="14" t="s">
        <v>2224</v>
      </c>
      <c r="Q191" t="e">
        <f>VLOOKUP(D191,[2]Fbs_WK_22_Copy!$T:$T,1,FALSE)</f>
        <v>#N/A</v>
      </c>
      <c r="R191">
        <f t="shared" si="7"/>
        <v>17</v>
      </c>
      <c r="S191">
        <v>4</v>
      </c>
    </row>
    <row r="192" spans="1:19" ht="15" hidden="1" thickBot="1" x14ac:dyDescent="0.4">
      <c r="A192" s="9">
        <v>428282</v>
      </c>
      <c r="B192" s="9">
        <v>1213395212</v>
      </c>
      <c r="C192" s="9" t="s">
        <v>2466</v>
      </c>
      <c r="D192" t="str">
        <f t="shared" si="2"/>
        <v>ATL0R2QWGSITBPRAKASH JHA</v>
      </c>
      <c r="E192" s="11" t="s">
        <v>1980</v>
      </c>
      <c r="F192" s="12">
        <v>45012.534722222219</v>
      </c>
      <c r="G192" s="12">
        <v>45012.534722222219</v>
      </c>
      <c r="H192" s="12">
        <v>45012.534722222219</v>
      </c>
      <c r="I192" s="12">
        <v>45057.556250000001</v>
      </c>
      <c r="J192" s="10" t="s">
        <v>145</v>
      </c>
      <c r="K192" s="10" t="s">
        <v>46</v>
      </c>
      <c r="L192" s="10" t="s">
        <v>2161</v>
      </c>
      <c r="M192" s="10" t="s">
        <v>1482</v>
      </c>
      <c r="N192" s="14" t="s">
        <v>2224</v>
      </c>
      <c r="O192" s="14"/>
      <c r="P192" s="14" t="s">
        <v>2224</v>
      </c>
      <c r="Q192" t="e">
        <f>VLOOKUP(D192,[2]Fbs_WK_22_Copy!$T:$T,1,FALSE)</f>
        <v>#N/A</v>
      </c>
      <c r="S192">
        <v>5</v>
      </c>
    </row>
    <row r="193" spans="1:19" ht="15" hidden="1" thickBot="1" x14ac:dyDescent="0.4">
      <c r="A193" s="9">
        <v>427076</v>
      </c>
      <c r="B193" s="9">
        <v>1267523472</v>
      </c>
      <c r="C193" s="9" t="s">
        <v>2467</v>
      </c>
      <c r="D193" t="str">
        <f t="shared" si="2"/>
        <v>A17LUZYLGXMK05Himanshu Dhami</v>
      </c>
      <c r="E193" s="11" t="s">
        <v>1980</v>
      </c>
      <c r="F193" s="12">
        <v>45008.611805555556</v>
      </c>
      <c r="G193" s="12">
        <v>45008.611805555556</v>
      </c>
      <c r="H193" s="12">
        <v>45008.611805555556</v>
      </c>
      <c r="I193" s="12">
        <v>45027.635416666664</v>
      </c>
      <c r="J193" s="10" t="s">
        <v>145</v>
      </c>
      <c r="K193" s="10" t="s">
        <v>46</v>
      </c>
      <c r="L193" s="10" t="s">
        <v>2162</v>
      </c>
      <c r="M193" s="10" t="s">
        <v>598</v>
      </c>
      <c r="N193" s="14" t="s">
        <v>2224</v>
      </c>
      <c r="O193" s="14"/>
      <c r="P193" s="14" t="s">
        <v>2224</v>
      </c>
      <c r="Q193" t="e">
        <f>VLOOKUP(D193,[2]Fbs_WK_22_Copy!$T:$T,1,FALSE)</f>
        <v>#N/A</v>
      </c>
      <c r="S193">
        <v>4</v>
      </c>
    </row>
    <row r="194" spans="1:19" ht="15" hidden="1" thickBot="1" x14ac:dyDescent="0.4">
      <c r="A194" s="9">
        <v>422912</v>
      </c>
      <c r="B194" s="9">
        <v>1084588612</v>
      </c>
      <c r="C194" s="9" t="s">
        <v>2468</v>
      </c>
      <c r="D194" t="str">
        <f t="shared" si="2"/>
        <v>A3D680WK11ANBBPRAKASH JHA</v>
      </c>
      <c r="E194" s="11" t="s">
        <v>1980</v>
      </c>
      <c r="F194" s="12">
        <v>45007.921527777777</v>
      </c>
      <c r="G194" s="12">
        <v>45007.921527777777</v>
      </c>
      <c r="H194" s="12">
        <v>45007.921527777777</v>
      </c>
      <c r="I194" s="12">
        <v>45027.798611111109</v>
      </c>
      <c r="J194" s="10" t="s">
        <v>145</v>
      </c>
      <c r="K194" s="10" t="s">
        <v>120</v>
      </c>
      <c r="L194" s="10" t="s">
        <v>2163</v>
      </c>
      <c r="M194" s="10" t="s">
        <v>1482</v>
      </c>
      <c r="N194" s="14" t="s">
        <v>2224</v>
      </c>
      <c r="O194" s="14"/>
      <c r="P194" s="14" t="s">
        <v>2224</v>
      </c>
      <c r="Q194" t="e">
        <f>VLOOKUP(D194,[2]Fbs_WK_22_Copy!$T:$T,1,FALSE)</f>
        <v>#N/A</v>
      </c>
      <c r="R194">
        <f t="shared" ref="R194:R198" si="8">WEEKNUM(I194)</f>
        <v>15</v>
      </c>
      <c r="S194">
        <v>4</v>
      </c>
    </row>
    <row r="195" spans="1:19" ht="15" hidden="1" thickBot="1" x14ac:dyDescent="0.4">
      <c r="A195" s="9">
        <v>421011</v>
      </c>
      <c r="B195" s="9">
        <v>16951231925</v>
      </c>
      <c r="C195" s="9" t="s">
        <v>2469</v>
      </c>
      <c r="D195" t="str">
        <f t="shared" si="2"/>
        <v>A36N482WIEPDXPLipsa Mohanty</v>
      </c>
      <c r="E195" s="11" t="s">
        <v>1980</v>
      </c>
      <c r="F195" s="12">
        <v>45006.93472222222</v>
      </c>
      <c r="G195" s="12">
        <v>45006.93472222222</v>
      </c>
      <c r="H195" s="12">
        <v>45006.93472222222</v>
      </c>
      <c r="I195" s="12">
        <v>45036.759027777778</v>
      </c>
      <c r="J195" s="10" t="s">
        <v>145</v>
      </c>
      <c r="K195" s="10" t="s">
        <v>46</v>
      </c>
      <c r="L195" s="10" t="s">
        <v>2164</v>
      </c>
      <c r="M195" s="10" t="s">
        <v>1111</v>
      </c>
      <c r="N195" s="14" t="s">
        <v>2224</v>
      </c>
      <c r="O195" s="14"/>
      <c r="P195" s="14" t="s">
        <v>2224</v>
      </c>
      <c r="Q195" t="e">
        <f>VLOOKUP(D195,[2]Fbs_WK_22_Copy!$T:$T,1,FALSE)</f>
        <v>#N/A</v>
      </c>
      <c r="R195">
        <f t="shared" si="8"/>
        <v>16</v>
      </c>
      <c r="S195">
        <v>4</v>
      </c>
    </row>
    <row r="196" spans="1:19" ht="15" thickBot="1" x14ac:dyDescent="0.4">
      <c r="A196" s="9">
        <v>436423</v>
      </c>
      <c r="B196" s="9">
        <v>160286836012</v>
      </c>
      <c r="C196" s="9" t="s">
        <v>2470</v>
      </c>
      <c r="D196" t="str">
        <f t="shared" ref="D196:D200" si="9">_xlfn.CONCAT(C196,M196)</f>
        <v>A3XJFXA21QO2ADilip Chavali</v>
      </c>
      <c r="E196" s="11" t="s">
        <v>1980</v>
      </c>
      <c r="F196" s="12">
        <v>45014.890972222223</v>
      </c>
      <c r="G196" s="12">
        <v>45014.890972222223</v>
      </c>
      <c r="H196" s="12">
        <v>45014.890972222223</v>
      </c>
      <c r="I196" s="12">
        <v>45075.447222222225</v>
      </c>
      <c r="J196" s="10" t="s">
        <v>145</v>
      </c>
      <c r="K196" s="10" t="s">
        <v>120</v>
      </c>
      <c r="L196" s="10" t="s">
        <v>2167</v>
      </c>
      <c r="M196" s="10" t="s">
        <v>93</v>
      </c>
      <c r="N196" s="14" t="s">
        <v>2276</v>
      </c>
      <c r="O196" s="14"/>
      <c r="P196" s="14" t="s">
        <v>2276</v>
      </c>
      <c r="Q196" t="e">
        <f>VLOOKUP(D196,[2]Fbs_WK_22_Copy!$T:$T,1,FALSE)</f>
        <v>#N/A</v>
      </c>
      <c r="R196">
        <f t="shared" si="8"/>
        <v>22</v>
      </c>
      <c r="S196">
        <v>5</v>
      </c>
    </row>
    <row r="197" spans="1:19" ht="15" hidden="1" thickBot="1" x14ac:dyDescent="0.4">
      <c r="A197" s="9">
        <v>434636</v>
      </c>
      <c r="B197" s="9">
        <v>162845289212</v>
      </c>
      <c r="C197" s="9" t="s">
        <v>2471</v>
      </c>
      <c r="D197" t="str">
        <f t="shared" si="9"/>
        <v>A20NB6P6P33ZA2Lakshmi Pratyusha Velamakanni</v>
      </c>
      <c r="E197" s="11" t="s">
        <v>1980</v>
      </c>
      <c r="F197" s="12">
        <v>45013.987500000003</v>
      </c>
      <c r="G197" s="12">
        <v>45013.987500000003</v>
      </c>
      <c r="H197" s="12">
        <v>45013.987500000003</v>
      </c>
      <c r="I197" s="12">
        <v>45033.638888888891</v>
      </c>
      <c r="J197" s="10" t="s">
        <v>145</v>
      </c>
      <c r="K197" s="10" t="s">
        <v>120</v>
      </c>
      <c r="L197" s="10" t="s">
        <v>2168</v>
      </c>
      <c r="M197" s="10" t="s">
        <v>1029</v>
      </c>
      <c r="N197" s="14" t="s">
        <v>2276</v>
      </c>
      <c r="O197" s="14"/>
      <c r="P197" s="14" t="s">
        <v>2276</v>
      </c>
      <c r="Q197" t="e">
        <f>VLOOKUP(D197,[2]Fbs_WK_22_Copy!$T:$T,1,FALSE)</f>
        <v>#N/A</v>
      </c>
      <c r="R197">
        <f t="shared" si="8"/>
        <v>16</v>
      </c>
      <c r="S197">
        <v>4</v>
      </c>
    </row>
    <row r="198" spans="1:19" ht="15" hidden="1" thickBot="1" x14ac:dyDescent="0.4">
      <c r="A198" s="9">
        <v>440763</v>
      </c>
      <c r="B198" s="9">
        <v>7065459225</v>
      </c>
      <c r="C198" s="9" t="s">
        <v>2472</v>
      </c>
      <c r="D198" t="str">
        <f t="shared" si="9"/>
        <v>A1JLJW2WT6ZDLUPRAKASH JHA</v>
      </c>
      <c r="E198" s="11" t="s">
        <v>1980</v>
      </c>
      <c r="F198" s="12">
        <v>45021.700694444444</v>
      </c>
      <c r="G198" s="12">
        <v>45021.700694444444</v>
      </c>
      <c r="H198" s="12">
        <v>45021.700694444444</v>
      </c>
      <c r="I198" s="12">
        <v>45072.049305555556</v>
      </c>
      <c r="J198" s="10" t="s">
        <v>145</v>
      </c>
      <c r="K198" s="10" t="s">
        <v>120</v>
      </c>
      <c r="L198" s="10" t="s">
        <v>2173</v>
      </c>
      <c r="M198" s="10" t="s">
        <v>1482</v>
      </c>
      <c r="N198" s="14" t="s">
        <v>2224</v>
      </c>
      <c r="O198" s="14"/>
      <c r="P198" s="14" t="s">
        <v>2224</v>
      </c>
      <c r="Q198" t="e">
        <f>VLOOKUP(D198,[2]Fbs_WK_22_Copy!$T:$T,1,FALSE)</f>
        <v>#N/A</v>
      </c>
      <c r="R198">
        <f t="shared" si="8"/>
        <v>21</v>
      </c>
      <c r="S198">
        <v>5</v>
      </c>
    </row>
    <row r="199" spans="1:19" ht="15" hidden="1" thickBot="1" x14ac:dyDescent="0.4">
      <c r="A199" s="9">
        <v>479524</v>
      </c>
      <c r="B199" s="9">
        <v>250379031612</v>
      </c>
      <c r="C199" s="9" t="s">
        <v>2473</v>
      </c>
      <c r="D199" t="str">
        <f t="shared" si="9"/>
        <v>A2APXG00G882F5Himanshu Dhami</v>
      </c>
      <c r="E199" s="11" t="s">
        <v>1980</v>
      </c>
      <c r="F199" s="12">
        <v>45057.564583333333</v>
      </c>
      <c r="G199" s="12">
        <v>45057.564583333333</v>
      </c>
      <c r="H199" s="12">
        <v>45057.564583333333</v>
      </c>
      <c r="I199" s="12">
        <v>45078.512499999997</v>
      </c>
      <c r="J199" s="10" t="s">
        <v>145</v>
      </c>
      <c r="K199" s="10" t="s">
        <v>120</v>
      </c>
      <c r="L199" s="10" t="s">
        <v>2275</v>
      </c>
      <c r="M199" s="10" t="s">
        <v>598</v>
      </c>
      <c r="N199" s="14" t="s">
        <v>2224</v>
      </c>
      <c r="O199" s="14"/>
      <c r="P199" s="14" t="s">
        <v>2224</v>
      </c>
      <c r="Q199" t="e">
        <f>VLOOKUP(D199,[2]Fbs_WK_22_Copy!$T:$T,1,FALSE)</f>
        <v>#N/A</v>
      </c>
    </row>
    <row r="200" spans="1:19" ht="15" hidden="1" thickBot="1" x14ac:dyDescent="0.4">
      <c r="A200" s="9">
        <v>479144</v>
      </c>
      <c r="B200" s="9">
        <v>62940565112</v>
      </c>
      <c r="C200" s="9" t="s">
        <v>2474</v>
      </c>
      <c r="D200" t="str">
        <f t="shared" si="9"/>
        <v>A2VSQGCHYCNF71PRAKASH JHA</v>
      </c>
      <c r="E200" s="11" t="s">
        <v>1980</v>
      </c>
      <c r="F200" s="12">
        <v>45056.70416666667</v>
      </c>
      <c r="G200" s="12">
        <v>45056.70416666667</v>
      </c>
      <c r="H200" s="12">
        <v>45056.70416666667</v>
      </c>
      <c r="I200" s="12">
        <v>45057.698611111111</v>
      </c>
      <c r="J200" s="10" t="s">
        <v>145</v>
      </c>
      <c r="K200" s="10" t="s">
        <v>46</v>
      </c>
      <c r="L200" s="10" t="s">
        <v>2217</v>
      </c>
      <c r="M200" s="10" t="s">
        <v>1482</v>
      </c>
      <c r="N200" s="14" t="s">
        <v>2224</v>
      </c>
      <c r="O200" s="14"/>
      <c r="P200" s="14" t="s">
        <v>2224</v>
      </c>
      <c r="Q200" t="e">
        <f>VLOOKUP(D200,[2]Fbs_WK_22_Copy!$T:$T,1,FALSE)</f>
        <v>#N/A</v>
      </c>
    </row>
  </sheetData>
  <autoFilter ref="A1:R200" xr:uid="{953243C2-32F6-4343-BD5D-76DC6D99B64D}">
    <filterColumn colId="15">
      <filters>
        <filter val="PAID"/>
      </filters>
    </filterColumn>
    <filterColumn colId="16">
      <filters>
        <filter val="A10S614HA1XGZQHARISH GANESAN"/>
        <filter val="A10ZIKO15YH4DTNIVEDITHA PARVATHA"/>
        <filter val="A11EKHJ9JF38TGDILIP CHAVALI"/>
        <filter val="A14GXGJXAZUULPFARAH BHAGAT"/>
        <filter val="A180THO56QGTQWHARISH GANESAN"/>
        <filter val="A18C35CLDUSGLANIVEDITHA PARVATHA"/>
        <filter val="A19G0DLROE9DKGHARISH GANESAN"/>
        <filter val="A19KSF3YAVQFAFARAH BHAGAT"/>
        <filter val="A19ULV6V7NBUWDINDRA TATIKONDA"/>
        <filter val="A1BHHWHYHA67V3HARISH GANESAN"/>
        <filter val="A1DCDPWV2A0EO7LIPSA MOHANTY"/>
        <filter val="A1GYXSW3A7BRVPDILIP CHAVALI"/>
        <filter val="A1JLJW2WT6ZDLUPRAKASH JHA"/>
        <filter val="A1LATJ37KDBVEAHIMANSHU DHAMI"/>
        <filter val="A1N032LT0UEXJTDILIP CHAVALI"/>
        <filter val="A1QY6USG2R34HYDILIP CHAVALI"/>
        <filter val="A1RJ4KHOKQCIDGDILIP CHAVALI"/>
        <filter val="A1VXXY7OJ6MSKENIVEDITHA PARVATHA"/>
        <filter val="A1WBA2FZLB5CRCLIPSA MOHANTY"/>
        <filter val="A1X7VEGYLLIKICLIPSA MOHANTY"/>
        <filter val="A1Z4MYU1VUDAHPREMALATHA MADDIRALA"/>
        <filter val="A1Z89E1478MCIERAJARSHI CHATTERJEE"/>
        <filter val="A20NB6P6P33ZA2LAKSHMI PRATYUSHA VELAMAKANNI"/>
        <filter val="A25PKFPNLP4ROGDILIP CHAVALI"/>
        <filter val="A295WBK94MTL3UHIMANSHU DHAMI"/>
        <filter val="A29JY6WLPCR27SNIVEDITHA PARVATHA"/>
        <filter val="A2AUSNBK8RYN1OPREMALATHA MADDIRALA"/>
        <filter val="A2C0PA7SHB9M12PRAKASH JHA"/>
        <filter val="A2CHMHHL79THH7PREMALATHA MADDIRALA"/>
        <filter val="A2DCSWKZEQ250KPRAKASH JHA"/>
        <filter val="A2FWFON9F8674QDILIP CHAVALI"/>
        <filter val="A2HTZW3QXAOFKJFARAH BHAGAT"/>
        <filter val="A2MKFAR3T066TVLAKSHMI PRATYUSHA VELAMAKANNI"/>
        <filter val="A2OAD39LTYVIPMLAKSHMI PRATYUSHA VELAMAKANNI"/>
        <filter val="A2WXLSAE6FNJVQDILIP CHAVALI"/>
        <filter val="A2XB3QPZA4OXRPPREMALATHA MADDIRALA"/>
        <filter val="A2Z9Q9DLCBG1A7INDRA TATIKONDA"/>
        <filter val="A30BE7M4RPM69NNIVEDITHA PARVATHA"/>
        <filter val="A3112J8LK5MIJEDILIP CHAVALI"/>
        <filter val="A366X19QRLY4KILIPSA MOHANTY"/>
        <filter val="A36CU8R6LRQ8N4PRAKASH JHA"/>
        <filter val="A36N482WIEPDXPLIPSA MOHANTY"/>
        <filter val="A38JNCEULTANMYLIPSA MOHANTY"/>
        <filter val="A38NDJ9G8N3OX0FARAH BHAGAT"/>
        <filter val="A39RQLAOUKITT0KEZIA IDIKKULA MUTHALALY"/>
        <filter val="A3ATQKDA5FUQPWINDRA TATIKONDA"/>
        <filter val="A3C7ZH0TEF86ICDILIP CHAVALI"/>
        <filter val="A3D680WK11ANBBPRAKASH JHA"/>
        <filter val="A3FL5YSRJEO07ELAKSHMI PRATYUSHA VELAMAKANNI"/>
        <filter val="A3FUZUV0EPQUOELAKSHMI PRATYUSHA VELAMAKANNI"/>
        <filter val="A3H12QH1LWBW3WDILIP CHAVALI"/>
        <filter val="A3K8JXZ7EYTJEULIPSA MOHANTY"/>
        <filter val="A3KMW8B1S1RIOHRAJARSHI CHATTERJEE"/>
        <filter val="A3KXZA9AL4MGURAJARSHI CHATTERJEE"/>
        <filter val="A3NOK4T2EJK4HYDILIP CHAVALI"/>
        <filter val="A3NTQV37M4FEYEDILIP CHAVALI"/>
        <filter val="A3QXTOSP5H0VOSDILIP CHAVALI"/>
        <filter val="A3S6865PM5WZLCLAKSHMI PRATYUSHA VELAMAKANNI"/>
        <filter val="A3SWWZQWSIEIXJNIVEDITHA PARVATHA"/>
        <filter val="A3T8NGZYWN6HYLNIVEDITHA PARVATHA"/>
        <filter val="A3XJFXA21QO2ADILIP CHAVALI"/>
        <filter val="A4FTKKECE3NOTPREMALATHA MADDIRALA"/>
        <filter val="A4GAA3QLEF4PBKEZIA IDIKKULA MUTHALALY"/>
        <filter val="A5A5GZ6GOPBBWPREMALATHA MADDIRALA"/>
        <filter val="A5DFVVW8YHZKMLAKSHMI PRATYUSHA VELAMAKANNI"/>
        <filter val="A6O7TD3I89Q8EKEZIA IDIKKULA MUTHALALY"/>
        <filter val="AB5H5U45RWXJ2KEZIA IDIKKULA MUTHALALY"/>
        <filter val="AD7PYDAYKIXBUHIMANSHU DHAMI"/>
        <filter val="ADS8DDWE5HQR9LIPSA MOHANTY"/>
        <filter val="AEWPRC6OEGYKSKEZIA IDIKKULA MUTHALALY"/>
        <filter val="AFDTLR73G9WWNIVEDITHA PARVATHA"/>
        <filter val="AH9PK54DA5BVKPREMALATHA MADDIRALA"/>
        <filter val="ALSYBSJ5KGPIIHIMANSHU DHAMI"/>
        <filter val="AQ59IEXQVAO35YASHWANT KOMATI"/>
        <filter val="ARQUQ644Y869MKEZIA IDIKKULA MUTHALALY"/>
        <filter val="AS7II4OKSTFA2PRAKASH JHA"/>
        <filter val="ASJ2Z2JOBEXGMLIPSA MOHANTY"/>
        <filter val="AT4SCWH78MYSSNIVEDITHA PARVATHA"/>
        <filter val="AUKG5E0J6RRZHYASHWANT KOMATI"/>
        <filter val="AUNGYH863E97MDILIP CHAVALI"/>
        <filter val="AW9AIMYNVNZM7LIPSA MOHANTY"/>
        <filter val="AX53L3W463CH2LIPSA MOHANTY"/>
        <filter val="AYCOGIAFLKY3GLIPSA MOHANTY"/>
      </filters>
    </filterColumn>
    <filterColumn colId="17">
      <filters>
        <filter val="2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99CA4-0C27-4F23-B422-E017862CC1B3}">
  <dimension ref="A1:O1204"/>
  <sheetViews>
    <sheetView tabSelected="1" topLeftCell="G1" workbookViewId="0">
      <selection activeCell="J4" sqref="J4"/>
    </sheetView>
  </sheetViews>
  <sheetFormatPr defaultRowHeight="14.5" x14ac:dyDescent="0.35"/>
  <cols>
    <col min="1" max="1" width="9.453125" bestFit="1" customWidth="1"/>
    <col min="2" max="2" width="12" bestFit="1" customWidth="1"/>
    <col min="3" max="3" width="12.90625" bestFit="1" customWidth="1"/>
    <col min="4" max="4" width="18.54296875" bestFit="1" customWidth="1"/>
    <col min="5" max="5" width="12.90625" customWidth="1"/>
    <col min="6" max="6" width="36" bestFit="1" customWidth="1"/>
    <col min="7" max="7" width="11.36328125" bestFit="1" customWidth="1"/>
    <col min="8" max="8" width="39.453125" bestFit="1" customWidth="1"/>
    <col min="9" max="9" width="18.6328125" bestFit="1" customWidth="1"/>
    <col min="10" max="10" width="11.90625" style="22" bestFit="1" customWidth="1"/>
    <col min="11" max="11" width="19.26953125" style="22" bestFit="1" customWidth="1"/>
    <col min="12" max="12" width="27.81640625" bestFit="1" customWidth="1"/>
    <col min="13" max="13" width="15.1796875" style="22" bestFit="1" customWidth="1"/>
    <col min="14" max="14" width="11.453125" bestFit="1" customWidth="1"/>
    <col min="15" max="15" width="12.1796875" bestFit="1" customWidth="1"/>
  </cols>
  <sheetData>
    <row r="1" spans="1:15" s="2" customFormat="1" ht="15" thickBot="1" x14ac:dyDescent="0.4">
      <c r="A1" t="s">
        <v>2573</v>
      </c>
      <c r="B1" t="s">
        <v>2481</v>
      </c>
      <c r="C1" t="s">
        <v>2480</v>
      </c>
      <c r="D1" t="s">
        <v>2479</v>
      </c>
      <c r="E1" t="s">
        <v>2482</v>
      </c>
      <c r="F1" t="s">
        <v>2491</v>
      </c>
      <c r="G1" t="s">
        <v>2483</v>
      </c>
      <c r="H1" t="s">
        <v>2489</v>
      </c>
      <c r="I1" t="s">
        <v>2484</v>
      </c>
      <c r="J1" s="22" t="s">
        <v>2485</v>
      </c>
      <c r="K1" s="22" t="s">
        <v>2486</v>
      </c>
      <c r="L1" t="s">
        <v>2487</v>
      </c>
      <c r="M1" s="22" t="s">
        <v>2490</v>
      </c>
      <c r="N1" t="s">
        <v>2488</v>
      </c>
      <c r="O1" t="s">
        <v>2574</v>
      </c>
    </row>
    <row r="2" spans="1:15" ht="15" thickBot="1" x14ac:dyDescent="0.4">
      <c r="A2" s="22">
        <v>45089</v>
      </c>
      <c r="B2" s="9">
        <v>163175</v>
      </c>
      <c r="C2" s="9">
        <v>1211291772</v>
      </c>
      <c r="D2" s="9" t="s">
        <v>2426</v>
      </c>
      <c r="E2" s="9" t="str">
        <f t="shared" ref="E2:E33" si="0">_xlfn.CONCAT(D2,L2)</f>
        <v>AUNGYH863E97MDilip Chavali</v>
      </c>
      <c r="F2" s="10" t="s">
        <v>2095</v>
      </c>
      <c r="G2" s="11" t="s">
        <v>1980</v>
      </c>
      <c r="H2" s="10" t="s">
        <v>46</v>
      </c>
      <c r="I2" s="10" t="s">
        <v>145</v>
      </c>
      <c r="J2" s="22">
        <v>44692</v>
      </c>
      <c r="K2" s="23">
        <v>45040.681944444441</v>
      </c>
      <c r="L2" s="10" t="s">
        <v>93</v>
      </c>
      <c r="M2" s="12">
        <v>44692.868750000001</v>
      </c>
      <c r="N2" s="14" t="s">
        <v>2276</v>
      </c>
    </row>
    <row r="3" spans="1:15" ht="15" thickBot="1" x14ac:dyDescent="0.4">
      <c r="A3" s="22">
        <v>45089</v>
      </c>
      <c r="B3" s="9">
        <v>182768</v>
      </c>
      <c r="C3" s="9">
        <v>47590974012</v>
      </c>
      <c r="D3" s="9" t="s">
        <v>2427</v>
      </c>
      <c r="E3" s="9" t="str">
        <f t="shared" si="0"/>
        <v>A3Q145GG5GOJFDNiveditha Parvatha</v>
      </c>
      <c r="F3" s="10" t="s">
        <v>2096</v>
      </c>
      <c r="G3" s="11" t="s">
        <v>1980</v>
      </c>
      <c r="H3" s="10" t="s">
        <v>46</v>
      </c>
      <c r="I3" s="10" t="s">
        <v>145</v>
      </c>
      <c r="J3" s="22">
        <v>44726</v>
      </c>
      <c r="K3" s="12">
        <v>44995</v>
      </c>
      <c r="L3" s="10" t="s">
        <v>1273</v>
      </c>
      <c r="M3" s="12">
        <v>44726.106944444444</v>
      </c>
      <c r="N3" s="14" t="s">
        <v>2276</v>
      </c>
    </row>
    <row r="4" spans="1:15" ht="15" thickBot="1" x14ac:dyDescent="0.4">
      <c r="A4" s="22">
        <v>45089</v>
      </c>
      <c r="B4" s="9">
        <v>220004</v>
      </c>
      <c r="C4" s="9">
        <v>757310623</v>
      </c>
      <c r="D4" s="9" t="s">
        <v>2492</v>
      </c>
      <c r="E4" s="9" t="str">
        <f t="shared" si="0"/>
        <v>A175O6N7UW1356PRAKASH JHA</v>
      </c>
      <c r="F4" s="10" t="s">
        <v>2097</v>
      </c>
      <c r="G4" s="11" t="s">
        <v>1980</v>
      </c>
      <c r="H4" s="10" t="s">
        <v>120</v>
      </c>
      <c r="I4" s="10" t="s">
        <v>141</v>
      </c>
      <c r="J4" s="22">
        <v>44781</v>
      </c>
      <c r="K4" s="12"/>
      <c r="L4" s="10" t="s">
        <v>1482</v>
      </c>
      <c r="M4" s="12">
        <v>44781.65625</v>
      </c>
      <c r="N4" s="14" t="s">
        <v>2224</v>
      </c>
    </row>
    <row r="5" spans="1:15" ht="15" thickBot="1" x14ac:dyDescent="0.4">
      <c r="A5" s="22">
        <v>45089</v>
      </c>
      <c r="B5" s="9">
        <v>247216</v>
      </c>
      <c r="C5" s="9">
        <v>7647118235</v>
      </c>
      <c r="D5" s="9" t="s">
        <v>2428</v>
      </c>
      <c r="E5" s="9" t="str">
        <f t="shared" si="0"/>
        <v>A27DL0OMONAIX2Yashwant Komati</v>
      </c>
      <c r="F5" s="10" t="s">
        <v>2098</v>
      </c>
      <c r="G5" s="11" t="s">
        <v>1980</v>
      </c>
      <c r="H5" s="10" t="s">
        <v>120</v>
      </c>
      <c r="I5" s="10" t="s">
        <v>145</v>
      </c>
      <c r="J5" s="22">
        <v>44817.866666666669</v>
      </c>
      <c r="K5" s="12">
        <v>45040.689583333333</v>
      </c>
      <c r="L5" s="10" t="s">
        <v>1853</v>
      </c>
      <c r="M5" s="12">
        <v>44817.866666666669</v>
      </c>
      <c r="N5" s="14" t="s">
        <v>2276</v>
      </c>
    </row>
    <row r="6" spans="1:15" ht="15" thickBot="1" x14ac:dyDescent="0.4">
      <c r="A6" s="22">
        <v>45089</v>
      </c>
      <c r="B6" s="9">
        <v>261671</v>
      </c>
      <c r="C6" s="9">
        <v>14816121112</v>
      </c>
      <c r="D6" s="9" t="s">
        <v>2429</v>
      </c>
      <c r="E6" s="9" t="str">
        <f t="shared" si="0"/>
        <v>A3I7IG61W9TCJRLipsa Mohanty</v>
      </c>
      <c r="F6" s="10" t="s">
        <v>2099</v>
      </c>
      <c r="G6" s="11" t="s">
        <v>1980</v>
      </c>
      <c r="H6" s="10" t="s">
        <v>120</v>
      </c>
      <c r="I6" s="10" t="s">
        <v>145</v>
      </c>
      <c r="J6" s="22">
        <v>44833.905555555553</v>
      </c>
      <c r="K6" s="12">
        <v>45028.050694444442</v>
      </c>
      <c r="L6" s="10" t="s">
        <v>1111</v>
      </c>
      <c r="M6" s="12">
        <v>44833.905555555553</v>
      </c>
      <c r="N6" s="14" t="s">
        <v>2276</v>
      </c>
    </row>
    <row r="7" spans="1:15" ht="15" thickBot="1" x14ac:dyDescent="0.4">
      <c r="A7" s="22">
        <v>45089</v>
      </c>
      <c r="B7" s="9">
        <v>271454</v>
      </c>
      <c r="C7" s="9">
        <v>9823217335</v>
      </c>
      <c r="D7" s="9" t="s">
        <v>2493</v>
      </c>
      <c r="E7" s="9" t="str">
        <f t="shared" si="0"/>
        <v>A24JKML3IEA5E0PRAKASH JHA</v>
      </c>
      <c r="F7" s="10" t="s">
        <v>2100</v>
      </c>
      <c r="G7" s="11" t="s">
        <v>1980</v>
      </c>
      <c r="H7" s="10" t="s">
        <v>120</v>
      </c>
      <c r="I7" s="10" t="s">
        <v>141</v>
      </c>
      <c r="J7" s="22">
        <v>44846.677083333336</v>
      </c>
      <c r="K7" s="12"/>
      <c r="L7" s="10" t="s">
        <v>1482</v>
      </c>
      <c r="M7" s="12">
        <v>44846.677083333336</v>
      </c>
      <c r="N7" s="14" t="s">
        <v>2224</v>
      </c>
    </row>
    <row r="8" spans="1:15" ht="15" thickBot="1" x14ac:dyDescent="0.4">
      <c r="A8" s="22">
        <v>45089</v>
      </c>
      <c r="B8" s="9">
        <v>284295</v>
      </c>
      <c r="C8" s="9">
        <v>14381110325</v>
      </c>
      <c r="D8" s="9" t="s">
        <v>2430</v>
      </c>
      <c r="E8" s="9" t="str">
        <f t="shared" si="0"/>
        <v>A19ULV6V7NBUWDIndra Tatikonda</v>
      </c>
      <c r="F8" s="10" t="s">
        <v>2101</v>
      </c>
      <c r="G8" s="11" t="s">
        <v>1980</v>
      </c>
      <c r="H8" s="10" t="s">
        <v>46</v>
      </c>
      <c r="I8" s="10" t="s">
        <v>145</v>
      </c>
      <c r="J8" s="22">
        <v>44855.952777777777</v>
      </c>
      <c r="K8" s="12">
        <v>45034.395138888889</v>
      </c>
      <c r="L8" s="10" t="s">
        <v>725</v>
      </c>
      <c r="M8" s="12">
        <v>44855.952777777777</v>
      </c>
      <c r="N8" s="14" t="s">
        <v>2276</v>
      </c>
    </row>
    <row r="9" spans="1:15" ht="15" thickBot="1" x14ac:dyDescent="0.4">
      <c r="A9" s="22">
        <v>45089</v>
      </c>
      <c r="B9" s="9">
        <v>280565</v>
      </c>
      <c r="C9" s="9">
        <v>14061348235</v>
      </c>
      <c r="D9" s="9" t="s">
        <v>2431</v>
      </c>
      <c r="E9" s="9" t="str">
        <f t="shared" si="0"/>
        <v>A1I0X1XPXC1LU0Indra Tatikonda</v>
      </c>
      <c r="F9" s="10" t="s">
        <v>2102</v>
      </c>
      <c r="G9" s="11" t="s">
        <v>1980</v>
      </c>
      <c r="H9" s="10" t="s">
        <v>46</v>
      </c>
      <c r="I9" s="10" t="s">
        <v>145</v>
      </c>
      <c r="J9" s="22">
        <v>44852.665972222225</v>
      </c>
      <c r="K9" s="12">
        <v>45044.505555555559</v>
      </c>
      <c r="L9" s="10" t="s">
        <v>725</v>
      </c>
      <c r="M9" s="12">
        <v>44852.665972222225</v>
      </c>
      <c r="N9" s="14" t="s">
        <v>2276</v>
      </c>
    </row>
    <row r="10" spans="1:15" ht="15" thickBot="1" x14ac:dyDescent="0.4">
      <c r="A10" s="22">
        <v>45089</v>
      </c>
      <c r="B10" s="9">
        <v>279145</v>
      </c>
      <c r="C10" s="9">
        <v>28936284712</v>
      </c>
      <c r="D10" s="9" t="s">
        <v>2432</v>
      </c>
      <c r="E10" s="9" t="str">
        <f t="shared" si="0"/>
        <v>AS7II4OKSTFA2PRAKASH JHA</v>
      </c>
      <c r="F10" s="10" t="s">
        <v>2103</v>
      </c>
      <c r="G10" s="11" t="s">
        <v>1980</v>
      </c>
      <c r="H10" s="10" t="s">
        <v>120</v>
      </c>
      <c r="I10" s="10" t="s">
        <v>145</v>
      </c>
      <c r="J10" s="22">
        <v>44851.883333333331</v>
      </c>
      <c r="K10" s="12">
        <v>44928.556250000001</v>
      </c>
      <c r="L10" s="10" t="s">
        <v>1482</v>
      </c>
      <c r="M10" s="12">
        <v>44851.883333333331</v>
      </c>
      <c r="N10" s="14" t="s">
        <v>2276</v>
      </c>
    </row>
    <row r="11" spans="1:15" ht="15" thickBot="1" x14ac:dyDescent="0.4">
      <c r="A11" s="22">
        <v>45089</v>
      </c>
      <c r="B11" s="9">
        <v>290412</v>
      </c>
      <c r="C11" s="9">
        <v>1006250852</v>
      </c>
      <c r="D11" s="9" t="s">
        <v>2433</v>
      </c>
      <c r="E11" s="9" t="str">
        <f t="shared" si="0"/>
        <v>A3NMC2UOERFAEEYashwant Komati</v>
      </c>
      <c r="F11" s="10" t="s">
        <v>2104</v>
      </c>
      <c r="G11" s="11" t="s">
        <v>1980</v>
      </c>
      <c r="H11" s="10" t="s">
        <v>46</v>
      </c>
      <c r="I11" s="10" t="s">
        <v>145</v>
      </c>
      <c r="J11" s="22">
        <v>44866.611111111109</v>
      </c>
      <c r="K11" s="12">
        <v>45012.835416666669</v>
      </c>
      <c r="L11" s="10" t="s">
        <v>1853</v>
      </c>
      <c r="M11" s="12">
        <v>44866.611111111109</v>
      </c>
      <c r="N11" s="14" t="s">
        <v>2276</v>
      </c>
    </row>
    <row r="12" spans="1:15" ht="15" thickBot="1" x14ac:dyDescent="0.4">
      <c r="A12" s="22">
        <v>45089</v>
      </c>
      <c r="B12" s="9">
        <v>293184</v>
      </c>
      <c r="C12" s="9">
        <v>7654550325</v>
      </c>
      <c r="D12" s="9" t="s">
        <v>2494</v>
      </c>
      <c r="E12" s="9" t="str">
        <f t="shared" si="0"/>
        <v>A3USKBWBHM2PN6Premalatha maddirala</v>
      </c>
      <c r="F12" s="10" t="s">
        <v>2105</v>
      </c>
      <c r="G12" s="11" t="s">
        <v>1980</v>
      </c>
      <c r="H12" s="10" t="s">
        <v>46</v>
      </c>
      <c r="I12" s="10" t="s">
        <v>217</v>
      </c>
      <c r="J12" s="22">
        <v>44873.934027777781</v>
      </c>
      <c r="K12" s="12"/>
      <c r="L12" s="10" t="s">
        <v>2223</v>
      </c>
      <c r="M12" s="12">
        <v>44873.934027777781</v>
      </c>
      <c r="N12" s="14" t="s">
        <v>2224</v>
      </c>
    </row>
    <row r="13" spans="1:15" ht="15" thickBot="1" x14ac:dyDescent="0.4">
      <c r="A13" s="22">
        <v>45089</v>
      </c>
      <c r="B13" s="9">
        <v>303751</v>
      </c>
      <c r="C13" s="9" t="s">
        <v>1996</v>
      </c>
      <c r="D13" s="9" t="s">
        <v>2434</v>
      </c>
      <c r="E13" s="9" t="str">
        <f t="shared" si="0"/>
        <v>A1UGOV9JQ60JY1PRAKASH JHA</v>
      </c>
      <c r="F13" s="10" t="s">
        <v>2106</v>
      </c>
      <c r="G13" s="11" t="s">
        <v>1980</v>
      </c>
      <c r="H13" s="10" t="s">
        <v>120</v>
      </c>
      <c r="I13" s="10" t="s">
        <v>145</v>
      </c>
      <c r="J13" s="22">
        <v>44883.844444444447</v>
      </c>
      <c r="K13" s="12">
        <v>44958.844444444447</v>
      </c>
      <c r="L13" s="10" t="s">
        <v>1482</v>
      </c>
      <c r="M13" s="12">
        <v>44883.844444444447</v>
      </c>
      <c r="N13" s="14" t="s">
        <v>2276</v>
      </c>
    </row>
    <row r="14" spans="1:15" ht="15" thickBot="1" x14ac:dyDescent="0.4">
      <c r="A14" s="22">
        <v>45089</v>
      </c>
      <c r="B14" s="9">
        <v>302927</v>
      </c>
      <c r="C14" s="9">
        <v>19285065825</v>
      </c>
      <c r="D14" s="9" t="s">
        <v>2495</v>
      </c>
      <c r="E14" s="9" t="str">
        <f t="shared" si="0"/>
        <v>A1A49J5F58HHUYYashwant Komati</v>
      </c>
      <c r="F14" s="10" t="s">
        <v>2107</v>
      </c>
      <c r="G14" s="11" t="s">
        <v>1980</v>
      </c>
      <c r="H14" s="10" t="s">
        <v>46</v>
      </c>
      <c r="I14" s="10" t="s">
        <v>141</v>
      </c>
      <c r="J14" s="22">
        <v>44882.677777777775</v>
      </c>
      <c r="K14" s="12"/>
      <c r="L14" s="10" t="s">
        <v>1853</v>
      </c>
      <c r="M14" s="12">
        <v>44882.677777777775</v>
      </c>
      <c r="N14" s="14" t="s">
        <v>2224</v>
      </c>
    </row>
    <row r="15" spans="1:15" ht="15" thickBot="1" x14ac:dyDescent="0.4">
      <c r="A15" s="22">
        <v>45089</v>
      </c>
      <c r="B15" s="9">
        <v>311978</v>
      </c>
      <c r="C15" s="9">
        <v>745099653</v>
      </c>
      <c r="D15" s="9" t="s">
        <v>2496</v>
      </c>
      <c r="E15" s="9" t="str">
        <f t="shared" si="0"/>
        <v>A2CTE929AKPR7JHimanshu Dhami</v>
      </c>
      <c r="F15" s="10" t="s">
        <v>2108</v>
      </c>
      <c r="G15" s="11" t="s">
        <v>1980</v>
      </c>
      <c r="H15" s="10" t="s">
        <v>46</v>
      </c>
      <c r="I15" s="10" t="s">
        <v>141</v>
      </c>
      <c r="J15" s="22">
        <v>44887.863888888889</v>
      </c>
      <c r="K15" s="12"/>
      <c r="L15" s="10" t="s">
        <v>598</v>
      </c>
      <c r="M15" s="12">
        <v>44887.863888888889</v>
      </c>
      <c r="N15" s="14" t="s">
        <v>2224</v>
      </c>
    </row>
    <row r="16" spans="1:15" ht="15" thickBot="1" x14ac:dyDescent="0.4">
      <c r="A16" s="22">
        <v>45089</v>
      </c>
      <c r="B16" s="9">
        <v>311976</v>
      </c>
      <c r="C16" s="9">
        <v>202035894512</v>
      </c>
      <c r="D16" s="9" t="s">
        <v>2435</v>
      </c>
      <c r="E16" s="9" t="str">
        <f t="shared" si="0"/>
        <v>A12NCJ1OBIN861Indra Tatikonda</v>
      </c>
      <c r="F16" s="10" t="s">
        <v>2109</v>
      </c>
      <c r="G16" s="11" t="s">
        <v>1980</v>
      </c>
      <c r="H16" s="10" t="s">
        <v>46</v>
      </c>
      <c r="I16" s="10" t="s">
        <v>145</v>
      </c>
      <c r="J16" s="22">
        <v>44887.85833333333</v>
      </c>
      <c r="K16" s="12">
        <v>45044.579861111109</v>
      </c>
      <c r="L16" s="10" t="s">
        <v>725</v>
      </c>
      <c r="M16" s="12">
        <v>44887.85833333333</v>
      </c>
      <c r="N16" s="14" t="s">
        <v>2276</v>
      </c>
    </row>
    <row r="17" spans="1:14" ht="15" thickBot="1" x14ac:dyDescent="0.4">
      <c r="A17" s="22">
        <v>45089</v>
      </c>
      <c r="B17" s="9">
        <v>318429</v>
      </c>
      <c r="C17" s="9">
        <v>1276240802</v>
      </c>
      <c r="D17" s="9" t="s">
        <v>2436</v>
      </c>
      <c r="E17" s="9" t="str">
        <f t="shared" si="0"/>
        <v>A1ZCEISS9UQ06MYashwant Komati</v>
      </c>
      <c r="F17" s="10" t="s">
        <v>2110</v>
      </c>
      <c r="G17" s="11" t="s">
        <v>1980</v>
      </c>
      <c r="H17" s="10" t="s">
        <v>46</v>
      </c>
      <c r="I17" s="10" t="s">
        <v>145</v>
      </c>
      <c r="J17" s="22">
        <v>44894.963194444441</v>
      </c>
      <c r="K17" s="12">
        <v>45012.845138888886</v>
      </c>
      <c r="L17" s="10" t="s">
        <v>1853</v>
      </c>
      <c r="M17" s="12">
        <v>44894.963194444441</v>
      </c>
      <c r="N17" s="14" t="s">
        <v>2276</v>
      </c>
    </row>
    <row r="18" spans="1:14" ht="15" thickBot="1" x14ac:dyDescent="0.4">
      <c r="A18" s="22">
        <v>45089</v>
      </c>
      <c r="B18" s="9">
        <v>317676</v>
      </c>
      <c r="C18" s="9">
        <v>28075599412</v>
      </c>
      <c r="D18" s="9" t="s">
        <v>2437</v>
      </c>
      <c r="E18" s="9" t="str">
        <f t="shared" si="0"/>
        <v>A2Z9Q9DLCBG1A7Indra Tatikonda</v>
      </c>
      <c r="F18" s="10" t="s">
        <v>2111</v>
      </c>
      <c r="G18" s="11" t="s">
        <v>1980</v>
      </c>
      <c r="H18" s="10" t="s">
        <v>46</v>
      </c>
      <c r="I18" s="10" t="s">
        <v>145</v>
      </c>
      <c r="J18" s="22">
        <v>44893.683333333334</v>
      </c>
      <c r="K18" s="12">
        <v>45019.447222222225</v>
      </c>
      <c r="L18" s="10" t="s">
        <v>725</v>
      </c>
      <c r="M18" s="12">
        <v>44893.683333333334</v>
      </c>
      <c r="N18" s="14" t="s">
        <v>2276</v>
      </c>
    </row>
    <row r="19" spans="1:14" ht="15" thickBot="1" x14ac:dyDescent="0.4">
      <c r="A19" s="22">
        <v>45089</v>
      </c>
      <c r="B19" s="9">
        <v>323808</v>
      </c>
      <c r="C19" s="9">
        <v>7197297025</v>
      </c>
      <c r="D19" s="9" t="s">
        <v>2438</v>
      </c>
      <c r="E19" s="9" t="str">
        <f t="shared" si="0"/>
        <v>A109AC3KRKJSXZPRAKASH JHA</v>
      </c>
      <c r="F19" s="10" t="s">
        <v>2112</v>
      </c>
      <c r="G19" s="11" t="s">
        <v>1980</v>
      </c>
      <c r="H19" s="10" t="s">
        <v>120</v>
      </c>
      <c r="I19" s="10" t="s">
        <v>145</v>
      </c>
      <c r="J19" s="22">
        <v>44904.943055555559</v>
      </c>
      <c r="K19" s="12">
        <v>45023.847222222219</v>
      </c>
      <c r="L19" s="10" t="s">
        <v>1482</v>
      </c>
      <c r="M19" s="12">
        <v>44904.943055555559</v>
      </c>
      <c r="N19" s="14" t="s">
        <v>2276</v>
      </c>
    </row>
    <row r="20" spans="1:14" ht="15" thickBot="1" x14ac:dyDescent="0.4">
      <c r="A20" s="22">
        <v>45089</v>
      </c>
      <c r="B20" s="9">
        <v>320968</v>
      </c>
      <c r="C20" s="9">
        <v>16743174125</v>
      </c>
      <c r="D20" s="9" t="s">
        <v>2439</v>
      </c>
      <c r="E20" s="9" t="str">
        <f t="shared" si="0"/>
        <v>A366X19QRLY4KILipsa Mohanty</v>
      </c>
      <c r="F20" s="10" t="s">
        <v>2113</v>
      </c>
      <c r="G20" s="11" t="s">
        <v>1980</v>
      </c>
      <c r="H20" s="10" t="s">
        <v>120</v>
      </c>
      <c r="I20" s="10" t="s">
        <v>145</v>
      </c>
      <c r="J20" s="22">
        <v>44901.824305555558</v>
      </c>
      <c r="K20" s="12">
        <v>44951.867361111108</v>
      </c>
      <c r="L20" s="10" t="s">
        <v>1111</v>
      </c>
      <c r="M20" s="12">
        <v>44901.824305555558</v>
      </c>
      <c r="N20" s="14" t="s">
        <v>2276</v>
      </c>
    </row>
    <row r="21" spans="1:14" ht="15" thickBot="1" x14ac:dyDescent="0.4">
      <c r="A21" s="22">
        <v>45089</v>
      </c>
      <c r="B21" s="9">
        <v>336754</v>
      </c>
      <c r="C21" s="9">
        <v>1084002473</v>
      </c>
      <c r="D21" s="9" t="s">
        <v>2497</v>
      </c>
      <c r="E21" s="9" t="str">
        <f t="shared" si="0"/>
        <v>A150XTBB9WDY49Yashwant Komati</v>
      </c>
      <c r="F21" s="10" t="s">
        <v>2114</v>
      </c>
      <c r="G21" s="11" t="s">
        <v>1980</v>
      </c>
      <c r="H21" s="10" t="s">
        <v>46</v>
      </c>
      <c r="I21" s="10" t="s">
        <v>141</v>
      </c>
      <c r="J21" s="22">
        <v>44916.911805555559</v>
      </c>
      <c r="K21" s="12"/>
      <c r="L21" s="10" t="s">
        <v>1853</v>
      </c>
      <c r="M21" s="12">
        <v>44916.911805555559</v>
      </c>
      <c r="N21" s="14" t="s">
        <v>2224</v>
      </c>
    </row>
    <row r="22" spans="1:14" ht="15" thickBot="1" x14ac:dyDescent="0.4">
      <c r="A22" s="22">
        <v>45089</v>
      </c>
      <c r="B22" s="9">
        <v>331419</v>
      </c>
      <c r="C22" s="9">
        <v>26014415812</v>
      </c>
      <c r="D22" s="9" t="s">
        <v>2440</v>
      </c>
      <c r="E22" s="9" t="str">
        <f t="shared" si="0"/>
        <v>ARQUQ644Y869MKEZIA IDIKKULA MUTHALALY</v>
      </c>
      <c r="F22" s="10" t="s">
        <v>2115</v>
      </c>
      <c r="G22" s="11" t="s">
        <v>1980</v>
      </c>
      <c r="H22" s="10" t="s">
        <v>46</v>
      </c>
      <c r="I22" s="10" t="s">
        <v>145</v>
      </c>
      <c r="J22" s="22">
        <v>44911.931944444441</v>
      </c>
      <c r="K22" s="12">
        <v>45013.847222222219</v>
      </c>
      <c r="L22" s="10" t="s">
        <v>860</v>
      </c>
      <c r="M22" s="12">
        <v>44911.931944444441</v>
      </c>
      <c r="N22" s="14" t="s">
        <v>2224</v>
      </c>
    </row>
    <row r="23" spans="1:14" ht="15" thickBot="1" x14ac:dyDescent="0.4">
      <c r="A23" s="22">
        <v>45089</v>
      </c>
      <c r="B23" s="9">
        <v>339531</v>
      </c>
      <c r="C23" s="9">
        <v>7928411012</v>
      </c>
      <c r="D23" s="9" t="s">
        <v>2441</v>
      </c>
      <c r="E23" s="9" t="str">
        <f t="shared" si="0"/>
        <v>A10S614HA1XGZQHarish Ganesan</v>
      </c>
      <c r="F23" s="10" t="s">
        <v>2116</v>
      </c>
      <c r="G23" s="11" t="s">
        <v>1980</v>
      </c>
      <c r="H23" s="10" t="s">
        <v>120</v>
      </c>
      <c r="I23" s="10" t="s">
        <v>145</v>
      </c>
      <c r="J23" s="22">
        <v>44917.867361111108</v>
      </c>
      <c r="K23" s="12">
        <v>44944.867361111108</v>
      </c>
      <c r="L23" s="10" t="s">
        <v>536</v>
      </c>
      <c r="M23" s="12">
        <v>44917.867361111108</v>
      </c>
      <c r="N23" s="14" t="s">
        <v>2276</v>
      </c>
    </row>
    <row r="24" spans="1:14" ht="15" thickBot="1" x14ac:dyDescent="0.4">
      <c r="A24" s="22">
        <v>45089</v>
      </c>
      <c r="B24" s="9">
        <v>348839</v>
      </c>
      <c r="C24" s="9">
        <v>10332914425</v>
      </c>
      <c r="D24" s="9" t="s">
        <v>2442</v>
      </c>
      <c r="E24" s="9" t="str">
        <f t="shared" si="0"/>
        <v>A3NTQV37M4FEYEDilip Chavali</v>
      </c>
      <c r="F24" s="10" t="s">
        <v>2117</v>
      </c>
      <c r="G24" s="11" t="s">
        <v>1980</v>
      </c>
      <c r="H24" s="10" t="s">
        <v>46</v>
      </c>
      <c r="I24" s="10" t="s">
        <v>145</v>
      </c>
      <c r="J24" s="22">
        <v>44936.690972222219</v>
      </c>
      <c r="K24" s="12">
        <v>44980.690972222219</v>
      </c>
      <c r="L24" s="10" t="s">
        <v>93</v>
      </c>
      <c r="M24" s="12">
        <v>44936.690972222219</v>
      </c>
      <c r="N24" s="14" t="s">
        <v>2276</v>
      </c>
    </row>
    <row r="25" spans="1:14" ht="15" thickBot="1" x14ac:dyDescent="0.4">
      <c r="A25" s="22">
        <v>45089</v>
      </c>
      <c r="B25" s="9">
        <v>350661</v>
      </c>
      <c r="C25" s="9">
        <v>24906323812</v>
      </c>
      <c r="D25" s="9" t="s">
        <v>2498</v>
      </c>
      <c r="E25" s="9" t="str">
        <f t="shared" si="0"/>
        <v>A1W4E2ERT98PI6KEZIA IDIKKULA MUTHALALY</v>
      </c>
      <c r="F25" s="10" t="s">
        <v>2118</v>
      </c>
      <c r="G25" s="11" t="s">
        <v>1980</v>
      </c>
      <c r="H25" s="10" t="s">
        <v>46</v>
      </c>
      <c r="I25" s="10" t="s">
        <v>141</v>
      </c>
      <c r="J25" s="22">
        <v>44938.661805555559</v>
      </c>
      <c r="K25" s="12"/>
      <c r="L25" s="10" t="s">
        <v>860</v>
      </c>
      <c r="M25" s="12">
        <v>44938.661805555559</v>
      </c>
      <c r="N25" s="14" t="s">
        <v>2276</v>
      </c>
    </row>
    <row r="26" spans="1:14" ht="15" thickBot="1" x14ac:dyDescent="0.4">
      <c r="A26" s="22">
        <v>45089</v>
      </c>
      <c r="B26" s="9">
        <v>354928</v>
      </c>
      <c r="C26" s="9">
        <v>9779699535</v>
      </c>
      <c r="D26" s="9" t="s">
        <v>2443</v>
      </c>
      <c r="E26" s="9" t="str">
        <f t="shared" si="0"/>
        <v>A5VIUDIDAL1VIDilip Chavali</v>
      </c>
      <c r="F26" s="10" t="s">
        <v>2119</v>
      </c>
      <c r="G26" s="11" t="s">
        <v>1980</v>
      </c>
      <c r="H26" s="10" t="s">
        <v>46</v>
      </c>
      <c r="I26" s="10" t="s">
        <v>145</v>
      </c>
      <c r="J26" s="22">
        <v>44943.888194444444</v>
      </c>
      <c r="K26" s="12">
        <v>45082.710416666669</v>
      </c>
      <c r="L26" s="10" t="s">
        <v>93</v>
      </c>
      <c r="M26" s="12">
        <v>44943.888194444444</v>
      </c>
      <c r="N26" s="14" t="s">
        <v>2224</v>
      </c>
    </row>
    <row r="27" spans="1:14" ht="15" thickBot="1" x14ac:dyDescent="0.4">
      <c r="A27" s="22">
        <v>45089</v>
      </c>
      <c r="B27" s="9">
        <v>354604</v>
      </c>
      <c r="C27" s="9">
        <v>19070831512</v>
      </c>
      <c r="D27" s="9" t="s">
        <v>2444</v>
      </c>
      <c r="E27" s="9" t="str">
        <f t="shared" si="0"/>
        <v>AZXX4MH2A3RCFLakshmi Pratyusha Velamakanni</v>
      </c>
      <c r="F27" s="10" t="s">
        <v>2120</v>
      </c>
      <c r="G27" s="11" t="s">
        <v>1980</v>
      </c>
      <c r="H27" s="10" t="s">
        <v>46</v>
      </c>
      <c r="I27" s="10" t="s">
        <v>145</v>
      </c>
      <c r="J27" s="22">
        <v>44943.59652777778</v>
      </c>
      <c r="K27" s="12">
        <v>44992</v>
      </c>
      <c r="L27" s="10" t="s">
        <v>1029</v>
      </c>
      <c r="M27" s="12">
        <v>44943.59652777778</v>
      </c>
      <c r="N27" s="14" t="s">
        <v>2276</v>
      </c>
    </row>
    <row r="28" spans="1:14" ht="15" thickBot="1" x14ac:dyDescent="0.4">
      <c r="A28" s="22">
        <v>45089</v>
      </c>
      <c r="B28" s="9">
        <v>371154</v>
      </c>
      <c r="C28" s="9">
        <v>22645630712</v>
      </c>
      <c r="D28" s="9" t="s">
        <v>2445</v>
      </c>
      <c r="E28" s="9" t="str">
        <f t="shared" si="0"/>
        <v>A30BE7M4RPM69NNiveditha Parvatha</v>
      </c>
      <c r="F28" s="10" t="s">
        <v>2121</v>
      </c>
      <c r="G28" s="11" t="s">
        <v>1980</v>
      </c>
      <c r="H28" s="10" t="s">
        <v>120</v>
      </c>
      <c r="I28" s="10" t="s">
        <v>145</v>
      </c>
      <c r="J28" s="22">
        <v>44956.869444444441</v>
      </c>
      <c r="K28" s="12">
        <v>45036.773611111108</v>
      </c>
      <c r="L28" s="10" t="s">
        <v>1273</v>
      </c>
      <c r="M28" s="12">
        <v>44956.869444444441</v>
      </c>
      <c r="N28" s="14" t="s">
        <v>2276</v>
      </c>
    </row>
    <row r="29" spans="1:14" ht="15" thickBot="1" x14ac:dyDescent="0.4">
      <c r="A29" s="22">
        <v>45089</v>
      </c>
      <c r="B29" s="9">
        <v>370973</v>
      </c>
      <c r="C29" s="9">
        <v>60305772912</v>
      </c>
      <c r="D29" s="9" t="s">
        <v>2499</v>
      </c>
      <c r="E29" s="9" t="str">
        <f t="shared" si="0"/>
        <v>A3P3OB25UVKVP6Indra Tatikonda</v>
      </c>
      <c r="F29" s="10" t="s">
        <v>2122</v>
      </c>
      <c r="G29" s="11" t="s">
        <v>1980</v>
      </c>
      <c r="H29" s="10" t="s">
        <v>120</v>
      </c>
      <c r="I29" s="10" t="s">
        <v>141</v>
      </c>
      <c r="J29" s="22">
        <v>44956.619444444441</v>
      </c>
      <c r="K29" s="12"/>
      <c r="L29" s="10" t="s">
        <v>725</v>
      </c>
      <c r="M29" s="12">
        <v>44956.619444444441</v>
      </c>
      <c r="N29" s="14" t="s">
        <v>2276</v>
      </c>
    </row>
    <row r="30" spans="1:14" ht="15" thickBot="1" x14ac:dyDescent="0.4">
      <c r="A30" s="22">
        <v>45089</v>
      </c>
      <c r="B30" s="9">
        <v>370778</v>
      </c>
      <c r="C30" s="9">
        <v>1028809712</v>
      </c>
      <c r="D30" s="9" t="s">
        <v>2500</v>
      </c>
      <c r="E30" s="9" t="str">
        <f t="shared" si="0"/>
        <v>A1V0O7IUMF1DPOIndra Tatikonda</v>
      </c>
      <c r="F30" s="10" t="s">
        <v>2123</v>
      </c>
      <c r="G30" s="11" t="s">
        <v>1980</v>
      </c>
      <c r="H30" s="10" t="s">
        <v>120</v>
      </c>
      <c r="I30" s="10" t="s">
        <v>141</v>
      </c>
      <c r="J30" s="22">
        <v>44953.851388888892</v>
      </c>
      <c r="K30" s="12"/>
      <c r="L30" s="10" t="s">
        <v>725</v>
      </c>
      <c r="M30" s="12">
        <v>44953.851388888892</v>
      </c>
      <c r="N30" s="14" t="s">
        <v>2224</v>
      </c>
    </row>
    <row r="31" spans="1:14" ht="15" thickBot="1" x14ac:dyDescent="0.4">
      <c r="A31" s="22">
        <v>45089</v>
      </c>
      <c r="B31" s="9">
        <v>367625</v>
      </c>
      <c r="C31" s="9">
        <v>14724761725</v>
      </c>
      <c r="D31" s="9" t="s">
        <v>2446</v>
      </c>
      <c r="E31" s="9" t="str">
        <f t="shared" si="0"/>
        <v>A11HXL8FMOWAAFKEZIA IDIKKULA MUTHALALY</v>
      </c>
      <c r="F31" s="10" t="s">
        <v>2124</v>
      </c>
      <c r="G31" s="11" t="s">
        <v>1980</v>
      </c>
      <c r="H31" s="10" t="s">
        <v>46</v>
      </c>
      <c r="I31" s="10" t="s">
        <v>145</v>
      </c>
      <c r="J31" s="22">
        <v>44951.851388888892</v>
      </c>
      <c r="K31" s="12">
        <v>44981.850694444445</v>
      </c>
      <c r="L31" s="10" t="s">
        <v>860</v>
      </c>
      <c r="M31" s="12">
        <v>44951.851388888892</v>
      </c>
      <c r="N31" s="14" t="s">
        <v>2224</v>
      </c>
    </row>
    <row r="32" spans="1:14" ht="15" thickBot="1" x14ac:dyDescent="0.4">
      <c r="A32" s="22">
        <v>45089</v>
      </c>
      <c r="B32" s="9">
        <v>363237</v>
      </c>
      <c r="C32" s="9">
        <v>7456961835</v>
      </c>
      <c r="D32" s="9" t="s">
        <v>2447</v>
      </c>
      <c r="E32" s="9" t="str">
        <f t="shared" si="0"/>
        <v>A295WBK94MTL3UHimanshu Dhami</v>
      </c>
      <c r="F32" s="10" t="s">
        <v>2125</v>
      </c>
      <c r="G32" s="11" t="s">
        <v>1980</v>
      </c>
      <c r="H32" s="10" t="s">
        <v>46</v>
      </c>
      <c r="I32" s="10" t="s">
        <v>145</v>
      </c>
      <c r="J32" s="22">
        <v>44950.890972222223</v>
      </c>
      <c r="K32" s="12">
        <v>45001.890972222223</v>
      </c>
      <c r="L32" s="10" t="s">
        <v>598</v>
      </c>
      <c r="M32" s="12">
        <v>44950.890972222223</v>
      </c>
      <c r="N32" s="14" t="s">
        <v>2224</v>
      </c>
    </row>
    <row r="33" spans="1:14" ht="15" thickBot="1" x14ac:dyDescent="0.4">
      <c r="A33" s="22">
        <v>45089</v>
      </c>
      <c r="B33" s="9">
        <v>363064</v>
      </c>
      <c r="C33" s="9">
        <v>278145662</v>
      </c>
      <c r="D33" s="9" t="s">
        <v>2448</v>
      </c>
      <c r="E33" s="9" t="str">
        <f t="shared" si="0"/>
        <v>AH9PK54DA5BVKPremalatha maddirala</v>
      </c>
      <c r="F33" s="10" t="s">
        <v>2126</v>
      </c>
      <c r="G33" s="11" t="s">
        <v>1980</v>
      </c>
      <c r="H33" s="10" t="s">
        <v>46</v>
      </c>
      <c r="I33" s="10" t="s">
        <v>145</v>
      </c>
      <c r="J33" s="22">
        <v>44950.625</v>
      </c>
      <c r="K33" s="12">
        <v>45030.554861111108</v>
      </c>
      <c r="L33" s="10" t="s">
        <v>2223</v>
      </c>
      <c r="M33" s="12">
        <v>44950.625</v>
      </c>
      <c r="N33" s="14" t="s">
        <v>2276</v>
      </c>
    </row>
    <row r="34" spans="1:14" ht="15" thickBot="1" x14ac:dyDescent="0.4">
      <c r="A34" s="22">
        <v>45089</v>
      </c>
      <c r="B34" s="9">
        <v>372602</v>
      </c>
      <c r="C34" s="9">
        <v>507612343</v>
      </c>
      <c r="D34" s="9" t="s">
        <v>2449</v>
      </c>
      <c r="E34" s="9" t="str">
        <f t="shared" ref="E34:E65" si="1">_xlfn.CONCAT(D34,L34)</f>
        <v>A10ZIKO15YH4DTNiveditha Parvatha</v>
      </c>
      <c r="F34" s="10" t="s">
        <v>2127</v>
      </c>
      <c r="G34" s="11" t="s">
        <v>1980</v>
      </c>
      <c r="H34" s="10" t="s">
        <v>46</v>
      </c>
      <c r="I34" s="10" t="s">
        <v>145</v>
      </c>
      <c r="J34" s="22">
        <v>44959.770833333336</v>
      </c>
      <c r="K34" s="12">
        <v>45040</v>
      </c>
      <c r="L34" s="10" t="s">
        <v>1273</v>
      </c>
      <c r="M34" s="12">
        <v>44959.770833333336</v>
      </c>
      <c r="N34" s="14" t="s">
        <v>2276</v>
      </c>
    </row>
    <row r="35" spans="1:14" ht="15" thickBot="1" x14ac:dyDescent="0.4">
      <c r="A35" s="22">
        <v>45089</v>
      </c>
      <c r="B35" s="9">
        <v>372559</v>
      </c>
      <c r="C35" s="9">
        <v>98093163</v>
      </c>
      <c r="D35" s="9" t="s">
        <v>2450</v>
      </c>
      <c r="E35" s="9" t="str">
        <f t="shared" si="1"/>
        <v>A3W3NOJVUUSUGGFarah Bhagat</v>
      </c>
      <c r="F35" s="10" t="s">
        <v>2128</v>
      </c>
      <c r="G35" s="11" t="s">
        <v>1980</v>
      </c>
      <c r="H35" s="10" t="s">
        <v>120</v>
      </c>
      <c r="I35" s="10" t="s">
        <v>145</v>
      </c>
      <c r="J35" s="22">
        <v>44959.693055555559</v>
      </c>
      <c r="K35" s="12">
        <v>45034.540277777778</v>
      </c>
      <c r="L35" s="10" t="s">
        <v>277</v>
      </c>
      <c r="M35" s="12">
        <v>44959.693055555559</v>
      </c>
      <c r="N35" s="14" t="s">
        <v>2276</v>
      </c>
    </row>
    <row r="36" spans="1:14" ht="15" thickBot="1" x14ac:dyDescent="0.4">
      <c r="A36" s="22">
        <v>45089</v>
      </c>
      <c r="B36" s="9">
        <v>371926</v>
      </c>
      <c r="C36" s="9">
        <v>7120684435</v>
      </c>
      <c r="D36" s="9" t="s">
        <v>2501</v>
      </c>
      <c r="E36" s="9" t="str">
        <f t="shared" si="1"/>
        <v>A1Z82GCT9ON1N8Lakshmi Pratyusha Velamakanni</v>
      </c>
      <c r="F36" s="10" t="s">
        <v>2129</v>
      </c>
      <c r="G36" s="11" t="s">
        <v>1980</v>
      </c>
      <c r="H36" s="10" t="s">
        <v>120</v>
      </c>
      <c r="I36" s="10" t="s">
        <v>141</v>
      </c>
      <c r="J36" s="22">
        <v>44958.591666666667</v>
      </c>
      <c r="K36" s="12"/>
      <c r="L36" s="10" t="s">
        <v>1029</v>
      </c>
      <c r="M36" s="12">
        <v>44958.591666666667</v>
      </c>
      <c r="N36" s="14" t="s">
        <v>2276</v>
      </c>
    </row>
    <row r="37" spans="1:14" ht="15" thickBot="1" x14ac:dyDescent="0.4">
      <c r="A37" s="22">
        <v>45089</v>
      </c>
      <c r="B37" s="9">
        <v>384282</v>
      </c>
      <c r="C37" s="9">
        <v>9543275735</v>
      </c>
      <c r="D37" s="9" t="s">
        <v>2502</v>
      </c>
      <c r="E37" s="9" t="str">
        <f t="shared" si="1"/>
        <v>A3PF9ZHKXI6D4ANiveditha Parvatha</v>
      </c>
      <c r="F37" s="10" t="s">
        <v>2130</v>
      </c>
      <c r="G37" s="11" t="s">
        <v>1980</v>
      </c>
      <c r="H37" s="10" t="s">
        <v>46</v>
      </c>
      <c r="I37" s="10" t="s">
        <v>217</v>
      </c>
      <c r="J37" s="22">
        <v>44974.022916666669</v>
      </c>
      <c r="K37" s="12"/>
      <c r="L37" s="10" t="s">
        <v>1273</v>
      </c>
      <c r="M37" s="12">
        <v>44974.022916666669</v>
      </c>
      <c r="N37" s="14" t="s">
        <v>2276</v>
      </c>
    </row>
    <row r="38" spans="1:14" ht="15" thickBot="1" x14ac:dyDescent="0.4">
      <c r="A38" s="22">
        <v>45089</v>
      </c>
      <c r="B38" s="9">
        <v>384269</v>
      </c>
      <c r="C38" s="9">
        <v>782155002</v>
      </c>
      <c r="D38" s="9" t="s">
        <v>2503</v>
      </c>
      <c r="E38" s="9" t="str">
        <f t="shared" si="1"/>
        <v>A2DZ4P1IMZLKTWLipsa Mohanty</v>
      </c>
      <c r="F38" s="10" t="s">
        <v>2131</v>
      </c>
      <c r="G38" s="11" t="s">
        <v>1980</v>
      </c>
      <c r="H38" s="10" t="s">
        <v>120</v>
      </c>
      <c r="I38" s="10" t="s">
        <v>141</v>
      </c>
      <c r="J38" s="22">
        <v>44973.95416666667</v>
      </c>
      <c r="K38" s="12"/>
      <c r="L38" s="10" t="s">
        <v>1111</v>
      </c>
      <c r="M38" s="12">
        <v>44973.95416666667</v>
      </c>
      <c r="N38" s="14" t="s">
        <v>2224</v>
      </c>
    </row>
    <row r="39" spans="1:14" ht="15" thickBot="1" x14ac:dyDescent="0.4">
      <c r="A39" s="22">
        <v>45089</v>
      </c>
      <c r="B39" s="9">
        <v>379845</v>
      </c>
      <c r="C39" s="9">
        <v>19500871325</v>
      </c>
      <c r="D39" s="9" t="s">
        <v>2504</v>
      </c>
      <c r="E39" s="9" t="str">
        <f t="shared" si="1"/>
        <v>A1P6U5577DAFP9Rajarshi Chatterjee</v>
      </c>
      <c r="F39" s="10" t="s">
        <v>2132</v>
      </c>
      <c r="G39" s="11" t="s">
        <v>1980</v>
      </c>
      <c r="H39" s="10" t="s">
        <v>46</v>
      </c>
      <c r="I39" s="10" t="s">
        <v>141</v>
      </c>
      <c r="J39" s="22">
        <v>44972.600694444445</v>
      </c>
      <c r="K39" s="12"/>
      <c r="L39" s="10" t="s">
        <v>1712</v>
      </c>
      <c r="M39" s="12">
        <v>44972.600694444445</v>
      </c>
      <c r="N39" s="14" t="s">
        <v>2224</v>
      </c>
    </row>
    <row r="40" spans="1:14" ht="15" thickBot="1" x14ac:dyDescent="0.4">
      <c r="A40" s="22">
        <v>45089</v>
      </c>
      <c r="B40" s="9">
        <v>379494</v>
      </c>
      <c r="C40" s="9">
        <v>7715289025</v>
      </c>
      <c r="D40" s="9" t="s">
        <v>2451</v>
      </c>
      <c r="E40" s="9" t="str">
        <f t="shared" si="1"/>
        <v>A1QY6USG2R34HYDilip Chavali</v>
      </c>
      <c r="F40" s="10" t="s">
        <v>2133</v>
      </c>
      <c r="G40" s="11" t="s">
        <v>1980</v>
      </c>
      <c r="H40" s="10" t="s">
        <v>46</v>
      </c>
      <c r="I40" s="10" t="s">
        <v>145</v>
      </c>
      <c r="J40" s="22">
        <v>44972.040972222225</v>
      </c>
      <c r="K40" s="12">
        <v>45042.513888888891</v>
      </c>
      <c r="L40" s="10" t="s">
        <v>93</v>
      </c>
      <c r="M40" s="12">
        <v>44972.040972222225</v>
      </c>
      <c r="N40" s="14" t="s">
        <v>2224</v>
      </c>
    </row>
    <row r="41" spans="1:14" ht="15" thickBot="1" x14ac:dyDescent="0.4">
      <c r="A41" s="22">
        <v>45089</v>
      </c>
      <c r="B41" s="9">
        <v>379043</v>
      </c>
      <c r="C41" s="9">
        <v>508544291</v>
      </c>
      <c r="D41" s="9" t="s">
        <v>2452</v>
      </c>
      <c r="E41" s="9" t="str">
        <f t="shared" si="1"/>
        <v>ALYY2EOZQ7QUKPRAKASH JHA</v>
      </c>
      <c r="F41" s="10" t="s">
        <v>2134</v>
      </c>
      <c r="G41" s="11" t="s">
        <v>1980</v>
      </c>
      <c r="H41" s="10" t="s">
        <v>46</v>
      </c>
      <c r="I41" s="10" t="s">
        <v>145</v>
      </c>
      <c r="J41" s="22">
        <v>44970.830555555556</v>
      </c>
      <c r="K41" s="12">
        <v>45030.715277777781</v>
      </c>
      <c r="L41" s="10" t="s">
        <v>1482</v>
      </c>
      <c r="M41" s="12">
        <v>44970.830555555556</v>
      </c>
      <c r="N41" s="14" t="s">
        <v>2224</v>
      </c>
    </row>
    <row r="42" spans="1:14" ht="15" thickBot="1" x14ac:dyDescent="0.4">
      <c r="A42" s="22">
        <v>45089</v>
      </c>
      <c r="B42" s="9">
        <v>378912</v>
      </c>
      <c r="C42" s="9">
        <v>20911587512</v>
      </c>
      <c r="D42" s="9" t="s">
        <v>2505</v>
      </c>
      <c r="E42" s="9" t="str">
        <f t="shared" si="1"/>
        <v>A2OR60AS8ZSB3JLakshmi Pratyusha Velamakanni</v>
      </c>
      <c r="F42" s="10" t="s">
        <v>2135</v>
      </c>
      <c r="G42" s="11" t="s">
        <v>1980</v>
      </c>
      <c r="H42" s="10" t="s">
        <v>46</v>
      </c>
      <c r="I42" s="10" t="s">
        <v>141</v>
      </c>
      <c r="J42" s="22">
        <v>44970.663194444445</v>
      </c>
      <c r="K42" s="12"/>
      <c r="L42" s="10" t="s">
        <v>1029</v>
      </c>
      <c r="M42" s="12">
        <v>44970.663194444445</v>
      </c>
      <c r="N42" s="14" t="s">
        <v>2276</v>
      </c>
    </row>
    <row r="43" spans="1:14" ht="15" thickBot="1" x14ac:dyDescent="0.4">
      <c r="A43" s="22">
        <v>45089</v>
      </c>
      <c r="B43" s="9">
        <v>377667</v>
      </c>
      <c r="C43" s="9">
        <v>963145222</v>
      </c>
      <c r="D43" s="9" t="s">
        <v>2506</v>
      </c>
      <c r="E43" s="9" t="str">
        <f t="shared" si="1"/>
        <v>A2AU7EI37R2AW0Himanshu Dhami</v>
      </c>
      <c r="F43" s="10" t="s">
        <v>2136</v>
      </c>
      <c r="G43" s="11" t="s">
        <v>1980</v>
      </c>
      <c r="H43" s="10" t="s">
        <v>46</v>
      </c>
      <c r="I43" s="10" t="s">
        <v>141</v>
      </c>
      <c r="J43" s="22">
        <v>44967.799305555556</v>
      </c>
      <c r="K43" s="12"/>
      <c r="L43" s="10" t="s">
        <v>598</v>
      </c>
      <c r="M43" s="12">
        <v>44967.799305555556</v>
      </c>
      <c r="N43" s="14" t="s">
        <v>2276</v>
      </c>
    </row>
    <row r="44" spans="1:14" ht="15" thickBot="1" x14ac:dyDescent="0.4">
      <c r="A44" s="22">
        <v>45089</v>
      </c>
      <c r="B44" s="9">
        <v>377646</v>
      </c>
      <c r="C44" s="9">
        <v>12946669925</v>
      </c>
      <c r="D44" s="9" t="s">
        <v>2507</v>
      </c>
      <c r="E44" s="9" t="str">
        <f t="shared" si="1"/>
        <v>AVU5XHOEDT33KYashwant Komati</v>
      </c>
      <c r="F44" s="10" t="s">
        <v>2137</v>
      </c>
      <c r="G44" s="11" t="s">
        <v>1980</v>
      </c>
      <c r="H44" s="10" t="s">
        <v>120</v>
      </c>
      <c r="I44" s="10" t="s">
        <v>141</v>
      </c>
      <c r="J44" s="22">
        <v>44967.763194444444</v>
      </c>
      <c r="K44" s="12"/>
      <c r="L44" s="10" t="s">
        <v>1853</v>
      </c>
      <c r="M44" s="12">
        <v>44967.763194444444</v>
      </c>
      <c r="N44" s="14" t="s">
        <v>2224</v>
      </c>
    </row>
    <row r="45" spans="1:14" ht="15" thickBot="1" x14ac:dyDescent="0.4">
      <c r="A45" s="22">
        <v>45089</v>
      </c>
      <c r="B45" s="9">
        <v>377627</v>
      </c>
      <c r="C45" s="9">
        <v>34866557012</v>
      </c>
      <c r="D45" s="9" t="s">
        <v>2453</v>
      </c>
      <c r="E45" s="9" t="str">
        <f t="shared" si="1"/>
        <v>AW9AIMYNVNZM7Lipsa Mohanty</v>
      </c>
      <c r="F45" s="10" t="s">
        <v>2138</v>
      </c>
      <c r="G45" s="11" t="s">
        <v>1980</v>
      </c>
      <c r="H45" s="10" t="s">
        <v>120</v>
      </c>
      <c r="I45" s="10" t="s">
        <v>145</v>
      </c>
      <c r="J45" s="22">
        <v>44967.734722222223</v>
      </c>
      <c r="K45" s="12">
        <v>45036.61041666667</v>
      </c>
      <c r="L45" s="10" t="s">
        <v>1111</v>
      </c>
      <c r="M45" s="12">
        <v>44967.734722222223</v>
      </c>
      <c r="N45" s="14" t="s">
        <v>2224</v>
      </c>
    </row>
    <row r="46" spans="1:14" ht="15" thickBot="1" x14ac:dyDescent="0.4">
      <c r="A46" s="22">
        <v>45089</v>
      </c>
      <c r="B46" s="9">
        <v>374773</v>
      </c>
      <c r="C46" s="9">
        <v>237515189912</v>
      </c>
      <c r="D46" s="9" t="s">
        <v>2454</v>
      </c>
      <c r="E46" s="9" t="str">
        <f t="shared" si="1"/>
        <v>A2C0PA7SHB9M12PRAKASH JHA</v>
      </c>
      <c r="F46" s="10" t="s">
        <v>2139</v>
      </c>
      <c r="G46" s="11" t="s">
        <v>1980</v>
      </c>
      <c r="H46" s="10" t="s">
        <v>46</v>
      </c>
      <c r="I46" s="10" t="s">
        <v>145</v>
      </c>
      <c r="J46" s="22">
        <v>44965.847222222219</v>
      </c>
      <c r="K46" s="12">
        <v>45027.847222222219</v>
      </c>
      <c r="L46" s="10" t="s">
        <v>1482</v>
      </c>
      <c r="M46" s="12">
        <v>44965.847222222219</v>
      </c>
      <c r="N46" s="14" t="s">
        <v>2224</v>
      </c>
    </row>
    <row r="47" spans="1:14" ht="15" thickBot="1" x14ac:dyDescent="0.4">
      <c r="A47" s="22">
        <v>45089</v>
      </c>
      <c r="B47" s="9">
        <v>374454</v>
      </c>
      <c r="C47" s="9">
        <v>153997803</v>
      </c>
      <c r="D47" s="9" t="s">
        <v>2508</v>
      </c>
      <c r="E47" s="9" t="str">
        <f t="shared" si="1"/>
        <v>A1D3W69YJ66YIOLipsa Mohanty</v>
      </c>
      <c r="F47" s="10" t="s">
        <v>2140</v>
      </c>
      <c r="G47" s="11" t="s">
        <v>1980</v>
      </c>
      <c r="H47" s="10" t="s">
        <v>46</v>
      </c>
      <c r="I47" s="10" t="s">
        <v>141</v>
      </c>
      <c r="J47" s="22">
        <v>44965.595138888886</v>
      </c>
      <c r="K47" s="12"/>
      <c r="L47" s="10" t="s">
        <v>1111</v>
      </c>
      <c r="M47" s="12">
        <v>44965.595138888886</v>
      </c>
      <c r="N47" s="14" t="s">
        <v>2276</v>
      </c>
    </row>
    <row r="48" spans="1:14" ht="15" thickBot="1" x14ac:dyDescent="0.4">
      <c r="A48" s="22">
        <v>45089</v>
      </c>
      <c r="B48" s="9">
        <v>374048</v>
      </c>
      <c r="C48" s="9">
        <v>109201610</v>
      </c>
      <c r="D48" s="9" t="s">
        <v>2455</v>
      </c>
      <c r="E48" s="9" t="str">
        <f t="shared" si="1"/>
        <v>A19F42FT2NQCFRHimanshu Dhami</v>
      </c>
      <c r="F48" s="10" t="s">
        <v>2141</v>
      </c>
      <c r="G48" s="11" t="s">
        <v>1980</v>
      </c>
      <c r="H48" s="10" t="s">
        <v>120</v>
      </c>
      <c r="I48" s="10" t="s">
        <v>145</v>
      </c>
      <c r="J48" s="22">
        <v>44964.865277777775</v>
      </c>
      <c r="K48" s="12">
        <v>45035.60833333333</v>
      </c>
      <c r="L48" s="10" t="s">
        <v>598</v>
      </c>
      <c r="M48" s="12">
        <v>44964.865277777775</v>
      </c>
      <c r="N48" s="14" t="s">
        <v>2276</v>
      </c>
    </row>
    <row r="49" spans="1:14" ht="15" thickBot="1" x14ac:dyDescent="0.4">
      <c r="A49" s="22">
        <v>45089</v>
      </c>
      <c r="B49" s="9">
        <v>390071</v>
      </c>
      <c r="C49" s="9">
        <v>880338963</v>
      </c>
      <c r="D49" s="9" t="s">
        <v>2456</v>
      </c>
      <c r="E49" s="9" t="str">
        <f t="shared" si="1"/>
        <v>A2WCQDDZT2MRWYPremalatha maddirala</v>
      </c>
      <c r="F49" s="10" t="s">
        <v>2142</v>
      </c>
      <c r="G49" s="11" t="s">
        <v>1980</v>
      </c>
      <c r="H49" s="10" t="s">
        <v>46</v>
      </c>
      <c r="I49" s="10" t="s">
        <v>145</v>
      </c>
      <c r="J49" s="22">
        <v>44978.851388888892</v>
      </c>
      <c r="K49" s="12">
        <v>45030.552777777775</v>
      </c>
      <c r="L49" s="10" t="s">
        <v>2223</v>
      </c>
      <c r="M49" s="12">
        <v>44978.851388888892</v>
      </c>
      <c r="N49" s="14" t="s">
        <v>2224</v>
      </c>
    </row>
    <row r="50" spans="1:14" ht="15" thickBot="1" x14ac:dyDescent="0.4">
      <c r="A50" s="22">
        <v>45089</v>
      </c>
      <c r="B50" s="9">
        <v>389179</v>
      </c>
      <c r="C50" s="9">
        <v>233243821212</v>
      </c>
      <c r="D50" s="9" t="s">
        <v>2509</v>
      </c>
      <c r="E50" s="9" t="str">
        <f t="shared" si="1"/>
        <v>A3SPND9V52ROXERajarshi Chatterjee</v>
      </c>
      <c r="F50" s="10" t="s">
        <v>2143</v>
      </c>
      <c r="G50" s="11" t="s">
        <v>1980</v>
      </c>
      <c r="H50" s="10" t="s">
        <v>46</v>
      </c>
      <c r="I50" s="10" t="s">
        <v>141</v>
      </c>
      <c r="J50" s="22">
        <v>44977.823611111111</v>
      </c>
      <c r="K50" s="12">
        <v>45026.472916666666</v>
      </c>
      <c r="L50" s="10" t="s">
        <v>1712</v>
      </c>
      <c r="M50" s="12">
        <v>44977.823611111111</v>
      </c>
      <c r="N50" s="14" t="s">
        <v>2276</v>
      </c>
    </row>
    <row r="51" spans="1:14" ht="15" thickBot="1" x14ac:dyDescent="0.4">
      <c r="A51" s="22">
        <v>45089</v>
      </c>
      <c r="B51" s="9">
        <v>386286</v>
      </c>
      <c r="C51" s="9">
        <v>10585569435</v>
      </c>
      <c r="D51" s="9" t="s">
        <v>2510</v>
      </c>
      <c r="E51" s="9" t="str">
        <f t="shared" si="1"/>
        <v>A2BMTS477F9XISFarah Bhagat</v>
      </c>
      <c r="F51" s="10" t="s">
        <v>2144</v>
      </c>
      <c r="G51" s="11" t="s">
        <v>1980</v>
      </c>
      <c r="H51" s="10" t="s">
        <v>46</v>
      </c>
      <c r="I51" s="10" t="s">
        <v>141</v>
      </c>
      <c r="J51" s="22">
        <v>44977.672222222223</v>
      </c>
      <c r="K51" s="12"/>
      <c r="L51" s="10" t="s">
        <v>277</v>
      </c>
      <c r="M51" s="12">
        <v>44977.672222222223</v>
      </c>
      <c r="N51" s="14" t="s">
        <v>2224</v>
      </c>
    </row>
    <row r="52" spans="1:14" ht="15" thickBot="1" x14ac:dyDescent="0.4">
      <c r="A52" s="22">
        <v>45089</v>
      </c>
      <c r="B52" s="9">
        <v>386210</v>
      </c>
      <c r="C52" s="9">
        <v>774543602</v>
      </c>
      <c r="D52" s="9" t="s">
        <v>2457</v>
      </c>
      <c r="E52" s="9" t="str">
        <f t="shared" si="1"/>
        <v>A11EKHJ9JF38TGDilip Chavali</v>
      </c>
      <c r="F52" s="10" t="s">
        <v>2145</v>
      </c>
      <c r="G52" s="11" t="s">
        <v>1980</v>
      </c>
      <c r="H52" s="10" t="s">
        <v>46</v>
      </c>
      <c r="I52" s="10" t="s">
        <v>145</v>
      </c>
      <c r="J52" s="22">
        <v>44977.584027777775</v>
      </c>
      <c r="K52" s="12">
        <v>45028.576388888891</v>
      </c>
      <c r="L52" s="10" t="s">
        <v>93</v>
      </c>
      <c r="M52" s="12">
        <v>44977.584027777775</v>
      </c>
      <c r="N52" s="14" t="s">
        <v>2276</v>
      </c>
    </row>
    <row r="53" spans="1:14" ht="15" thickBot="1" x14ac:dyDescent="0.4">
      <c r="A53" s="22">
        <v>45089</v>
      </c>
      <c r="B53" s="9">
        <v>397563</v>
      </c>
      <c r="C53" s="9">
        <v>19386417125</v>
      </c>
      <c r="D53" s="9" t="s">
        <v>2458</v>
      </c>
      <c r="E53" s="9" t="str">
        <f t="shared" si="1"/>
        <v>A1RJ4KHOKQCIDGDilip Chavali</v>
      </c>
      <c r="F53" s="10" t="s">
        <v>2146</v>
      </c>
      <c r="G53" s="11" t="s">
        <v>1980</v>
      </c>
      <c r="H53" s="10" t="s">
        <v>120</v>
      </c>
      <c r="I53" s="10" t="s">
        <v>145</v>
      </c>
      <c r="J53" s="22">
        <v>44981.894444444442</v>
      </c>
      <c r="K53" s="12">
        <v>45069.538194444445</v>
      </c>
      <c r="L53" s="10" t="s">
        <v>93</v>
      </c>
      <c r="M53" s="12">
        <v>44981.894444444442</v>
      </c>
      <c r="N53" s="14" t="s">
        <v>2224</v>
      </c>
    </row>
    <row r="54" spans="1:14" ht="15" thickBot="1" x14ac:dyDescent="0.4">
      <c r="A54" s="22">
        <v>45089</v>
      </c>
      <c r="B54" s="9">
        <v>397538</v>
      </c>
      <c r="C54" s="9">
        <v>72998151612</v>
      </c>
      <c r="D54" s="9" t="s">
        <v>2459</v>
      </c>
      <c r="E54" s="9" t="str">
        <f t="shared" si="1"/>
        <v>A3KXZA9AL4MGURajarshi Chatterjee</v>
      </c>
      <c r="F54" s="10" t="s">
        <v>2147</v>
      </c>
      <c r="G54" s="11" t="s">
        <v>1980</v>
      </c>
      <c r="H54" s="10" t="s">
        <v>46</v>
      </c>
      <c r="I54" s="10" t="s">
        <v>145</v>
      </c>
      <c r="J54" s="22">
        <v>44981.84652777778</v>
      </c>
      <c r="K54" s="12">
        <v>45069.513888888891</v>
      </c>
      <c r="L54" s="10" t="s">
        <v>1712</v>
      </c>
      <c r="M54" s="12">
        <v>44981.84652777778</v>
      </c>
      <c r="N54" s="14" t="s">
        <v>2224</v>
      </c>
    </row>
    <row r="55" spans="1:14" ht="15" thickBot="1" x14ac:dyDescent="0.4">
      <c r="A55" s="22">
        <v>45089</v>
      </c>
      <c r="B55" s="9">
        <v>397525</v>
      </c>
      <c r="C55" s="9">
        <v>5553861512</v>
      </c>
      <c r="D55" s="9" t="s">
        <v>2511</v>
      </c>
      <c r="E55" s="9" t="str">
        <f t="shared" si="1"/>
        <v>A1EN79X57RVGFRPremalatha maddirala</v>
      </c>
      <c r="F55" s="10" t="s">
        <v>2148</v>
      </c>
      <c r="G55" s="11" t="s">
        <v>1980</v>
      </c>
      <c r="H55" s="10" t="s">
        <v>120</v>
      </c>
      <c r="I55" s="10" t="s">
        <v>141</v>
      </c>
      <c r="J55" s="22">
        <v>44981.828472222223</v>
      </c>
      <c r="K55" s="12"/>
      <c r="L55" s="10" t="s">
        <v>2223</v>
      </c>
      <c r="M55" s="12">
        <v>44981.828472222223</v>
      </c>
      <c r="N55" s="14" t="s">
        <v>2276</v>
      </c>
    </row>
    <row r="56" spans="1:14" ht="15" thickBot="1" x14ac:dyDescent="0.4">
      <c r="A56" s="22">
        <v>45089</v>
      </c>
      <c r="B56" s="9">
        <v>403134</v>
      </c>
      <c r="C56" s="9">
        <v>1190255152</v>
      </c>
      <c r="D56" s="9" t="s">
        <v>2512</v>
      </c>
      <c r="E56" s="9" t="str">
        <f t="shared" si="1"/>
        <v>A1Z0VCHIH3MT33Yashwant Komati</v>
      </c>
      <c r="F56" s="10" t="s">
        <v>2149</v>
      </c>
      <c r="G56" s="11" t="s">
        <v>1980</v>
      </c>
      <c r="H56" s="10" t="s">
        <v>46</v>
      </c>
      <c r="I56" s="10" t="s">
        <v>217</v>
      </c>
      <c r="J56" s="22">
        <v>44988.835416666669</v>
      </c>
      <c r="K56" s="12"/>
      <c r="L56" s="10" t="s">
        <v>1853</v>
      </c>
      <c r="M56" s="12">
        <v>44988.835416666669</v>
      </c>
      <c r="N56" s="14" t="s">
        <v>2276</v>
      </c>
    </row>
    <row r="57" spans="1:14" ht="15" thickBot="1" x14ac:dyDescent="0.4">
      <c r="A57" s="22">
        <v>45089</v>
      </c>
      <c r="B57" s="9">
        <v>402876</v>
      </c>
      <c r="C57" s="9">
        <v>11586083525</v>
      </c>
      <c r="D57" s="9" t="s">
        <v>2460</v>
      </c>
      <c r="E57" s="9" t="str">
        <f t="shared" si="1"/>
        <v>AUKG5E0J6RRZHYashwant Komati</v>
      </c>
      <c r="F57" s="10" t="s">
        <v>2150</v>
      </c>
      <c r="G57" s="11" t="s">
        <v>1980</v>
      </c>
      <c r="H57" s="10" t="s">
        <v>120</v>
      </c>
      <c r="I57" s="10" t="s">
        <v>145</v>
      </c>
      <c r="J57" s="22">
        <v>44987.92291666667</v>
      </c>
      <c r="K57" s="12">
        <v>45076.384722222225</v>
      </c>
      <c r="L57" s="10" t="s">
        <v>1853</v>
      </c>
      <c r="M57" s="12">
        <v>44987.92291666667</v>
      </c>
      <c r="N57" s="14" t="s">
        <v>2276</v>
      </c>
    </row>
    <row r="58" spans="1:14" ht="15" thickBot="1" x14ac:dyDescent="0.4">
      <c r="A58" s="22">
        <v>45089</v>
      </c>
      <c r="B58" s="9">
        <v>402818</v>
      </c>
      <c r="C58" s="9">
        <v>10636205612</v>
      </c>
      <c r="D58" s="9" t="s">
        <v>2461</v>
      </c>
      <c r="E58" s="9" t="str">
        <f t="shared" si="1"/>
        <v>A1ARKQKSLH1GQ6Yashwant Komati</v>
      </c>
      <c r="F58" s="10" t="s">
        <v>2151</v>
      </c>
      <c r="G58" s="11" t="s">
        <v>1980</v>
      </c>
      <c r="H58" s="10" t="s">
        <v>46</v>
      </c>
      <c r="I58" s="10" t="s">
        <v>145</v>
      </c>
      <c r="J58" s="22">
        <v>44987.85</v>
      </c>
      <c r="K58" s="12">
        <v>45076.385416666664</v>
      </c>
      <c r="L58" s="10" t="s">
        <v>1853</v>
      </c>
      <c r="M58" s="12">
        <v>44987.85</v>
      </c>
      <c r="N58" s="14" t="s">
        <v>2224</v>
      </c>
    </row>
    <row r="59" spans="1:14" ht="15" thickBot="1" x14ac:dyDescent="0.4">
      <c r="A59" s="22">
        <v>45089</v>
      </c>
      <c r="B59" s="9">
        <v>402471</v>
      </c>
      <c r="C59" s="9">
        <v>21520672512</v>
      </c>
      <c r="D59" s="9" t="s">
        <v>2462</v>
      </c>
      <c r="E59" s="9" t="str">
        <f t="shared" si="1"/>
        <v>A14LNVVCPB94BPRajarshi Chatterjee</v>
      </c>
      <c r="F59" s="10" t="s">
        <v>2152</v>
      </c>
      <c r="G59" s="11" t="s">
        <v>1980</v>
      </c>
      <c r="H59" s="10" t="s">
        <v>46</v>
      </c>
      <c r="I59" s="10" t="s">
        <v>145</v>
      </c>
      <c r="J59" s="22">
        <v>44986.852083333331</v>
      </c>
      <c r="K59" s="12">
        <v>45027.625694444447</v>
      </c>
      <c r="L59" s="10" t="s">
        <v>1712</v>
      </c>
      <c r="M59" s="12">
        <v>44986.852083333331</v>
      </c>
      <c r="N59" s="14" t="s">
        <v>2224</v>
      </c>
    </row>
    <row r="60" spans="1:14" ht="15" thickBot="1" x14ac:dyDescent="0.4">
      <c r="A60" s="22">
        <v>45089</v>
      </c>
      <c r="B60" s="9">
        <v>412996</v>
      </c>
      <c r="C60" s="9">
        <v>1056319752</v>
      </c>
      <c r="D60" s="9" t="s">
        <v>2513</v>
      </c>
      <c r="E60" s="9" t="str">
        <f t="shared" si="1"/>
        <v>A28N4V20CCJTUWIndra Tatikonda</v>
      </c>
      <c r="F60" s="10" t="s">
        <v>2153</v>
      </c>
      <c r="G60" s="11" t="s">
        <v>1980</v>
      </c>
      <c r="H60" s="10" t="s">
        <v>46</v>
      </c>
      <c r="I60" s="10" t="s">
        <v>141</v>
      </c>
      <c r="J60" s="22">
        <v>44998.550694444442</v>
      </c>
      <c r="K60" s="12"/>
      <c r="L60" s="10" t="s">
        <v>725</v>
      </c>
      <c r="M60" s="12">
        <v>44998.550694444442</v>
      </c>
      <c r="N60" s="14" t="s">
        <v>2276</v>
      </c>
    </row>
    <row r="61" spans="1:14" ht="15" thickBot="1" x14ac:dyDescent="0.4">
      <c r="A61" s="22">
        <v>45089</v>
      </c>
      <c r="B61" s="9">
        <v>408382</v>
      </c>
      <c r="C61" s="9">
        <v>272306573</v>
      </c>
      <c r="D61" s="9" t="s">
        <v>2463</v>
      </c>
      <c r="E61" s="9" t="str">
        <f t="shared" si="1"/>
        <v>A3SWWZQWSIEIXJNiveditha Parvatha</v>
      </c>
      <c r="F61" s="10" t="s">
        <v>2154</v>
      </c>
      <c r="G61" s="11" t="s">
        <v>1980</v>
      </c>
      <c r="H61" s="10" t="s">
        <v>46</v>
      </c>
      <c r="I61" s="10" t="s">
        <v>145</v>
      </c>
      <c r="J61" s="22">
        <v>44994.918055555558</v>
      </c>
      <c r="K61" s="12">
        <v>45034.459027777775</v>
      </c>
      <c r="L61" s="10" t="s">
        <v>1273</v>
      </c>
      <c r="M61" s="12">
        <v>44994.918055555558</v>
      </c>
      <c r="N61" s="14" t="s">
        <v>2276</v>
      </c>
    </row>
    <row r="62" spans="1:14" ht="15" thickBot="1" x14ac:dyDescent="0.4">
      <c r="A62" s="22">
        <v>45089</v>
      </c>
      <c r="B62" s="9">
        <v>405293</v>
      </c>
      <c r="C62" s="9">
        <v>757310623</v>
      </c>
      <c r="D62" s="9" t="s">
        <v>2492</v>
      </c>
      <c r="E62" s="9" t="str">
        <f t="shared" si="1"/>
        <v>A175O6N7UW1356Yashwant Komati</v>
      </c>
      <c r="F62" s="10" t="s">
        <v>2097</v>
      </c>
      <c r="G62" s="11" t="s">
        <v>1980</v>
      </c>
      <c r="H62" s="10" t="s">
        <v>46</v>
      </c>
      <c r="I62" s="10" t="s">
        <v>241</v>
      </c>
      <c r="J62" s="22">
        <v>44993.813888888886</v>
      </c>
      <c r="K62" s="12"/>
      <c r="L62" s="10" t="s">
        <v>1853</v>
      </c>
      <c r="M62" s="12">
        <v>44993.813888888886</v>
      </c>
      <c r="N62" s="14" t="s">
        <v>2276</v>
      </c>
    </row>
    <row r="63" spans="1:14" ht="15" thickBot="1" x14ac:dyDescent="0.4">
      <c r="A63" s="22">
        <v>45089</v>
      </c>
      <c r="B63" s="9">
        <v>419690</v>
      </c>
      <c r="C63" s="9">
        <v>14896408125</v>
      </c>
      <c r="D63" s="9" t="s">
        <v>2464</v>
      </c>
      <c r="E63" s="9" t="str">
        <f t="shared" si="1"/>
        <v>A2OAD39LTYVIPMLakshmi Pratyusha Velamakanni</v>
      </c>
      <c r="F63" s="10" t="s">
        <v>2155</v>
      </c>
      <c r="G63" s="11" t="s">
        <v>1980</v>
      </c>
      <c r="H63" s="10" t="s">
        <v>120</v>
      </c>
      <c r="I63" s="10" t="s">
        <v>145</v>
      </c>
      <c r="J63" s="22">
        <v>45002.658333333333</v>
      </c>
      <c r="K63" s="12">
        <v>45020.847222222219</v>
      </c>
      <c r="L63" s="10" t="s">
        <v>1029</v>
      </c>
      <c r="M63" s="12">
        <v>45002.658333333333</v>
      </c>
      <c r="N63" s="14" t="s">
        <v>2224</v>
      </c>
    </row>
    <row r="64" spans="1:14" ht="15" thickBot="1" x14ac:dyDescent="0.4">
      <c r="A64" s="22">
        <v>45089</v>
      </c>
      <c r="B64" s="9">
        <v>419071</v>
      </c>
      <c r="C64" s="9">
        <v>26374330712</v>
      </c>
      <c r="D64" s="9" t="s">
        <v>2514</v>
      </c>
      <c r="E64" s="9" t="str">
        <f t="shared" si="1"/>
        <v>ABNP0A7Y0QWBNNiveditha Parvatha</v>
      </c>
      <c r="F64" s="10" t="s">
        <v>2156</v>
      </c>
      <c r="G64" s="11" t="s">
        <v>1980</v>
      </c>
      <c r="H64" s="10" t="s">
        <v>46</v>
      </c>
      <c r="I64" s="10" t="s">
        <v>141</v>
      </c>
      <c r="J64" s="22">
        <v>45001.69027777778</v>
      </c>
      <c r="K64" s="12"/>
      <c r="L64" s="10" t="s">
        <v>1273</v>
      </c>
      <c r="M64" s="12">
        <v>45001.69027777778</v>
      </c>
      <c r="N64" s="14" t="s">
        <v>2276</v>
      </c>
    </row>
    <row r="65" spans="1:14" ht="15" thickBot="1" x14ac:dyDescent="0.4">
      <c r="A65" s="22">
        <v>45089</v>
      </c>
      <c r="B65" s="9">
        <v>417462</v>
      </c>
      <c r="C65" s="9">
        <v>930161482</v>
      </c>
      <c r="D65" s="9" t="s">
        <v>2465</v>
      </c>
      <c r="E65" s="9" t="str">
        <f t="shared" si="1"/>
        <v>A2XB3QPZA4OXRPPremalatha Maddirala</v>
      </c>
      <c r="F65" s="10" t="s">
        <v>2157</v>
      </c>
      <c r="G65" s="11" t="s">
        <v>1980</v>
      </c>
      <c r="H65" s="10" t="s">
        <v>46</v>
      </c>
      <c r="I65" s="10" t="s">
        <v>145</v>
      </c>
      <c r="J65" s="22">
        <v>45000.936111111114</v>
      </c>
      <c r="K65" s="12">
        <v>45044.46875</v>
      </c>
      <c r="L65" s="10" t="s">
        <v>1625</v>
      </c>
      <c r="M65" s="12">
        <v>45000.936111111114</v>
      </c>
      <c r="N65" s="14" t="s">
        <v>2224</v>
      </c>
    </row>
    <row r="66" spans="1:14" ht="15" thickBot="1" x14ac:dyDescent="0.4">
      <c r="A66" s="22">
        <v>45089</v>
      </c>
      <c r="B66" s="9">
        <v>414049</v>
      </c>
      <c r="C66" s="9">
        <v>575783692102</v>
      </c>
      <c r="D66" s="9" t="s">
        <v>2515</v>
      </c>
      <c r="E66" s="9" t="str">
        <f t="shared" ref="E66:E97" si="2">_xlfn.CONCAT(D66,L66)</f>
        <v>A2HCCK5MPQMUUTPRAKASH JHA</v>
      </c>
      <c r="F66" s="10" t="s">
        <v>2158</v>
      </c>
      <c r="G66" s="11" t="s">
        <v>1980</v>
      </c>
      <c r="H66" s="10" t="s">
        <v>46</v>
      </c>
      <c r="I66" s="10" t="s">
        <v>141</v>
      </c>
      <c r="J66" s="22">
        <v>44999.851388888892</v>
      </c>
      <c r="K66" s="12"/>
      <c r="L66" s="10" t="s">
        <v>1482</v>
      </c>
      <c r="M66" s="12">
        <v>44999.851388888892</v>
      </c>
      <c r="N66" s="14" t="s">
        <v>2276</v>
      </c>
    </row>
    <row r="67" spans="1:14" ht="15" thickBot="1" x14ac:dyDescent="0.4">
      <c r="A67" s="22">
        <v>45089</v>
      </c>
      <c r="B67" s="9">
        <v>413990</v>
      </c>
      <c r="C67" s="9">
        <v>1170646882</v>
      </c>
      <c r="D67" s="9" t="s">
        <v>2516</v>
      </c>
      <c r="E67" s="9" t="str">
        <f t="shared" si="2"/>
        <v>A2Y868YDXJWPIRFarah Bhagat</v>
      </c>
      <c r="F67" s="10" t="s">
        <v>2159</v>
      </c>
      <c r="G67" s="11" t="s">
        <v>1980</v>
      </c>
      <c r="H67" s="10" t="s">
        <v>46</v>
      </c>
      <c r="I67" s="10" t="s">
        <v>141</v>
      </c>
      <c r="J67" s="22">
        <v>44999.795138888891</v>
      </c>
      <c r="K67" s="12"/>
      <c r="L67" s="10" t="s">
        <v>277</v>
      </c>
      <c r="M67" s="12">
        <v>44999.795138888891</v>
      </c>
      <c r="N67" s="14" t="s">
        <v>2224</v>
      </c>
    </row>
    <row r="68" spans="1:14" ht="15" thickBot="1" x14ac:dyDescent="0.4">
      <c r="A68" s="22">
        <v>45089</v>
      </c>
      <c r="B68" s="9">
        <v>413813</v>
      </c>
      <c r="C68" s="9">
        <v>15674494425</v>
      </c>
      <c r="D68" s="9" t="s">
        <v>2517</v>
      </c>
      <c r="E68" s="9" t="str">
        <f t="shared" si="2"/>
        <v>A1CC0AP45VV6J9KEZIA IDIKKULA MUTHALALY</v>
      </c>
      <c r="F68" s="10" t="s">
        <v>2160</v>
      </c>
      <c r="G68" s="11" t="s">
        <v>1980</v>
      </c>
      <c r="H68" s="10" t="s">
        <v>46</v>
      </c>
      <c r="I68" s="10" t="s">
        <v>141</v>
      </c>
      <c r="J68" s="22">
        <v>44999.645138888889</v>
      </c>
      <c r="K68" s="12"/>
      <c r="L68" s="10" t="s">
        <v>860</v>
      </c>
      <c r="M68" s="12">
        <v>44999.645138888889</v>
      </c>
      <c r="N68" s="14" t="s">
        <v>2276</v>
      </c>
    </row>
    <row r="69" spans="1:14" ht="15" thickBot="1" x14ac:dyDescent="0.4">
      <c r="A69" s="22">
        <v>45089</v>
      </c>
      <c r="B69" s="9">
        <v>428282</v>
      </c>
      <c r="C69" s="9">
        <v>1213395212</v>
      </c>
      <c r="D69" s="9" t="s">
        <v>2466</v>
      </c>
      <c r="E69" s="9" t="str">
        <f t="shared" si="2"/>
        <v>ATL0R2QWGSITBPRAKASH JHA</v>
      </c>
      <c r="F69" s="10" t="s">
        <v>2161</v>
      </c>
      <c r="G69" s="11" t="s">
        <v>1980</v>
      </c>
      <c r="H69" s="10" t="s">
        <v>46</v>
      </c>
      <c r="I69" s="10" t="s">
        <v>145</v>
      </c>
      <c r="J69" s="22">
        <v>45012.534722222219</v>
      </c>
      <c r="K69" s="12">
        <v>45057.556250000001</v>
      </c>
      <c r="L69" s="10" t="s">
        <v>1482</v>
      </c>
      <c r="M69" s="12">
        <v>45012.534722222219</v>
      </c>
      <c r="N69" s="14" t="s">
        <v>2224</v>
      </c>
    </row>
    <row r="70" spans="1:14" ht="15" thickBot="1" x14ac:dyDescent="0.4">
      <c r="A70" s="22">
        <v>45089</v>
      </c>
      <c r="B70" s="9">
        <v>427076</v>
      </c>
      <c r="C70" s="9">
        <v>1267523472</v>
      </c>
      <c r="D70" s="9" t="s">
        <v>2467</v>
      </c>
      <c r="E70" s="9" t="str">
        <f t="shared" si="2"/>
        <v>A17LUZYLGXMK05Himanshu Dhami</v>
      </c>
      <c r="F70" s="10" t="s">
        <v>2162</v>
      </c>
      <c r="G70" s="11" t="s">
        <v>1980</v>
      </c>
      <c r="H70" s="10" t="s">
        <v>46</v>
      </c>
      <c r="I70" s="10" t="s">
        <v>145</v>
      </c>
      <c r="J70" s="22">
        <v>45008.611805555556</v>
      </c>
      <c r="K70" s="12">
        <v>45027.635416666664</v>
      </c>
      <c r="L70" s="10" t="s">
        <v>598</v>
      </c>
      <c r="M70" s="12">
        <v>45008.611805555556</v>
      </c>
      <c r="N70" s="14" t="s">
        <v>2224</v>
      </c>
    </row>
    <row r="71" spans="1:14" ht="15" thickBot="1" x14ac:dyDescent="0.4">
      <c r="A71" s="22">
        <v>45089</v>
      </c>
      <c r="B71" s="9">
        <v>422912</v>
      </c>
      <c r="C71" s="9">
        <v>1084588612</v>
      </c>
      <c r="D71" s="9" t="s">
        <v>2468</v>
      </c>
      <c r="E71" s="9" t="str">
        <f t="shared" si="2"/>
        <v>A3D680WK11ANBBPRAKASH JHA</v>
      </c>
      <c r="F71" s="10" t="s">
        <v>2163</v>
      </c>
      <c r="G71" s="11" t="s">
        <v>1980</v>
      </c>
      <c r="H71" s="10" t="s">
        <v>120</v>
      </c>
      <c r="I71" s="10" t="s">
        <v>145</v>
      </c>
      <c r="J71" s="22">
        <v>45007.921527777777</v>
      </c>
      <c r="K71" s="12">
        <v>45027.798611111109</v>
      </c>
      <c r="L71" s="10" t="s">
        <v>1482</v>
      </c>
      <c r="M71" s="12">
        <v>45007.921527777777</v>
      </c>
      <c r="N71" s="14" t="s">
        <v>2224</v>
      </c>
    </row>
    <row r="72" spans="1:14" ht="15" thickBot="1" x14ac:dyDescent="0.4">
      <c r="A72" s="22">
        <v>45089</v>
      </c>
      <c r="B72" s="9">
        <v>421011</v>
      </c>
      <c r="C72" s="9">
        <v>16951231925</v>
      </c>
      <c r="D72" s="9" t="s">
        <v>2469</v>
      </c>
      <c r="E72" s="9" t="str">
        <f t="shared" si="2"/>
        <v>A36N482WIEPDXPLipsa Mohanty</v>
      </c>
      <c r="F72" s="10" t="s">
        <v>2164</v>
      </c>
      <c r="G72" s="11" t="s">
        <v>1980</v>
      </c>
      <c r="H72" s="10" t="s">
        <v>46</v>
      </c>
      <c r="I72" s="10" t="s">
        <v>145</v>
      </c>
      <c r="J72" s="22">
        <v>45006.93472222222</v>
      </c>
      <c r="K72" s="12">
        <v>45036.759027777778</v>
      </c>
      <c r="L72" s="10" t="s">
        <v>1111</v>
      </c>
      <c r="M72" s="12">
        <v>45006.93472222222</v>
      </c>
      <c r="N72" s="14" t="s">
        <v>2224</v>
      </c>
    </row>
    <row r="73" spans="1:14" ht="15" thickBot="1" x14ac:dyDescent="0.4">
      <c r="A73" s="22">
        <v>45089</v>
      </c>
      <c r="B73" s="9">
        <v>420922</v>
      </c>
      <c r="C73" s="9">
        <v>6538217125</v>
      </c>
      <c r="D73" s="9" t="s">
        <v>2518</v>
      </c>
      <c r="E73" s="9" t="str">
        <f t="shared" si="2"/>
        <v>A28OFQ7PCOPMSKEZIA IDIKKULA MUTHALALY</v>
      </c>
      <c r="F73" s="10" t="s">
        <v>2165</v>
      </c>
      <c r="G73" s="11" t="s">
        <v>1980</v>
      </c>
      <c r="H73" s="10" t="s">
        <v>46</v>
      </c>
      <c r="I73" s="10" t="s">
        <v>141</v>
      </c>
      <c r="J73" s="22">
        <v>45006.674305555556</v>
      </c>
      <c r="K73" s="12"/>
      <c r="L73" s="10" t="s">
        <v>860</v>
      </c>
      <c r="M73" s="12">
        <v>45006.674305555556</v>
      </c>
      <c r="N73" s="14" t="s">
        <v>2276</v>
      </c>
    </row>
    <row r="74" spans="1:14" ht="15" thickBot="1" x14ac:dyDescent="0.4">
      <c r="A74" s="22">
        <v>45089</v>
      </c>
      <c r="B74" s="9">
        <v>437719</v>
      </c>
      <c r="C74" s="9">
        <v>931671682</v>
      </c>
      <c r="D74" s="9" t="s">
        <v>2519</v>
      </c>
      <c r="E74" s="9" t="str">
        <f t="shared" si="2"/>
        <v>A1Z416MO18SS5BIndra Tatikonda</v>
      </c>
      <c r="F74" s="10" t="s">
        <v>2166</v>
      </c>
      <c r="G74" s="11" t="s">
        <v>1980</v>
      </c>
      <c r="H74" s="10" t="s">
        <v>120</v>
      </c>
      <c r="I74" s="10" t="s">
        <v>241</v>
      </c>
      <c r="J74" s="22">
        <v>45016.902083333334</v>
      </c>
      <c r="K74" s="12"/>
      <c r="L74" s="10" t="s">
        <v>725</v>
      </c>
      <c r="M74" s="12">
        <v>45016.902083333334</v>
      </c>
      <c r="N74" s="14" t="s">
        <v>2276</v>
      </c>
    </row>
    <row r="75" spans="1:14" ht="15" thickBot="1" x14ac:dyDescent="0.4">
      <c r="A75" s="22">
        <v>45089</v>
      </c>
      <c r="B75" s="9">
        <v>436423</v>
      </c>
      <c r="C75" s="9">
        <v>160286836012</v>
      </c>
      <c r="D75" s="9" t="s">
        <v>2470</v>
      </c>
      <c r="E75" s="9" t="str">
        <f t="shared" si="2"/>
        <v>A3XJFXA21QO2ADilip Chavali</v>
      </c>
      <c r="F75" s="10" t="s">
        <v>2167</v>
      </c>
      <c r="G75" s="11" t="s">
        <v>1980</v>
      </c>
      <c r="H75" s="10" t="s">
        <v>120</v>
      </c>
      <c r="I75" s="10" t="s">
        <v>145</v>
      </c>
      <c r="J75" s="22">
        <v>45014.890972222223</v>
      </c>
      <c r="K75" s="12">
        <v>45075.447222222225</v>
      </c>
      <c r="L75" s="10" t="s">
        <v>93</v>
      </c>
      <c r="M75" s="12">
        <v>45014.890972222223</v>
      </c>
      <c r="N75" s="14" t="s">
        <v>2276</v>
      </c>
    </row>
    <row r="76" spans="1:14" ht="15" thickBot="1" x14ac:dyDescent="0.4">
      <c r="A76" s="22">
        <v>45089</v>
      </c>
      <c r="B76" s="9">
        <v>434636</v>
      </c>
      <c r="C76" s="9">
        <v>162845289212</v>
      </c>
      <c r="D76" s="9" t="s">
        <v>2471</v>
      </c>
      <c r="E76" s="9" t="str">
        <f t="shared" si="2"/>
        <v>A20NB6P6P33ZA2Lakshmi Pratyusha Velamakanni</v>
      </c>
      <c r="F76" s="10" t="s">
        <v>2168</v>
      </c>
      <c r="G76" s="11" t="s">
        <v>1980</v>
      </c>
      <c r="H76" s="10" t="s">
        <v>120</v>
      </c>
      <c r="I76" s="10" t="s">
        <v>145</v>
      </c>
      <c r="J76" s="22">
        <v>45013.987500000003</v>
      </c>
      <c r="K76" s="12">
        <v>45033.638888888891</v>
      </c>
      <c r="L76" s="10" t="s">
        <v>1029</v>
      </c>
      <c r="M76" s="12">
        <v>45013.987500000003</v>
      </c>
      <c r="N76" s="14" t="s">
        <v>2276</v>
      </c>
    </row>
    <row r="77" spans="1:14" ht="15" thickBot="1" x14ac:dyDescent="0.4">
      <c r="A77" s="22">
        <v>45089</v>
      </c>
      <c r="B77" s="9">
        <v>432915</v>
      </c>
      <c r="C77" s="9">
        <v>293578362</v>
      </c>
      <c r="D77" s="9" t="s">
        <v>2520</v>
      </c>
      <c r="E77" s="9" t="str">
        <f t="shared" si="2"/>
        <v>AEB9F56C3A3O6Farah Bhagat</v>
      </c>
      <c r="F77" s="10" t="s">
        <v>2169</v>
      </c>
      <c r="G77" s="11" t="s">
        <v>1980</v>
      </c>
      <c r="H77" s="10" t="s">
        <v>46</v>
      </c>
      <c r="I77" s="10" t="s">
        <v>141</v>
      </c>
      <c r="J77" s="22">
        <v>45013.811805555553</v>
      </c>
      <c r="K77" s="12"/>
      <c r="L77" s="10" t="s">
        <v>277</v>
      </c>
      <c r="M77" s="12">
        <v>45013.811805555553</v>
      </c>
      <c r="N77" s="14" t="s">
        <v>2224</v>
      </c>
    </row>
    <row r="78" spans="1:14" ht="15" thickBot="1" x14ac:dyDescent="0.4">
      <c r="A78" s="22">
        <v>45089</v>
      </c>
      <c r="B78" s="9">
        <v>445127</v>
      </c>
      <c r="C78" s="9">
        <v>310381443</v>
      </c>
      <c r="D78" s="9" t="s">
        <v>2521</v>
      </c>
      <c r="E78" s="9" t="str">
        <f t="shared" si="2"/>
        <v>A2B8VW5HFY9X5PKEZIA IDIKKULA MUTHALALY</v>
      </c>
      <c r="F78" s="10" t="s">
        <v>2170</v>
      </c>
      <c r="G78" s="11" t="s">
        <v>1980</v>
      </c>
      <c r="H78" s="10" t="s">
        <v>120</v>
      </c>
      <c r="I78" s="10" t="s">
        <v>141</v>
      </c>
      <c r="J78" s="22">
        <v>45027.551388888889</v>
      </c>
      <c r="K78" s="12"/>
      <c r="L78" s="10" t="s">
        <v>860</v>
      </c>
      <c r="M78" s="12">
        <v>45027.551388888889</v>
      </c>
      <c r="N78" s="14" t="s">
        <v>2224</v>
      </c>
    </row>
    <row r="79" spans="1:14" ht="15" thickBot="1" x14ac:dyDescent="0.4">
      <c r="A79" s="22">
        <v>45089</v>
      </c>
      <c r="B79" s="9">
        <v>441992</v>
      </c>
      <c r="C79" s="9">
        <v>48111166212</v>
      </c>
      <c r="D79" s="9" t="s">
        <v>2522</v>
      </c>
      <c r="E79" s="9" t="str">
        <f t="shared" si="2"/>
        <v>A12PFB161NBX0UNiveditha Parvatha</v>
      </c>
      <c r="F79" s="10" t="s">
        <v>2171</v>
      </c>
      <c r="G79" s="11" t="s">
        <v>1980</v>
      </c>
      <c r="H79" s="10" t="s">
        <v>46</v>
      </c>
      <c r="I79" s="10" t="s">
        <v>241</v>
      </c>
      <c r="J79" s="22">
        <v>45023.631944444445</v>
      </c>
      <c r="K79" s="12"/>
      <c r="L79" s="10" t="s">
        <v>1273</v>
      </c>
      <c r="M79" s="12">
        <v>45023.631944444445</v>
      </c>
      <c r="N79" s="14" t="s">
        <v>2276</v>
      </c>
    </row>
    <row r="80" spans="1:14" ht="15" thickBot="1" x14ac:dyDescent="0.4">
      <c r="A80" s="22">
        <v>45089</v>
      </c>
      <c r="B80" s="9">
        <v>441942</v>
      </c>
      <c r="C80" s="9">
        <v>17572982125</v>
      </c>
      <c r="D80" s="9" t="s">
        <v>2523</v>
      </c>
      <c r="E80" s="9" t="str">
        <f t="shared" si="2"/>
        <v>AQBLNKDEXSNT9Dilip Chavali</v>
      </c>
      <c r="F80" s="10" t="s">
        <v>2172</v>
      </c>
      <c r="G80" s="11" t="s">
        <v>1980</v>
      </c>
      <c r="H80" s="10" t="s">
        <v>120</v>
      </c>
      <c r="I80" s="10" t="s">
        <v>141</v>
      </c>
      <c r="J80" s="22">
        <v>45022.908333333333</v>
      </c>
      <c r="K80" s="12"/>
      <c r="L80" s="10" t="s">
        <v>93</v>
      </c>
      <c r="M80" s="12">
        <v>45022.908333333333</v>
      </c>
      <c r="N80" s="14" t="s">
        <v>2276</v>
      </c>
    </row>
    <row r="81" spans="1:14" ht="15" thickBot="1" x14ac:dyDescent="0.4">
      <c r="A81" s="22">
        <v>45089</v>
      </c>
      <c r="B81" s="9">
        <v>440763</v>
      </c>
      <c r="C81" s="9">
        <v>7065459225</v>
      </c>
      <c r="D81" s="9" t="s">
        <v>2472</v>
      </c>
      <c r="E81" s="9" t="str">
        <f t="shared" si="2"/>
        <v>A1JLJW2WT6ZDLUPRAKASH JHA</v>
      </c>
      <c r="F81" s="10" t="s">
        <v>2173</v>
      </c>
      <c r="G81" s="11" t="s">
        <v>1980</v>
      </c>
      <c r="H81" s="10" t="s">
        <v>120</v>
      </c>
      <c r="I81" s="10" t="s">
        <v>145</v>
      </c>
      <c r="J81" s="22">
        <v>45021.700694444444</v>
      </c>
      <c r="K81" s="12">
        <v>45072.049305555556</v>
      </c>
      <c r="L81" s="10" t="s">
        <v>1482</v>
      </c>
      <c r="M81" s="12">
        <v>45021.700694444444</v>
      </c>
      <c r="N81" s="14" t="s">
        <v>2224</v>
      </c>
    </row>
    <row r="82" spans="1:14" ht="15" thickBot="1" x14ac:dyDescent="0.4">
      <c r="A82" s="22">
        <v>45089</v>
      </c>
      <c r="B82" s="9">
        <v>440126</v>
      </c>
      <c r="C82" s="9">
        <v>11490216625</v>
      </c>
      <c r="D82" s="9" t="s">
        <v>2524</v>
      </c>
      <c r="E82" s="9" t="str">
        <f t="shared" si="2"/>
        <v>A1LUJSZZ9X181WPremalatha Maddirala</v>
      </c>
      <c r="F82" s="10" t="s">
        <v>2174</v>
      </c>
      <c r="G82" s="11" t="s">
        <v>1980</v>
      </c>
      <c r="H82" s="10" t="s">
        <v>46</v>
      </c>
      <c r="I82" s="10" t="s">
        <v>141</v>
      </c>
      <c r="J82" s="22">
        <v>45020.786111111112</v>
      </c>
      <c r="K82" s="12"/>
      <c r="L82" s="10" t="s">
        <v>1625</v>
      </c>
      <c r="M82" s="12">
        <v>45020.786111111112</v>
      </c>
      <c r="N82" s="14" t="s">
        <v>2224</v>
      </c>
    </row>
    <row r="83" spans="1:14" ht="15" thickBot="1" x14ac:dyDescent="0.4">
      <c r="A83" s="22">
        <v>45089</v>
      </c>
      <c r="B83" s="9">
        <v>440118</v>
      </c>
      <c r="C83" s="9">
        <v>154653632212</v>
      </c>
      <c r="D83" s="9" t="s">
        <v>2434</v>
      </c>
      <c r="E83" s="9" t="str">
        <f t="shared" si="2"/>
        <v>A1UGOV9JQ60JY1PRAKASH JHA</v>
      </c>
      <c r="F83" s="10" t="s">
        <v>2106</v>
      </c>
      <c r="G83" s="11" t="s">
        <v>1980</v>
      </c>
      <c r="H83" s="10" t="s">
        <v>120</v>
      </c>
      <c r="I83" s="10" t="s">
        <v>141</v>
      </c>
      <c r="J83" s="22">
        <v>45020.785416666666</v>
      </c>
      <c r="K83" s="12"/>
      <c r="L83" s="10" t="s">
        <v>1482</v>
      </c>
      <c r="M83" s="12">
        <v>45020.785416666666</v>
      </c>
      <c r="N83" s="14" t="s">
        <v>2224</v>
      </c>
    </row>
    <row r="84" spans="1:14" ht="15" thickBot="1" x14ac:dyDescent="0.4">
      <c r="A84" s="22">
        <v>45089</v>
      </c>
      <c r="B84" s="9">
        <v>446120</v>
      </c>
      <c r="C84" s="9">
        <v>16225599825</v>
      </c>
      <c r="D84" s="9" t="s">
        <v>2525</v>
      </c>
      <c r="E84" s="9" t="str">
        <f t="shared" si="2"/>
        <v>A8MUQA0RVIC0XHimanshu Dhami</v>
      </c>
      <c r="F84" s="10" t="s">
        <v>2175</v>
      </c>
      <c r="G84" s="11" t="s">
        <v>1980</v>
      </c>
      <c r="H84" s="10" t="s">
        <v>46</v>
      </c>
      <c r="I84" s="10" t="s">
        <v>141</v>
      </c>
      <c r="J84" s="22">
        <v>45029.025694444441</v>
      </c>
      <c r="K84" s="12"/>
      <c r="L84" s="10" t="s">
        <v>598</v>
      </c>
      <c r="M84" s="12">
        <v>45029.025694444441</v>
      </c>
      <c r="N84" s="14" t="s">
        <v>2224</v>
      </c>
    </row>
    <row r="85" spans="1:14" ht="15" thickBot="1" x14ac:dyDescent="0.4">
      <c r="A85" s="22">
        <v>45089</v>
      </c>
      <c r="B85" s="9">
        <v>445432</v>
      </c>
      <c r="C85" s="9">
        <v>29391974112</v>
      </c>
      <c r="D85" s="9" t="s">
        <v>2526</v>
      </c>
      <c r="E85" s="9" t="str">
        <f t="shared" si="2"/>
        <v>A2Z3BDPADSRSXRLipsa Mohanty</v>
      </c>
      <c r="F85" s="10" t="s">
        <v>2176</v>
      </c>
      <c r="G85" s="11" t="s">
        <v>1980</v>
      </c>
      <c r="H85" s="10" t="s">
        <v>46</v>
      </c>
      <c r="I85" s="10" t="s">
        <v>141</v>
      </c>
      <c r="J85" s="22">
        <v>45027.692361111112</v>
      </c>
      <c r="K85" s="12"/>
      <c r="L85" s="10" t="s">
        <v>1111</v>
      </c>
      <c r="M85" s="12">
        <v>45027.692361111112</v>
      </c>
      <c r="N85" s="14" t="s">
        <v>2276</v>
      </c>
    </row>
    <row r="86" spans="1:14" ht="15" thickBot="1" x14ac:dyDescent="0.4">
      <c r="A86" s="22">
        <v>45089</v>
      </c>
      <c r="B86" s="9">
        <v>467796</v>
      </c>
      <c r="C86" s="9">
        <v>1211291772</v>
      </c>
      <c r="D86" s="9" t="s">
        <v>2426</v>
      </c>
      <c r="E86" s="9" t="str">
        <f t="shared" si="2"/>
        <v>AUNGYH863E97MDilip Chavali</v>
      </c>
      <c r="F86" s="10" t="s">
        <v>2095</v>
      </c>
      <c r="G86" s="11" t="s">
        <v>1980</v>
      </c>
      <c r="H86" s="10" t="s">
        <v>120</v>
      </c>
      <c r="I86" s="10" t="s">
        <v>141</v>
      </c>
      <c r="J86" s="22">
        <v>45040.677777777775</v>
      </c>
      <c r="K86" s="12"/>
      <c r="L86" s="10" t="s">
        <v>93</v>
      </c>
      <c r="M86" s="12">
        <v>45040.677777777775</v>
      </c>
      <c r="N86" s="14" t="s">
        <v>2224</v>
      </c>
    </row>
    <row r="87" spans="1:14" ht="15" thickBot="1" x14ac:dyDescent="0.4">
      <c r="A87" s="22">
        <v>45089</v>
      </c>
      <c r="B87" s="9">
        <v>467760</v>
      </c>
      <c r="C87" s="9">
        <v>751541952</v>
      </c>
      <c r="D87" s="9" t="s">
        <v>2527</v>
      </c>
      <c r="E87" s="9" t="str">
        <f t="shared" si="2"/>
        <v>ADH8GT9K5QPTSNiveditha Parvatha</v>
      </c>
      <c r="F87" s="10" t="s">
        <v>2177</v>
      </c>
      <c r="G87" s="11" t="s">
        <v>1980</v>
      </c>
      <c r="H87" s="10" t="s">
        <v>120</v>
      </c>
      <c r="I87" s="10" t="s">
        <v>241</v>
      </c>
      <c r="J87" s="22">
        <v>45040.622916666667</v>
      </c>
      <c r="K87" s="12"/>
      <c r="L87" s="10" t="s">
        <v>1273</v>
      </c>
      <c r="M87" s="12">
        <v>45040.622916666667</v>
      </c>
      <c r="N87" s="14" t="s">
        <v>2224</v>
      </c>
    </row>
    <row r="88" spans="1:14" ht="15" thickBot="1" x14ac:dyDescent="0.4">
      <c r="A88" s="22">
        <v>45089</v>
      </c>
      <c r="B88" s="9">
        <v>464184</v>
      </c>
      <c r="C88" s="9">
        <v>9916712</v>
      </c>
      <c r="D88" s="9" t="s">
        <v>2528</v>
      </c>
      <c r="E88" s="9" t="str">
        <f t="shared" si="2"/>
        <v>A1VALGV0UCUHTRKEZIA IDIKKULA MUTHALALY</v>
      </c>
      <c r="F88" s="10" t="s">
        <v>2178</v>
      </c>
      <c r="G88" s="11" t="s">
        <v>1980</v>
      </c>
      <c r="H88" s="10" t="s">
        <v>46</v>
      </c>
      <c r="I88" s="10" t="s">
        <v>141</v>
      </c>
      <c r="J88" s="22">
        <v>45038.455555555556</v>
      </c>
      <c r="K88" s="12"/>
      <c r="L88" s="10" t="s">
        <v>860</v>
      </c>
      <c r="M88" s="12">
        <v>45038.455555555556</v>
      </c>
      <c r="N88" s="14" t="s">
        <v>2224</v>
      </c>
    </row>
    <row r="89" spans="1:14" ht="15" thickBot="1" x14ac:dyDescent="0.4">
      <c r="A89" s="22">
        <v>45089</v>
      </c>
      <c r="B89" s="9">
        <v>463455</v>
      </c>
      <c r="C89" s="9">
        <v>1001706993</v>
      </c>
      <c r="D89" s="9" t="s">
        <v>2529</v>
      </c>
      <c r="E89" s="9" t="str">
        <f t="shared" si="2"/>
        <v>A28CP5FJLXYWDRYashwant Komati</v>
      </c>
      <c r="F89" s="10" t="s">
        <v>2179</v>
      </c>
      <c r="G89" s="11" t="s">
        <v>1980</v>
      </c>
      <c r="H89" s="10" t="s">
        <v>120</v>
      </c>
      <c r="I89" s="10" t="s">
        <v>241</v>
      </c>
      <c r="J89" s="22">
        <v>45037.722222222219</v>
      </c>
      <c r="K89" s="12"/>
      <c r="L89" s="10" t="s">
        <v>1853</v>
      </c>
      <c r="M89" s="12">
        <v>45037.722222222219</v>
      </c>
      <c r="N89" s="14" t="s">
        <v>2224</v>
      </c>
    </row>
    <row r="90" spans="1:14" ht="15" thickBot="1" x14ac:dyDescent="0.4">
      <c r="A90" s="22">
        <v>45089</v>
      </c>
      <c r="B90" s="9">
        <v>457587</v>
      </c>
      <c r="C90" s="9">
        <v>6675360025</v>
      </c>
      <c r="D90" s="9" t="s">
        <v>2530</v>
      </c>
      <c r="E90" s="9" t="str">
        <f t="shared" si="2"/>
        <v>AGBXC5BH8WMN6Niveditha Parvatha</v>
      </c>
      <c r="F90" s="10" t="s">
        <v>2180</v>
      </c>
      <c r="G90" s="11" t="s">
        <v>1980</v>
      </c>
      <c r="H90" s="10" t="s">
        <v>46</v>
      </c>
      <c r="I90" s="10" t="s">
        <v>241</v>
      </c>
      <c r="J90" s="22">
        <v>45036.850694444445</v>
      </c>
      <c r="K90" s="12"/>
      <c r="L90" s="10" t="s">
        <v>1273</v>
      </c>
      <c r="M90" s="12">
        <v>45036.850694444445</v>
      </c>
      <c r="N90" s="14" t="s">
        <v>2224</v>
      </c>
    </row>
    <row r="91" spans="1:14" ht="15" thickBot="1" x14ac:dyDescent="0.4">
      <c r="A91" s="22">
        <v>45089</v>
      </c>
      <c r="B91" s="9">
        <v>457098</v>
      </c>
      <c r="C91" s="9">
        <v>11660176235</v>
      </c>
      <c r="D91" s="9" t="s">
        <v>2531</v>
      </c>
      <c r="E91" s="9" t="str">
        <f t="shared" si="2"/>
        <v>A3NFH5XKMHL68CRajarshi Chatterjee</v>
      </c>
      <c r="F91" s="10" t="s">
        <v>2181</v>
      </c>
      <c r="G91" s="11" t="s">
        <v>1980</v>
      </c>
      <c r="H91" s="10" t="s">
        <v>120</v>
      </c>
      <c r="I91" s="10" t="s">
        <v>141</v>
      </c>
      <c r="J91" s="22">
        <v>45035.845138888886</v>
      </c>
      <c r="K91" s="12"/>
      <c r="L91" s="10" t="s">
        <v>1712</v>
      </c>
      <c r="M91" s="12">
        <v>45035.845138888886</v>
      </c>
      <c r="N91" s="14" t="s">
        <v>2224</v>
      </c>
    </row>
    <row r="92" spans="1:14" ht="15" thickBot="1" x14ac:dyDescent="0.4">
      <c r="A92" s="22">
        <v>45089</v>
      </c>
      <c r="B92" s="9">
        <v>457085</v>
      </c>
      <c r="C92" s="9">
        <v>10643924135</v>
      </c>
      <c r="D92" s="9" t="s">
        <v>2532</v>
      </c>
      <c r="E92" s="9" t="str">
        <f t="shared" si="2"/>
        <v>A3RYK4F3U4SGAXPremalatha Maddirala</v>
      </c>
      <c r="F92" s="10" t="s">
        <v>2182</v>
      </c>
      <c r="G92" s="11" t="s">
        <v>1980</v>
      </c>
      <c r="H92" s="10" t="s">
        <v>46</v>
      </c>
      <c r="I92" s="10" t="s">
        <v>141</v>
      </c>
      <c r="J92" s="22">
        <v>45035.817361111112</v>
      </c>
      <c r="K92" s="12"/>
      <c r="L92" s="10" t="s">
        <v>1625</v>
      </c>
      <c r="M92" s="12">
        <v>45035.817361111112</v>
      </c>
      <c r="N92" s="14" t="s">
        <v>2224</v>
      </c>
    </row>
    <row r="93" spans="1:14" ht="15" thickBot="1" x14ac:dyDescent="0.4">
      <c r="A93" s="22">
        <v>45089</v>
      </c>
      <c r="B93" s="9">
        <v>457084</v>
      </c>
      <c r="C93" s="9">
        <v>6921037325</v>
      </c>
      <c r="D93" s="9" t="s">
        <v>2533</v>
      </c>
      <c r="E93" s="9" t="str">
        <f t="shared" si="2"/>
        <v>A3S363HDUSCR5XFarah Bhagat</v>
      </c>
      <c r="F93" s="10" t="s">
        <v>2183</v>
      </c>
      <c r="G93" s="11" t="s">
        <v>1980</v>
      </c>
      <c r="H93" s="10" t="s">
        <v>120</v>
      </c>
      <c r="I93" s="10" t="s">
        <v>141</v>
      </c>
      <c r="J93" s="22">
        <v>45035.816666666666</v>
      </c>
      <c r="K93" s="12"/>
      <c r="L93" s="10" t="s">
        <v>277</v>
      </c>
      <c r="M93" s="12">
        <v>45035.816666666666</v>
      </c>
      <c r="N93" s="14" t="s">
        <v>2224</v>
      </c>
    </row>
    <row r="94" spans="1:14" ht="15" thickBot="1" x14ac:dyDescent="0.4">
      <c r="A94" s="22">
        <v>45089</v>
      </c>
      <c r="B94" s="9">
        <v>472349</v>
      </c>
      <c r="C94" s="9">
        <v>43414326012</v>
      </c>
      <c r="D94" s="9" t="s">
        <v>2534</v>
      </c>
      <c r="E94" s="9" t="str">
        <f t="shared" si="2"/>
        <v>AGIKDPGYIW9MXNiveditha Parvatha</v>
      </c>
      <c r="F94" s="10" t="s">
        <v>2184</v>
      </c>
      <c r="G94" s="11" t="s">
        <v>1980</v>
      </c>
      <c r="H94" s="10" t="s">
        <v>46</v>
      </c>
      <c r="I94" s="10" t="s">
        <v>241</v>
      </c>
      <c r="J94" s="22">
        <v>45044.625</v>
      </c>
      <c r="K94" s="12"/>
      <c r="L94" s="10" t="s">
        <v>1273</v>
      </c>
      <c r="M94" s="12">
        <v>45044.625</v>
      </c>
      <c r="N94" s="14" t="s">
        <v>2224</v>
      </c>
    </row>
    <row r="95" spans="1:14" ht="15" thickBot="1" x14ac:dyDescent="0.4">
      <c r="A95" s="22">
        <v>45089</v>
      </c>
      <c r="B95" s="9">
        <v>471521</v>
      </c>
      <c r="C95" s="9">
        <v>154653632212</v>
      </c>
      <c r="D95" s="9" t="s">
        <v>2434</v>
      </c>
      <c r="E95" s="9" t="str">
        <f t="shared" si="2"/>
        <v>A1UGOV9JQ60JY1PRAKASH JHA</v>
      </c>
      <c r="F95" s="10" t="s">
        <v>2106</v>
      </c>
      <c r="G95" s="11" t="s">
        <v>1980</v>
      </c>
      <c r="H95" s="10" t="s">
        <v>120</v>
      </c>
      <c r="I95" s="10" t="s">
        <v>241</v>
      </c>
      <c r="J95" s="22">
        <v>45043.896527777775</v>
      </c>
      <c r="K95" s="12"/>
      <c r="L95" s="10" t="s">
        <v>1482</v>
      </c>
      <c r="M95" s="12">
        <v>45043.896527777775</v>
      </c>
      <c r="N95" s="14" t="s">
        <v>2224</v>
      </c>
    </row>
    <row r="96" spans="1:14" ht="15" thickBot="1" x14ac:dyDescent="0.4">
      <c r="A96" s="22">
        <v>45089</v>
      </c>
      <c r="B96" s="9">
        <v>471145</v>
      </c>
      <c r="C96" s="9">
        <v>10610678225</v>
      </c>
      <c r="D96" s="9" t="s">
        <v>2535</v>
      </c>
      <c r="E96" s="9" t="str">
        <f t="shared" si="2"/>
        <v>AX1NVYQ5Y7QRURajarshi Chatterjee</v>
      </c>
      <c r="F96" s="10" t="s">
        <v>2185</v>
      </c>
      <c r="G96" s="11" t="s">
        <v>1980</v>
      </c>
      <c r="H96" s="10" t="s">
        <v>120</v>
      </c>
      <c r="I96" s="10" t="s">
        <v>141</v>
      </c>
      <c r="J96" s="22">
        <v>45043.543055555558</v>
      </c>
      <c r="K96" s="12"/>
      <c r="L96" s="10" t="s">
        <v>1712</v>
      </c>
      <c r="M96" s="12">
        <v>45043.543055555558</v>
      </c>
      <c r="N96" s="14" t="s">
        <v>2224</v>
      </c>
    </row>
    <row r="97" spans="1:14" ht="15" thickBot="1" x14ac:dyDescent="0.4">
      <c r="A97" s="22">
        <v>45089</v>
      </c>
      <c r="B97" s="9">
        <v>470655</v>
      </c>
      <c r="C97" s="9">
        <v>15410731325</v>
      </c>
      <c r="D97" s="9" t="s">
        <v>2536</v>
      </c>
      <c r="E97" s="9" t="str">
        <f t="shared" si="2"/>
        <v>A1WEB05YGWKZ68Rajarshi Chatterjee</v>
      </c>
      <c r="F97" s="10" t="s">
        <v>2186</v>
      </c>
      <c r="G97" s="11" t="s">
        <v>1980</v>
      </c>
      <c r="H97" s="10" t="s">
        <v>46</v>
      </c>
      <c r="I97" s="10" t="s">
        <v>141</v>
      </c>
      <c r="J97" s="22">
        <v>45042.711111111108</v>
      </c>
      <c r="K97" s="12"/>
      <c r="L97" s="10" t="s">
        <v>1712</v>
      </c>
      <c r="M97" s="12">
        <v>45042.711111111108</v>
      </c>
      <c r="N97" s="14" t="s">
        <v>2224</v>
      </c>
    </row>
    <row r="98" spans="1:14" ht="15" thickBot="1" x14ac:dyDescent="0.4">
      <c r="A98" s="22">
        <v>45089</v>
      </c>
      <c r="B98" s="9">
        <v>468707</v>
      </c>
      <c r="C98" s="9">
        <v>7211707835</v>
      </c>
      <c r="D98" s="9" t="s">
        <v>2537</v>
      </c>
      <c r="E98" s="9" t="str">
        <f t="shared" ref="E98:E129" si="3">_xlfn.CONCAT(D98,L98)</f>
        <v>ASSV2RCSGLLA6KEZIA IDIKKULA MUTHALALY</v>
      </c>
      <c r="F98" s="10" t="s">
        <v>2187</v>
      </c>
      <c r="G98" s="11" t="s">
        <v>1980</v>
      </c>
      <c r="H98" s="10" t="s">
        <v>46</v>
      </c>
      <c r="I98" s="10" t="s">
        <v>241</v>
      </c>
      <c r="J98" s="22">
        <v>45041.65902777778</v>
      </c>
      <c r="K98" s="12"/>
      <c r="L98" s="10" t="s">
        <v>860</v>
      </c>
      <c r="M98" s="12">
        <v>45041.65902777778</v>
      </c>
      <c r="N98" s="14" t="s">
        <v>2224</v>
      </c>
    </row>
    <row r="99" spans="1:14" ht="15" thickBot="1" x14ac:dyDescent="0.4">
      <c r="A99" s="22">
        <v>45089</v>
      </c>
      <c r="B99" s="9">
        <v>467926</v>
      </c>
      <c r="C99" s="9">
        <v>70380842</v>
      </c>
      <c r="D99" s="9" t="s">
        <v>2538</v>
      </c>
      <c r="E99" s="9" t="str">
        <f t="shared" si="3"/>
        <v>AEANHAHTL4X5LRajarshi Chatterjee</v>
      </c>
      <c r="F99" s="10" t="s">
        <v>2188</v>
      </c>
      <c r="G99" s="11" t="s">
        <v>1980</v>
      </c>
      <c r="H99" s="10" t="s">
        <v>46</v>
      </c>
      <c r="I99" s="10" t="s">
        <v>141</v>
      </c>
      <c r="J99" s="22">
        <v>45040.943749999999</v>
      </c>
      <c r="K99" s="12"/>
      <c r="L99" s="10" t="s">
        <v>1712</v>
      </c>
      <c r="M99" s="12">
        <v>45040.943749999999</v>
      </c>
      <c r="N99" s="14" t="s">
        <v>2224</v>
      </c>
    </row>
    <row r="100" spans="1:14" ht="15" thickBot="1" x14ac:dyDescent="0.4">
      <c r="A100" s="22">
        <v>45089</v>
      </c>
      <c r="B100" s="9">
        <v>467886</v>
      </c>
      <c r="C100" s="9">
        <v>1069610002</v>
      </c>
      <c r="D100" s="9" t="s">
        <v>2539</v>
      </c>
      <c r="E100" s="9" t="str">
        <f t="shared" si="3"/>
        <v>A3JI2HPXNZMJWUHimanshu Dhami</v>
      </c>
      <c r="F100" s="10" t="s">
        <v>2189</v>
      </c>
      <c r="G100" s="11" t="s">
        <v>1980</v>
      </c>
      <c r="H100" s="10" t="s">
        <v>120</v>
      </c>
      <c r="I100" s="10" t="s">
        <v>241</v>
      </c>
      <c r="J100" s="22">
        <v>45040.839583333334</v>
      </c>
      <c r="K100" s="12"/>
      <c r="L100" s="10" t="s">
        <v>598</v>
      </c>
      <c r="M100" s="12">
        <v>45040.839583333334</v>
      </c>
      <c r="N100" s="14" t="s">
        <v>2224</v>
      </c>
    </row>
    <row r="101" spans="1:14" ht="15" thickBot="1" x14ac:dyDescent="0.4">
      <c r="A101" s="22">
        <v>45089</v>
      </c>
      <c r="B101" s="9">
        <v>467877</v>
      </c>
      <c r="C101" s="9">
        <v>216700748512</v>
      </c>
      <c r="D101" s="9" t="s">
        <v>2540</v>
      </c>
      <c r="E101" s="9" t="str">
        <f t="shared" si="3"/>
        <v>A1VUDXMTDEIODYIndra Tatikonda</v>
      </c>
      <c r="F101" s="10" t="s">
        <v>2190</v>
      </c>
      <c r="G101" s="11" t="s">
        <v>1980</v>
      </c>
      <c r="H101" s="10" t="s">
        <v>46</v>
      </c>
      <c r="I101" s="10" t="s">
        <v>241</v>
      </c>
      <c r="J101" s="22">
        <v>45040.829861111109</v>
      </c>
      <c r="K101" s="12"/>
      <c r="L101" s="10" t="s">
        <v>725</v>
      </c>
      <c r="M101" s="12">
        <v>45040.829861111109</v>
      </c>
      <c r="N101" s="14" t="s">
        <v>2224</v>
      </c>
    </row>
    <row r="102" spans="1:14" ht="15" thickBot="1" x14ac:dyDescent="0.4">
      <c r="A102" s="22">
        <v>45089</v>
      </c>
      <c r="B102" s="9">
        <v>484806</v>
      </c>
      <c r="C102" s="9">
        <v>634241482</v>
      </c>
      <c r="D102" s="9" t="s">
        <v>2541</v>
      </c>
      <c r="E102" s="9" t="str">
        <f t="shared" si="3"/>
        <v>AUU9NPEBBJR8GHimanshu Dhami</v>
      </c>
      <c r="F102" s="10" t="s">
        <v>2209</v>
      </c>
      <c r="G102" s="11" t="s">
        <v>1980</v>
      </c>
      <c r="H102" s="10" t="s">
        <v>120</v>
      </c>
      <c r="I102" s="10" t="s">
        <v>241</v>
      </c>
      <c r="J102" s="22">
        <v>45063.544444444444</v>
      </c>
      <c r="K102" s="12"/>
      <c r="L102" s="10" t="s">
        <v>598</v>
      </c>
      <c r="M102" s="12">
        <v>45063.544444444444</v>
      </c>
      <c r="N102" s="14" t="s">
        <v>2224</v>
      </c>
    </row>
    <row r="103" spans="1:14" ht="15" thickBot="1" x14ac:dyDescent="0.4">
      <c r="A103" s="22">
        <v>45089</v>
      </c>
      <c r="B103" s="9">
        <v>484378</v>
      </c>
      <c r="C103" s="9">
        <v>1047665312</v>
      </c>
      <c r="D103" s="9" t="s">
        <v>2542</v>
      </c>
      <c r="E103" s="9" t="str">
        <f t="shared" si="3"/>
        <v>A2F53I3D4YJD9LKEZIA IDIKKULA MUTHALALY</v>
      </c>
      <c r="F103" s="10" t="s">
        <v>2210</v>
      </c>
      <c r="G103" s="11" t="s">
        <v>1980</v>
      </c>
      <c r="H103" s="10" t="s">
        <v>120</v>
      </c>
      <c r="I103" s="10" t="s">
        <v>241</v>
      </c>
      <c r="J103" s="22">
        <v>45062.724305555559</v>
      </c>
      <c r="K103" s="12"/>
      <c r="L103" s="10" t="s">
        <v>860</v>
      </c>
      <c r="M103" s="12">
        <v>45062.724305555559</v>
      </c>
      <c r="N103" s="14" t="s">
        <v>2224</v>
      </c>
    </row>
    <row r="104" spans="1:14" ht="15" thickBot="1" x14ac:dyDescent="0.4">
      <c r="A104" s="22">
        <v>45089</v>
      </c>
      <c r="B104" s="9">
        <v>482882</v>
      </c>
      <c r="C104" s="9">
        <v>1084002473</v>
      </c>
      <c r="D104" s="9" t="s">
        <v>2497</v>
      </c>
      <c r="E104" s="9" t="str">
        <f t="shared" si="3"/>
        <v>A150XTBB9WDY49Yashwant Komati</v>
      </c>
      <c r="F104" s="10" t="s">
        <v>2114</v>
      </c>
      <c r="G104" s="11" t="s">
        <v>1980</v>
      </c>
      <c r="H104" s="10" t="s">
        <v>120</v>
      </c>
      <c r="I104" s="10" t="s">
        <v>241</v>
      </c>
      <c r="J104" s="22">
        <v>45061.968055555553</v>
      </c>
      <c r="K104" s="12"/>
      <c r="L104" s="10" t="s">
        <v>1853</v>
      </c>
      <c r="M104" s="12">
        <v>45061.968055555553</v>
      </c>
      <c r="N104" s="14" t="s">
        <v>2224</v>
      </c>
    </row>
    <row r="105" spans="1:14" ht="15" thickBot="1" x14ac:dyDescent="0.4">
      <c r="A105" s="22">
        <v>45089</v>
      </c>
      <c r="B105" s="9">
        <v>482714</v>
      </c>
      <c r="C105" s="9">
        <v>248476697712</v>
      </c>
      <c r="D105" s="9" t="s">
        <v>2543</v>
      </c>
      <c r="E105" s="9" t="str">
        <f t="shared" si="3"/>
        <v>A16Y2LB0TNYTU8Lipsa Mohanty</v>
      </c>
      <c r="F105" s="10" t="s">
        <v>2211</v>
      </c>
      <c r="G105" s="11" t="s">
        <v>1980</v>
      </c>
      <c r="H105" s="10" t="s">
        <v>46</v>
      </c>
      <c r="I105" s="10" t="s">
        <v>241</v>
      </c>
      <c r="J105" s="22">
        <v>45061.748611111114</v>
      </c>
      <c r="K105" s="12"/>
      <c r="L105" s="10" t="s">
        <v>1111</v>
      </c>
      <c r="M105" s="12">
        <v>45061.748611111114</v>
      </c>
      <c r="N105" s="14" t="s">
        <v>2224</v>
      </c>
    </row>
    <row r="106" spans="1:14" ht="15" thickBot="1" x14ac:dyDescent="0.4">
      <c r="A106" s="22">
        <v>45089</v>
      </c>
      <c r="B106" s="9">
        <v>482608</v>
      </c>
      <c r="C106" s="9">
        <v>528124213</v>
      </c>
      <c r="D106" s="9" t="s">
        <v>2544</v>
      </c>
      <c r="E106" s="9" t="str">
        <f t="shared" si="3"/>
        <v>A1ZRIB9CX045Q0Indra Tatikonda</v>
      </c>
      <c r="F106" s="10" t="s">
        <v>2212</v>
      </c>
      <c r="G106" s="11" t="s">
        <v>1980</v>
      </c>
      <c r="H106" s="10" t="s">
        <v>46</v>
      </c>
      <c r="I106" s="10" t="s">
        <v>241</v>
      </c>
      <c r="J106" s="22">
        <v>45061.598611111112</v>
      </c>
      <c r="K106" s="12"/>
      <c r="L106" s="10" t="s">
        <v>725</v>
      </c>
      <c r="M106" s="12">
        <v>45061.598611111112</v>
      </c>
      <c r="N106" s="14" t="s">
        <v>2224</v>
      </c>
    </row>
    <row r="107" spans="1:14" ht="15" thickBot="1" x14ac:dyDescent="0.4">
      <c r="A107" s="22">
        <v>45089</v>
      </c>
      <c r="B107" s="9">
        <v>482598</v>
      </c>
      <c r="C107" s="9">
        <v>637499553</v>
      </c>
      <c r="D107" s="9" t="s">
        <v>2545</v>
      </c>
      <c r="E107" s="9" t="str">
        <f t="shared" si="3"/>
        <v>A392Q4MYEX2UCEPRAKASH JHA</v>
      </c>
      <c r="F107" s="10" t="s">
        <v>2213</v>
      </c>
      <c r="G107" s="11" t="s">
        <v>1980</v>
      </c>
      <c r="H107" s="10" t="s">
        <v>120</v>
      </c>
      <c r="I107" s="10" t="s">
        <v>141</v>
      </c>
      <c r="J107" s="22">
        <v>45061.590277777781</v>
      </c>
      <c r="K107" s="12"/>
      <c r="L107" s="10" t="s">
        <v>1482</v>
      </c>
      <c r="M107" s="12">
        <v>45061.590277777781</v>
      </c>
      <c r="N107" s="14" t="s">
        <v>2224</v>
      </c>
    </row>
    <row r="108" spans="1:14" ht="15" thickBot="1" x14ac:dyDescent="0.4">
      <c r="A108" s="22">
        <v>45089</v>
      </c>
      <c r="B108" s="9">
        <v>482554</v>
      </c>
      <c r="C108" s="9">
        <v>1199906422</v>
      </c>
      <c r="D108" s="9" t="s">
        <v>2546</v>
      </c>
      <c r="E108" s="9" t="str">
        <f t="shared" si="3"/>
        <v>A2D7NX4BNCP0J6Himanshu Dhami</v>
      </c>
      <c r="F108" s="10" t="s">
        <v>2214</v>
      </c>
      <c r="G108" s="11" t="s">
        <v>1980</v>
      </c>
      <c r="H108" s="10" t="s">
        <v>120</v>
      </c>
      <c r="I108" s="10" t="s">
        <v>141</v>
      </c>
      <c r="J108" s="22">
        <v>45061.556944444441</v>
      </c>
      <c r="K108" s="12"/>
      <c r="L108" s="10" t="s">
        <v>598</v>
      </c>
      <c r="M108" s="12">
        <v>45061.556944444441</v>
      </c>
      <c r="N108" s="14" t="s">
        <v>2224</v>
      </c>
    </row>
    <row r="109" spans="1:14" ht="15" thickBot="1" x14ac:dyDescent="0.4">
      <c r="A109" s="22">
        <v>45089</v>
      </c>
      <c r="B109" s="9">
        <v>482342</v>
      </c>
      <c r="C109" s="9">
        <v>16066470735</v>
      </c>
      <c r="D109" s="9" t="s">
        <v>2547</v>
      </c>
      <c r="E109" s="9" t="str">
        <f t="shared" si="3"/>
        <v>A2X8QMNIID6JA7KEZIA IDIKKULA MUTHALALY</v>
      </c>
      <c r="F109" s="10" t="s">
        <v>2215</v>
      </c>
      <c r="G109" s="11" t="s">
        <v>1980</v>
      </c>
      <c r="H109" s="10" t="s">
        <v>120</v>
      </c>
      <c r="I109" s="10" t="s">
        <v>141</v>
      </c>
      <c r="J109" s="22">
        <v>45058.705555555556</v>
      </c>
      <c r="K109" s="12"/>
      <c r="L109" s="10" t="s">
        <v>860</v>
      </c>
      <c r="M109" s="12">
        <v>45058.705555555556</v>
      </c>
      <c r="N109" s="14" t="s">
        <v>2224</v>
      </c>
    </row>
    <row r="110" spans="1:14" ht="15" thickBot="1" x14ac:dyDescent="0.4">
      <c r="A110" s="22">
        <v>45089</v>
      </c>
      <c r="B110" s="9">
        <v>480972</v>
      </c>
      <c r="C110" s="9">
        <v>83485081712</v>
      </c>
      <c r="D110" s="9" t="s">
        <v>2548</v>
      </c>
      <c r="E110" s="9" t="str">
        <f t="shared" si="3"/>
        <v>A3S0MB99G3QXTKPremalatha Maddirala</v>
      </c>
      <c r="F110" s="10" t="s">
        <v>2216</v>
      </c>
      <c r="G110" s="11" t="s">
        <v>1980</v>
      </c>
      <c r="H110" s="10" t="s">
        <v>120</v>
      </c>
      <c r="I110" s="10" t="s">
        <v>141</v>
      </c>
      <c r="J110" s="22">
        <v>45057.70416666667</v>
      </c>
      <c r="K110" s="12"/>
      <c r="L110" s="10" t="s">
        <v>1625</v>
      </c>
      <c r="M110" s="12">
        <v>45057.70416666667</v>
      </c>
      <c r="N110" s="14" t="s">
        <v>2224</v>
      </c>
    </row>
    <row r="111" spans="1:14" ht="15" thickBot="1" x14ac:dyDescent="0.4">
      <c r="A111" s="22">
        <v>45089</v>
      </c>
      <c r="B111" s="9">
        <v>479524</v>
      </c>
      <c r="C111" s="9">
        <v>250379031612</v>
      </c>
      <c r="D111" s="9" t="s">
        <v>2473</v>
      </c>
      <c r="E111" s="9" t="str">
        <f t="shared" si="3"/>
        <v>A2APXG00G882F5Himanshu Dhami</v>
      </c>
      <c r="F111" s="10" t="s">
        <v>2275</v>
      </c>
      <c r="G111" s="11" t="s">
        <v>1980</v>
      </c>
      <c r="H111" s="10" t="s">
        <v>120</v>
      </c>
      <c r="I111" s="10" t="s">
        <v>145</v>
      </c>
      <c r="J111" s="22">
        <v>45057.564583333333</v>
      </c>
      <c r="K111" s="12">
        <v>45078.512499999997</v>
      </c>
      <c r="L111" s="10" t="s">
        <v>598</v>
      </c>
      <c r="M111" s="12">
        <v>45057.564583333333</v>
      </c>
      <c r="N111" s="14" t="s">
        <v>2224</v>
      </c>
    </row>
    <row r="112" spans="1:14" ht="15" thickBot="1" x14ac:dyDescent="0.4">
      <c r="A112" s="22">
        <v>45089</v>
      </c>
      <c r="B112" s="9">
        <v>479144</v>
      </c>
      <c r="C112" s="9">
        <v>62940565112</v>
      </c>
      <c r="D112" s="9" t="s">
        <v>2474</v>
      </c>
      <c r="E112" s="9" t="str">
        <f t="shared" si="3"/>
        <v>A2VSQGCHYCNF71PRAKASH JHA</v>
      </c>
      <c r="F112" s="10" t="s">
        <v>2217</v>
      </c>
      <c r="G112" s="11" t="s">
        <v>1980</v>
      </c>
      <c r="H112" s="10" t="s">
        <v>46</v>
      </c>
      <c r="I112" s="10" t="s">
        <v>145</v>
      </c>
      <c r="J112" s="22">
        <v>45056.70416666667</v>
      </c>
      <c r="K112" s="12">
        <v>45057.698611111111</v>
      </c>
      <c r="L112" s="10" t="s">
        <v>1482</v>
      </c>
      <c r="M112" s="12">
        <v>45056.70416666667</v>
      </c>
      <c r="N112" s="14" t="s">
        <v>2224</v>
      </c>
    </row>
    <row r="113" spans="1:14" ht="15" thickBot="1" x14ac:dyDescent="0.4">
      <c r="A113" s="22">
        <v>45089</v>
      </c>
      <c r="B113" s="9">
        <v>478952</v>
      </c>
      <c r="C113" s="9">
        <v>64375623</v>
      </c>
      <c r="D113" s="9" t="s">
        <v>2549</v>
      </c>
      <c r="E113" s="9" t="str">
        <f t="shared" si="3"/>
        <v>A20MY3JXS2HL5RLipsa Mohanty</v>
      </c>
      <c r="F113" s="10" t="s">
        <v>2218</v>
      </c>
      <c r="G113" s="11" t="s">
        <v>1980</v>
      </c>
      <c r="H113" s="10" t="s">
        <v>120</v>
      </c>
      <c r="I113" s="10" t="s">
        <v>141</v>
      </c>
      <c r="J113" s="22">
        <v>45055.941666666666</v>
      </c>
      <c r="K113" s="12"/>
      <c r="L113" s="10" t="s">
        <v>1111</v>
      </c>
      <c r="M113" s="12">
        <v>45055.941666666666</v>
      </c>
      <c r="N113" s="14" t="s">
        <v>2224</v>
      </c>
    </row>
    <row r="114" spans="1:14" ht="15" thickBot="1" x14ac:dyDescent="0.4">
      <c r="A114" s="22">
        <v>45089</v>
      </c>
      <c r="B114" s="9">
        <v>478950</v>
      </c>
      <c r="C114" s="9">
        <v>11348885725</v>
      </c>
      <c r="D114" s="9" t="s">
        <v>2550</v>
      </c>
      <c r="E114" s="9" t="str">
        <f t="shared" si="3"/>
        <v>A2035XOJRYJ2HDHimanshu Dhami</v>
      </c>
      <c r="F114" s="10" t="s">
        <v>2219</v>
      </c>
      <c r="G114" s="11" t="s">
        <v>1980</v>
      </c>
      <c r="H114" s="10" t="s">
        <v>46</v>
      </c>
      <c r="I114" s="10" t="s">
        <v>241</v>
      </c>
      <c r="J114" s="22">
        <v>45055.93472222222</v>
      </c>
      <c r="K114" s="12"/>
      <c r="L114" s="10" t="s">
        <v>598</v>
      </c>
      <c r="M114" s="12">
        <v>45055.93472222222</v>
      </c>
      <c r="N114" s="14" t="s">
        <v>2224</v>
      </c>
    </row>
    <row r="115" spans="1:14" ht="15" thickBot="1" x14ac:dyDescent="0.4">
      <c r="A115" s="22">
        <v>45089</v>
      </c>
      <c r="B115" s="9">
        <v>478664</v>
      </c>
      <c r="C115" s="9">
        <v>609936071</v>
      </c>
      <c r="D115" s="9" t="s">
        <v>2551</v>
      </c>
      <c r="E115" s="9" t="str">
        <f t="shared" si="3"/>
        <v>A2G890XMY00DI6Niveditha Parvatha</v>
      </c>
      <c r="F115" s="10" t="s">
        <v>2220</v>
      </c>
      <c r="G115" s="11" t="s">
        <v>1980</v>
      </c>
      <c r="H115" s="10" t="s">
        <v>120</v>
      </c>
      <c r="I115" s="10" t="s">
        <v>241</v>
      </c>
      <c r="J115" s="22">
        <v>45054.921527777777</v>
      </c>
      <c r="K115" s="12"/>
      <c r="L115" s="10" t="s">
        <v>1273</v>
      </c>
      <c r="M115" s="12">
        <v>45054.921527777777</v>
      </c>
      <c r="N115" s="14" t="s">
        <v>2224</v>
      </c>
    </row>
    <row r="116" spans="1:14" ht="15" thickBot="1" x14ac:dyDescent="0.4">
      <c r="A116" s="22">
        <v>45089</v>
      </c>
      <c r="B116" s="9">
        <v>477701</v>
      </c>
      <c r="C116" s="9">
        <v>1025210853</v>
      </c>
      <c r="D116" s="9" t="s">
        <v>2552</v>
      </c>
      <c r="E116" s="9" t="str">
        <f t="shared" si="3"/>
        <v>A287212E06J45MKEZIA IDIKKULA MUTHALALY</v>
      </c>
      <c r="F116" s="10" t="s">
        <v>2205</v>
      </c>
      <c r="G116" s="11" t="s">
        <v>1980</v>
      </c>
      <c r="H116" s="10" t="s">
        <v>46</v>
      </c>
      <c r="I116" s="10" t="s">
        <v>241</v>
      </c>
      <c r="J116" s="22">
        <v>45051.801388888889</v>
      </c>
      <c r="K116" s="12"/>
      <c r="L116" s="10" t="s">
        <v>860</v>
      </c>
      <c r="M116" s="12">
        <v>45051.801388888889</v>
      </c>
      <c r="N116" s="14" t="s">
        <v>2224</v>
      </c>
    </row>
    <row r="117" spans="1:14" ht="15" thickBot="1" x14ac:dyDescent="0.4">
      <c r="A117" s="22">
        <v>45089</v>
      </c>
      <c r="B117" s="9">
        <v>476544</v>
      </c>
      <c r="C117" s="9">
        <v>1206131742</v>
      </c>
      <c r="D117" s="9" t="s">
        <v>2553</v>
      </c>
      <c r="E117" s="9" t="str">
        <f t="shared" si="3"/>
        <v>A18FY9ILZV4767KEZIA IDIKKULA MUTHALALY</v>
      </c>
      <c r="F117" s="10" t="s">
        <v>2221</v>
      </c>
      <c r="G117" s="11" t="s">
        <v>1980</v>
      </c>
      <c r="H117" s="10" t="s">
        <v>46</v>
      </c>
      <c r="I117" s="10" t="s">
        <v>141</v>
      </c>
      <c r="J117" s="22">
        <v>45049.868055555555</v>
      </c>
      <c r="K117" s="12"/>
      <c r="L117" s="10" t="s">
        <v>860</v>
      </c>
      <c r="M117" s="12">
        <v>45049.868055555555</v>
      </c>
      <c r="N117" s="14" t="s">
        <v>2224</v>
      </c>
    </row>
    <row r="118" spans="1:14" ht="15" thickBot="1" x14ac:dyDescent="0.4">
      <c r="A118" s="22">
        <v>45089</v>
      </c>
      <c r="B118" s="9">
        <v>476514</v>
      </c>
      <c r="C118" s="9">
        <v>121075172312</v>
      </c>
      <c r="D118" s="9" t="s">
        <v>2554</v>
      </c>
      <c r="E118" s="9" t="str">
        <f t="shared" si="3"/>
        <v>A34GF78PIKBRV5Himanshu Dhami</v>
      </c>
      <c r="F118" s="10" t="s">
        <v>2222</v>
      </c>
      <c r="G118" s="11" t="s">
        <v>1980</v>
      </c>
      <c r="H118" s="10" t="s">
        <v>120</v>
      </c>
      <c r="I118" s="10" t="s">
        <v>141</v>
      </c>
      <c r="J118" s="22">
        <v>45049.82916666667</v>
      </c>
      <c r="K118" s="12"/>
      <c r="L118" s="10" t="s">
        <v>598</v>
      </c>
      <c r="M118" s="12">
        <v>45049.82916666667</v>
      </c>
      <c r="N118" s="14" t="s">
        <v>2224</v>
      </c>
    </row>
    <row r="119" spans="1:14" ht="15" thickBot="1" x14ac:dyDescent="0.4">
      <c r="A119" s="22">
        <v>45089</v>
      </c>
      <c r="B119" s="9">
        <v>476322</v>
      </c>
      <c r="C119" s="9">
        <v>508544291</v>
      </c>
      <c r="D119" s="9" t="s">
        <v>2452</v>
      </c>
      <c r="E119" s="9" t="str">
        <f t="shared" si="3"/>
        <v>ALYY2EOZQ7QUKPRAKASH JHA</v>
      </c>
      <c r="F119" s="10" t="s">
        <v>2134</v>
      </c>
      <c r="G119" s="11" t="s">
        <v>1980</v>
      </c>
      <c r="H119" s="10" t="s">
        <v>120</v>
      </c>
      <c r="I119" s="10" t="s">
        <v>141</v>
      </c>
      <c r="J119" s="22">
        <v>45049.61041666667</v>
      </c>
      <c r="K119" s="12"/>
      <c r="L119" s="10" t="s">
        <v>1482</v>
      </c>
      <c r="M119" s="12">
        <v>45049.61041666667</v>
      </c>
      <c r="N119" s="14" t="s">
        <v>2224</v>
      </c>
    </row>
    <row r="120" spans="1:14" ht="15" thickBot="1" x14ac:dyDescent="0.4">
      <c r="A120" s="22">
        <v>45089</v>
      </c>
      <c r="B120" s="9">
        <v>519198</v>
      </c>
      <c r="C120" s="9">
        <v>381380223</v>
      </c>
      <c r="D120" s="9" t="s">
        <v>2555</v>
      </c>
      <c r="E120" s="9" t="str">
        <f t="shared" si="3"/>
        <v>A2H1FT06ELL3U0Indra Tatikonda</v>
      </c>
      <c r="F120" s="10" t="s">
        <v>2277</v>
      </c>
      <c r="G120" s="11" t="s">
        <v>1980</v>
      </c>
      <c r="H120" s="10" t="s">
        <v>46</v>
      </c>
      <c r="I120" s="10" t="s">
        <v>241</v>
      </c>
      <c r="J120" s="22">
        <v>45083.625694444447</v>
      </c>
      <c r="K120" s="12"/>
      <c r="L120" s="10" t="s">
        <v>725</v>
      </c>
      <c r="M120" s="12">
        <v>45083.625694444447</v>
      </c>
      <c r="N120" s="14" t="s">
        <v>2224</v>
      </c>
    </row>
    <row r="121" spans="1:14" ht="15" thickBot="1" x14ac:dyDescent="0.4">
      <c r="A121" s="22">
        <v>45089</v>
      </c>
      <c r="B121" s="9">
        <v>517928</v>
      </c>
      <c r="C121" s="9">
        <v>25927059012</v>
      </c>
      <c r="D121" s="9" t="s">
        <v>2556</v>
      </c>
      <c r="E121" s="9" t="str">
        <f t="shared" si="3"/>
        <v>A1GTGJ0CL6H4C4Indra Tatikonda</v>
      </c>
      <c r="F121" s="10" t="s">
        <v>2191</v>
      </c>
      <c r="G121" s="11" t="s">
        <v>1980</v>
      </c>
      <c r="H121" s="10" t="s">
        <v>46</v>
      </c>
      <c r="I121" s="10" t="s">
        <v>241</v>
      </c>
      <c r="J121" s="22">
        <v>45082.878472222219</v>
      </c>
      <c r="K121" s="12"/>
      <c r="L121" s="10" t="s">
        <v>725</v>
      </c>
      <c r="M121" s="12">
        <v>45082.878472222219</v>
      </c>
      <c r="N121" s="14" t="s">
        <v>2224</v>
      </c>
    </row>
    <row r="122" spans="1:14" ht="15" thickBot="1" x14ac:dyDescent="0.4">
      <c r="A122" s="22">
        <v>45089</v>
      </c>
      <c r="B122" s="9">
        <v>516221</v>
      </c>
      <c r="C122" s="9">
        <v>441170143</v>
      </c>
      <c r="D122" s="9" t="s">
        <v>2557</v>
      </c>
      <c r="E122" s="9" t="str">
        <f t="shared" si="3"/>
        <v>A18WJVQ8UAREIJRajarshi Chatterjee</v>
      </c>
      <c r="F122" s="10" t="s">
        <v>2192</v>
      </c>
      <c r="G122" s="11" t="s">
        <v>1980</v>
      </c>
      <c r="H122" s="10" t="s">
        <v>46</v>
      </c>
      <c r="I122" s="10" t="s">
        <v>141</v>
      </c>
      <c r="J122" s="22">
        <v>45079.749305555553</v>
      </c>
      <c r="K122" s="12"/>
      <c r="L122" s="10" t="s">
        <v>1712</v>
      </c>
      <c r="M122" s="12">
        <v>45079.749305555553</v>
      </c>
      <c r="N122" s="14" t="s">
        <v>2224</v>
      </c>
    </row>
    <row r="123" spans="1:14" ht="15" thickBot="1" x14ac:dyDescent="0.4">
      <c r="A123" s="22">
        <v>45089</v>
      </c>
      <c r="B123" s="9">
        <v>515899</v>
      </c>
      <c r="C123" s="9">
        <v>848492782</v>
      </c>
      <c r="D123" s="9" t="s">
        <v>2558</v>
      </c>
      <c r="E123" s="9" t="str">
        <f t="shared" si="3"/>
        <v>A1R406PE79OI9FFarah Bhagat</v>
      </c>
      <c r="F123" s="10" t="s">
        <v>2193</v>
      </c>
      <c r="G123" s="11" t="s">
        <v>1980</v>
      </c>
      <c r="H123" s="10" t="s">
        <v>120</v>
      </c>
      <c r="I123" s="10" t="s">
        <v>241</v>
      </c>
      <c r="J123" s="22">
        <v>45078.868750000001</v>
      </c>
      <c r="K123" s="12"/>
      <c r="L123" s="10" t="s">
        <v>277</v>
      </c>
      <c r="M123" s="12">
        <v>45078.868750000001</v>
      </c>
      <c r="N123" s="14" t="s">
        <v>2224</v>
      </c>
    </row>
    <row r="124" spans="1:14" ht="15" thickBot="1" x14ac:dyDescent="0.4">
      <c r="A124" s="22">
        <v>45089</v>
      </c>
      <c r="B124" s="9">
        <v>515714</v>
      </c>
      <c r="C124" s="9">
        <v>1188694702</v>
      </c>
      <c r="D124" s="9" t="s">
        <v>2559</v>
      </c>
      <c r="E124" s="9" t="str">
        <f t="shared" si="3"/>
        <v>A2DBJYP5G22V3ZLipsa Mohanty</v>
      </c>
      <c r="F124" s="10" t="s">
        <v>2194</v>
      </c>
      <c r="G124" s="11" t="s">
        <v>1980</v>
      </c>
      <c r="H124" s="10" t="s">
        <v>120</v>
      </c>
      <c r="I124" s="10" t="s">
        <v>141</v>
      </c>
      <c r="J124" s="22">
        <v>45078.726388888892</v>
      </c>
      <c r="K124" s="12"/>
      <c r="L124" s="10" t="s">
        <v>1111</v>
      </c>
      <c r="M124" s="12">
        <v>45078.726388888892</v>
      </c>
      <c r="N124" s="14" t="s">
        <v>2224</v>
      </c>
    </row>
    <row r="125" spans="1:14" ht="15" thickBot="1" x14ac:dyDescent="0.4">
      <c r="A125" s="22">
        <v>45089</v>
      </c>
      <c r="B125" s="9">
        <v>514438</v>
      </c>
      <c r="C125" s="9">
        <v>6731525825</v>
      </c>
      <c r="D125" s="9" t="s">
        <v>2560</v>
      </c>
      <c r="E125" s="9" t="str">
        <f t="shared" si="3"/>
        <v>A3HFRM4J9BMMFKDilip Chavali</v>
      </c>
      <c r="F125" s="10" t="s">
        <v>2195</v>
      </c>
      <c r="G125" s="11" t="s">
        <v>1980</v>
      </c>
      <c r="H125" s="10" t="s">
        <v>120</v>
      </c>
      <c r="I125" s="10" t="s">
        <v>241</v>
      </c>
      <c r="J125" s="22">
        <v>45077.864583333336</v>
      </c>
      <c r="K125" s="12"/>
      <c r="L125" s="10" t="s">
        <v>93</v>
      </c>
      <c r="M125" s="12">
        <v>45077.864583333336</v>
      </c>
      <c r="N125" s="14" t="s">
        <v>2224</v>
      </c>
    </row>
    <row r="126" spans="1:14" ht="15" thickBot="1" x14ac:dyDescent="0.4">
      <c r="A126" s="22">
        <v>45089</v>
      </c>
      <c r="B126" s="9">
        <v>513338</v>
      </c>
      <c r="C126" s="9">
        <v>274622312</v>
      </c>
      <c r="D126" s="9" t="s">
        <v>2561</v>
      </c>
      <c r="E126" s="9" t="str">
        <f t="shared" si="3"/>
        <v>A3GTOSG1KUUEDRPremalatha Maddirala</v>
      </c>
      <c r="F126" s="10" t="s">
        <v>2196</v>
      </c>
      <c r="G126" s="11" t="s">
        <v>1980</v>
      </c>
      <c r="H126" s="10" t="s">
        <v>120</v>
      </c>
      <c r="I126" s="10" t="s">
        <v>241</v>
      </c>
      <c r="J126" s="22">
        <v>45077.620138888888</v>
      </c>
      <c r="K126" s="12"/>
      <c r="L126" s="10" t="s">
        <v>1625</v>
      </c>
      <c r="M126" s="12">
        <v>45077.620138888888</v>
      </c>
      <c r="N126" s="14" t="s">
        <v>2224</v>
      </c>
    </row>
    <row r="127" spans="1:14" ht="15" thickBot="1" x14ac:dyDescent="0.4">
      <c r="A127" s="22">
        <v>45089</v>
      </c>
      <c r="B127" s="9">
        <v>513280</v>
      </c>
      <c r="C127" s="9">
        <v>260551674112</v>
      </c>
      <c r="D127" s="9" t="s">
        <v>2562</v>
      </c>
      <c r="E127" s="9" t="str">
        <f t="shared" si="3"/>
        <v>A3DQS6VRWDEXNIndra Tatikonda</v>
      </c>
      <c r="F127" s="10" t="s">
        <v>2197</v>
      </c>
      <c r="G127" s="11" t="s">
        <v>1980</v>
      </c>
      <c r="H127" s="10" t="s">
        <v>46</v>
      </c>
      <c r="I127" s="10" t="s">
        <v>241</v>
      </c>
      <c r="J127" s="22">
        <v>45077.517361111109</v>
      </c>
      <c r="K127" s="12"/>
      <c r="L127" s="10" t="s">
        <v>725</v>
      </c>
      <c r="M127" s="12">
        <v>45077.517361111109</v>
      </c>
      <c r="N127" s="14" t="s">
        <v>2224</v>
      </c>
    </row>
    <row r="128" spans="1:14" ht="15" thickBot="1" x14ac:dyDescent="0.4">
      <c r="A128" s="22">
        <v>45089</v>
      </c>
      <c r="B128" s="9">
        <v>513171</v>
      </c>
      <c r="C128" s="9">
        <v>6807756025</v>
      </c>
      <c r="D128" s="9" t="s">
        <v>2563</v>
      </c>
      <c r="E128" s="9" t="str">
        <f t="shared" si="3"/>
        <v>A1UDHWSOIJQYUKPremalatha Maddirala</v>
      </c>
      <c r="F128" s="10" t="s">
        <v>2198</v>
      </c>
      <c r="G128" s="11" t="s">
        <v>1980</v>
      </c>
      <c r="H128" s="10" t="s">
        <v>46</v>
      </c>
      <c r="I128" s="10" t="s">
        <v>241</v>
      </c>
      <c r="J128" s="22">
        <v>45076.92083333333</v>
      </c>
      <c r="K128" s="12"/>
      <c r="L128" s="10" t="s">
        <v>1625</v>
      </c>
      <c r="M128" s="12">
        <v>45076.92083333333</v>
      </c>
      <c r="N128" s="14" t="s">
        <v>2224</v>
      </c>
    </row>
    <row r="129" spans="1:14" ht="15" thickBot="1" x14ac:dyDescent="0.4">
      <c r="A129" s="22">
        <v>45089</v>
      </c>
      <c r="B129" s="9">
        <v>512941</v>
      </c>
      <c r="C129" s="9">
        <v>10883270412</v>
      </c>
      <c r="D129" s="9" t="s">
        <v>2564</v>
      </c>
      <c r="E129" s="9" t="str">
        <f t="shared" si="3"/>
        <v>A6MAY6HZ8A1YSPRAKASH JHA</v>
      </c>
      <c r="F129" s="10" t="s">
        <v>2199</v>
      </c>
      <c r="G129" s="11" t="s">
        <v>1980</v>
      </c>
      <c r="H129" s="10" t="s">
        <v>46</v>
      </c>
      <c r="I129" s="10" t="s">
        <v>141</v>
      </c>
      <c r="J129" s="22">
        <v>45076.595833333333</v>
      </c>
      <c r="K129" s="12"/>
      <c r="L129" s="10" t="s">
        <v>1482</v>
      </c>
      <c r="M129" s="12">
        <v>45076.595833333333</v>
      </c>
      <c r="N129" s="14" t="s">
        <v>2224</v>
      </c>
    </row>
    <row r="130" spans="1:14" ht="15" thickBot="1" x14ac:dyDescent="0.4">
      <c r="A130" s="22">
        <v>45089</v>
      </c>
      <c r="B130" s="9">
        <v>511130</v>
      </c>
      <c r="C130" s="9">
        <v>1271287972</v>
      </c>
      <c r="D130" s="9" t="s">
        <v>2565</v>
      </c>
      <c r="E130" s="9" t="str">
        <f t="shared" ref="E130:E143" si="4">_xlfn.CONCAT(D130,L130)</f>
        <v>A6VP1CTHJ67PPIndra Tatikonda</v>
      </c>
      <c r="F130" s="10" t="s">
        <v>2200</v>
      </c>
      <c r="G130" s="11" t="s">
        <v>1980</v>
      </c>
      <c r="H130" s="10" t="s">
        <v>120</v>
      </c>
      <c r="I130" s="10" t="s">
        <v>141</v>
      </c>
      <c r="J130" s="22">
        <v>45075.667361111111</v>
      </c>
      <c r="K130" s="12"/>
      <c r="L130" s="10" t="s">
        <v>725</v>
      </c>
      <c r="M130" s="12">
        <v>45075.667361111111</v>
      </c>
      <c r="N130" s="14" t="s">
        <v>2224</v>
      </c>
    </row>
    <row r="131" spans="1:14" ht="15" thickBot="1" x14ac:dyDescent="0.4">
      <c r="A131" s="22">
        <v>45089</v>
      </c>
      <c r="B131" s="9">
        <v>508634</v>
      </c>
      <c r="C131" s="9">
        <v>28075599412</v>
      </c>
      <c r="D131" s="9" t="s">
        <v>2437</v>
      </c>
      <c r="E131" s="9" t="str">
        <f t="shared" si="4"/>
        <v>A2Z9Q9DLCBG1A7Dilip Chavali</v>
      </c>
      <c r="F131" s="10" t="s">
        <v>2111</v>
      </c>
      <c r="G131" s="11" t="s">
        <v>1980</v>
      </c>
      <c r="H131" s="10" t="s">
        <v>46</v>
      </c>
      <c r="I131" s="10" t="s">
        <v>141</v>
      </c>
      <c r="J131" s="22">
        <v>45071.76666666667</v>
      </c>
      <c r="K131" s="12"/>
      <c r="L131" s="10" t="s">
        <v>93</v>
      </c>
      <c r="M131" s="12">
        <v>45071.76666666667</v>
      </c>
      <c r="N131" s="14" t="s">
        <v>2224</v>
      </c>
    </row>
    <row r="132" spans="1:14" ht="15" thickBot="1" x14ac:dyDescent="0.4">
      <c r="A132" s="22">
        <v>45089</v>
      </c>
      <c r="B132" s="9">
        <v>508445</v>
      </c>
      <c r="C132" s="9">
        <v>3689050612</v>
      </c>
      <c r="D132" s="9" t="s">
        <v>2566</v>
      </c>
      <c r="E132" s="9" t="str">
        <f t="shared" si="4"/>
        <v>A3CCGCDRNSK3MYIndra Tatikonda</v>
      </c>
      <c r="F132" s="10" t="s">
        <v>2201</v>
      </c>
      <c r="G132" s="11" t="s">
        <v>1980</v>
      </c>
      <c r="H132" s="10" t="s">
        <v>120</v>
      </c>
      <c r="I132" s="10" t="s">
        <v>241</v>
      </c>
      <c r="J132" s="22">
        <v>45071.627083333333</v>
      </c>
      <c r="K132" s="12"/>
      <c r="L132" s="10" t="s">
        <v>725</v>
      </c>
      <c r="M132" s="12">
        <v>45071.627083333333</v>
      </c>
      <c r="N132" s="14" t="s">
        <v>2224</v>
      </c>
    </row>
    <row r="133" spans="1:14" ht="15" thickBot="1" x14ac:dyDescent="0.4">
      <c r="A133" s="22">
        <v>45089</v>
      </c>
      <c r="B133" s="9">
        <v>506838</v>
      </c>
      <c r="C133" s="9">
        <v>26302370112</v>
      </c>
      <c r="D133" s="9" t="s">
        <v>2567</v>
      </c>
      <c r="E133" s="9" t="str">
        <f t="shared" si="4"/>
        <v>A2JKEOE4P2AI4NHimanshu Dhami</v>
      </c>
      <c r="F133" s="10" t="s">
        <v>2202</v>
      </c>
      <c r="G133" s="11" t="s">
        <v>1980</v>
      </c>
      <c r="H133" s="10" t="s">
        <v>120</v>
      </c>
      <c r="I133" s="10" t="s">
        <v>141</v>
      </c>
      <c r="J133" s="22">
        <v>45070.622916666667</v>
      </c>
      <c r="K133" s="12"/>
      <c r="L133" s="10" t="s">
        <v>598</v>
      </c>
      <c r="M133" s="12">
        <v>45070.622916666667</v>
      </c>
      <c r="N133" s="14" t="s">
        <v>2224</v>
      </c>
    </row>
    <row r="134" spans="1:14" ht="15" thickBot="1" x14ac:dyDescent="0.4">
      <c r="A134" s="22">
        <v>45089</v>
      </c>
      <c r="B134" s="9">
        <v>506806</v>
      </c>
      <c r="C134" s="9">
        <v>842139722</v>
      </c>
      <c r="D134" s="9" t="s">
        <v>2568</v>
      </c>
      <c r="E134" s="9" t="str">
        <f t="shared" si="4"/>
        <v>A3TZ9W7VNW9WVDLipsa Mohanty</v>
      </c>
      <c r="F134" s="10" t="s">
        <v>2203</v>
      </c>
      <c r="G134" s="11" t="s">
        <v>1980</v>
      </c>
      <c r="H134" s="10" t="s">
        <v>120</v>
      </c>
      <c r="I134" s="10" t="s">
        <v>141</v>
      </c>
      <c r="J134" s="22">
        <v>45070.586805555555</v>
      </c>
      <c r="K134" s="12"/>
      <c r="L134" s="10" t="s">
        <v>1111</v>
      </c>
      <c r="M134" s="12">
        <v>45070.586805555555</v>
      </c>
      <c r="N134" s="14" t="s">
        <v>2224</v>
      </c>
    </row>
    <row r="135" spans="1:14" ht="15" thickBot="1" x14ac:dyDescent="0.4">
      <c r="A135" s="22">
        <v>45089</v>
      </c>
      <c r="B135" s="9">
        <v>500009</v>
      </c>
      <c r="C135" s="9">
        <v>6494215325</v>
      </c>
      <c r="D135" s="9" t="s">
        <v>2569</v>
      </c>
      <c r="E135" s="9" t="str">
        <f t="shared" si="4"/>
        <v>A14KOUWKNA5QA2Indra Tatikonda</v>
      </c>
      <c r="F135" s="10" t="s">
        <v>2204</v>
      </c>
      <c r="G135" s="11" t="s">
        <v>1980</v>
      </c>
      <c r="H135" s="10" t="s">
        <v>120</v>
      </c>
      <c r="I135" s="10" t="s">
        <v>241</v>
      </c>
      <c r="J135" s="22">
        <v>45069.802083333336</v>
      </c>
      <c r="K135" s="12"/>
      <c r="L135" s="10" t="s">
        <v>725</v>
      </c>
      <c r="M135" s="12">
        <v>45069.802083333336</v>
      </c>
      <c r="N135" s="14" t="s">
        <v>2224</v>
      </c>
    </row>
    <row r="136" spans="1:14" ht="15" thickBot="1" x14ac:dyDescent="0.4">
      <c r="A136" s="22">
        <v>45089</v>
      </c>
      <c r="B136" s="9">
        <v>497842</v>
      </c>
      <c r="C136" s="9">
        <v>1025210853</v>
      </c>
      <c r="D136" s="9" t="s">
        <v>2552</v>
      </c>
      <c r="E136" s="9" t="str">
        <f t="shared" si="4"/>
        <v>A287212E06J45MKEZIA IDIKKULA MUTHALALY</v>
      </c>
      <c r="F136" s="10" t="s">
        <v>2205</v>
      </c>
      <c r="G136" s="11" t="s">
        <v>1980</v>
      </c>
      <c r="H136" s="10" t="s">
        <v>120</v>
      </c>
      <c r="I136" s="10" t="s">
        <v>141</v>
      </c>
      <c r="J136" s="22">
        <v>45069.571527777778</v>
      </c>
      <c r="K136" s="12"/>
      <c r="L136" s="10" t="s">
        <v>860</v>
      </c>
      <c r="M136" s="12">
        <v>45069.571527777778</v>
      </c>
      <c r="N136" s="14" t="s">
        <v>2276</v>
      </c>
    </row>
    <row r="137" spans="1:14" ht="15" thickBot="1" x14ac:dyDescent="0.4">
      <c r="A137" s="22">
        <v>45089</v>
      </c>
      <c r="B137" s="9">
        <v>493168</v>
      </c>
      <c r="C137" s="9">
        <v>6675360025</v>
      </c>
      <c r="D137" s="9" t="s">
        <v>2530</v>
      </c>
      <c r="E137" s="9" t="str">
        <f t="shared" si="4"/>
        <v>AGBXC5BH8WMN6Niveditha Parvatha</v>
      </c>
      <c r="F137" s="10" t="s">
        <v>2180</v>
      </c>
      <c r="G137" s="11" t="s">
        <v>1980</v>
      </c>
      <c r="H137" s="10" t="s">
        <v>46</v>
      </c>
      <c r="I137" s="10" t="s">
        <v>241</v>
      </c>
      <c r="J137" s="22">
        <v>45068.830555555556</v>
      </c>
      <c r="K137" s="12"/>
      <c r="L137" s="10" t="s">
        <v>1273</v>
      </c>
      <c r="M137" s="12">
        <v>45068.830555555556</v>
      </c>
      <c r="N137" s="14" t="s">
        <v>2224</v>
      </c>
    </row>
    <row r="138" spans="1:14" ht="15" thickBot="1" x14ac:dyDescent="0.4">
      <c r="A138" s="22">
        <v>45089</v>
      </c>
      <c r="B138" s="9">
        <v>493078</v>
      </c>
      <c r="C138" s="9">
        <v>348879503</v>
      </c>
      <c r="D138" s="9" t="s">
        <v>2570</v>
      </c>
      <c r="E138" s="9" t="str">
        <f t="shared" si="4"/>
        <v>A15VZOEIYN32FCDilip Chavali</v>
      </c>
      <c r="F138" s="10" t="s">
        <v>2206</v>
      </c>
      <c r="G138" s="11" t="s">
        <v>1980</v>
      </c>
      <c r="H138" s="10" t="s">
        <v>120</v>
      </c>
      <c r="I138" s="10" t="s">
        <v>241</v>
      </c>
      <c r="J138" s="22">
        <v>45068.669444444444</v>
      </c>
      <c r="K138" s="12"/>
      <c r="L138" s="10" t="s">
        <v>93</v>
      </c>
      <c r="M138" s="12">
        <v>45068.669444444444</v>
      </c>
      <c r="N138" s="14" t="s">
        <v>2224</v>
      </c>
    </row>
    <row r="139" spans="1:14" ht="15" thickBot="1" x14ac:dyDescent="0.4">
      <c r="A139" s="22">
        <v>45089</v>
      </c>
      <c r="B139" s="9">
        <v>493052</v>
      </c>
      <c r="C139" s="9">
        <v>78178837412</v>
      </c>
      <c r="D139" s="9" t="s">
        <v>2571</v>
      </c>
      <c r="E139" s="9" t="str">
        <f t="shared" si="4"/>
        <v>A16KNVL00HJUQFPremalatha Maddirala</v>
      </c>
      <c r="F139" s="10" t="s">
        <v>2207</v>
      </c>
      <c r="G139" s="11" t="s">
        <v>1980</v>
      </c>
      <c r="H139" s="10" t="s">
        <v>46</v>
      </c>
      <c r="I139" s="10" t="s">
        <v>141</v>
      </c>
      <c r="J139" s="22">
        <v>45068.63958333333</v>
      </c>
      <c r="K139" s="12"/>
      <c r="L139" s="10" t="s">
        <v>1625</v>
      </c>
      <c r="M139" s="12">
        <v>45068.63958333333</v>
      </c>
      <c r="N139" s="14" t="s">
        <v>2224</v>
      </c>
    </row>
    <row r="140" spans="1:14" ht="15" thickBot="1" x14ac:dyDescent="0.4">
      <c r="A140" s="22">
        <v>45089</v>
      </c>
      <c r="B140" s="9">
        <v>493051</v>
      </c>
      <c r="C140" s="9">
        <v>70655247112</v>
      </c>
      <c r="D140" s="9" t="s">
        <v>2572</v>
      </c>
      <c r="E140" s="9" t="str">
        <f t="shared" si="4"/>
        <v>A2I72QKJSAQX9KFarah Bhagat</v>
      </c>
      <c r="F140" s="10" t="s">
        <v>2208</v>
      </c>
      <c r="G140" s="11" t="s">
        <v>1980</v>
      </c>
      <c r="H140" s="10" t="s">
        <v>120</v>
      </c>
      <c r="I140" s="10" t="s">
        <v>241</v>
      </c>
      <c r="J140" s="22">
        <v>45068.638888888891</v>
      </c>
      <c r="K140" s="12"/>
      <c r="L140" s="10" t="s">
        <v>277</v>
      </c>
      <c r="M140" s="12">
        <v>45068.638888888891</v>
      </c>
      <c r="N140" s="14" t="s">
        <v>2224</v>
      </c>
    </row>
    <row r="141" spans="1:14" ht="15" thickBot="1" x14ac:dyDescent="0.4">
      <c r="A141" s="22">
        <v>45089</v>
      </c>
      <c r="B141" s="9">
        <v>476544</v>
      </c>
      <c r="C141" s="9">
        <v>1206131742</v>
      </c>
      <c r="D141" s="9" t="s">
        <v>2553</v>
      </c>
      <c r="E141" s="9" t="str">
        <f t="shared" si="4"/>
        <v>A18FY9ILZV4767KEZIA IDIKKULA MUTHALALY</v>
      </c>
      <c r="F141" s="10" t="s">
        <v>2221</v>
      </c>
      <c r="G141" s="11" t="s">
        <v>1980</v>
      </c>
      <c r="H141" s="10" t="s">
        <v>46</v>
      </c>
      <c r="I141" s="10" t="s">
        <v>141</v>
      </c>
      <c r="J141" s="22">
        <v>45049.868055555555</v>
      </c>
      <c r="K141" s="12"/>
      <c r="L141" s="10" t="s">
        <v>860</v>
      </c>
      <c r="M141" s="12">
        <v>45049.868055555555</v>
      </c>
      <c r="N141" s="14" t="s">
        <v>2224</v>
      </c>
    </row>
    <row r="142" spans="1:14" ht="15" thickBot="1" x14ac:dyDescent="0.4">
      <c r="A142" s="22">
        <v>45089</v>
      </c>
      <c r="B142" s="9">
        <v>476514</v>
      </c>
      <c r="C142" s="9">
        <v>121075172312</v>
      </c>
      <c r="D142" s="9" t="s">
        <v>2554</v>
      </c>
      <c r="E142" s="9" t="str">
        <f t="shared" si="4"/>
        <v>A34GF78PIKBRV5Himanshu Dhami</v>
      </c>
      <c r="F142" s="10" t="s">
        <v>2222</v>
      </c>
      <c r="G142" s="11" t="s">
        <v>1980</v>
      </c>
      <c r="H142" s="10" t="s">
        <v>120</v>
      </c>
      <c r="I142" s="10" t="s">
        <v>141</v>
      </c>
      <c r="J142" s="22">
        <v>45049.82916666667</v>
      </c>
      <c r="K142" s="12"/>
      <c r="L142" s="10" t="s">
        <v>598</v>
      </c>
      <c r="M142" s="12">
        <v>45049.82916666667</v>
      </c>
      <c r="N142" s="14" t="s">
        <v>2224</v>
      </c>
    </row>
    <row r="143" spans="1:14" ht="15" thickBot="1" x14ac:dyDescent="0.4">
      <c r="A143" s="22">
        <v>45089</v>
      </c>
      <c r="B143" s="9">
        <v>476322</v>
      </c>
      <c r="C143" s="9">
        <v>508544291</v>
      </c>
      <c r="D143" s="9" t="s">
        <v>2452</v>
      </c>
      <c r="E143" s="9" t="str">
        <f t="shared" si="4"/>
        <v>ALYY2EOZQ7QUKPRAKASH JHA</v>
      </c>
      <c r="F143" s="10" t="s">
        <v>2134</v>
      </c>
      <c r="G143" s="11" t="s">
        <v>1980</v>
      </c>
      <c r="H143" s="10" t="s">
        <v>120</v>
      </c>
      <c r="I143" s="10" t="s">
        <v>141</v>
      </c>
      <c r="J143" s="22">
        <v>45049.61041666667</v>
      </c>
      <c r="K143" s="12"/>
      <c r="L143" s="10" t="s">
        <v>1482</v>
      </c>
      <c r="M143" s="12">
        <v>45049.61041666667</v>
      </c>
      <c r="N143" s="14" t="s">
        <v>2224</v>
      </c>
    </row>
    <row r="144" spans="1:14" x14ac:dyDescent="0.35">
      <c r="A144" s="22"/>
    </row>
    <row r="145" spans="1:1" x14ac:dyDescent="0.35">
      <c r="A145" s="22"/>
    </row>
    <row r="146" spans="1:1" x14ac:dyDescent="0.35">
      <c r="A146" s="22"/>
    </row>
    <row r="147" spans="1:1" x14ac:dyDescent="0.35">
      <c r="A147" s="22"/>
    </row>
    <row r="148" spans="1:1" x14ac:dyDescent="0.35">
      <c r="A148" s="22"/>
    </row>
    <row r="149" spans="1:1" x14ac:dyDescent="0.35">
      <c r="A149" s="22"/>
    </row>
    <row r="150" spans="1:1" x14ac:dyDescent="0.35">
      <c r="A150" s="22"/>
    </row>
    <row r="151" spans="1:1" x14ac:dyDescent="0.35">
      <c r="A151" s="22"/>
    </row>
    <row r="152" spans="1:1" x14ac:dyDescent="0.35">
      <c r="A152" s="22"/>
    </row>
    <row r="153" spans="1:1" x14ac:dyDescent="0.35">
      <c r="A153" s="22"/>
    </row>
    <row r="154" spans="1:1" x14ac:dyDescent="0.35">
      <c r="A154" s="22"/>
    </row>
    <row r="155" spans="1:1" x14ac:dyDescent="0.35">
      <c r="A155" s="22"/>
    </row>
    <row r="156" spans="1:1" x14ac:dyDescent="0.35">
      <c r="A156" s="22"/>
    </row>
    <row r="157" spans="1:1" x14ac:dyDescent="0.35">
      <c r="A157" s="22"/>
    </row>
    <row r="158" spans="1:1" x14ac:dyDescent="0.35">
      <c r="A158" s="22"/>
    </row>
    <row r="159" spans="1:1" x14ac:dyDescent="0.35">
      <c r="A159" s="22"/>
    </row>
    <row r="160" spans="1:1" x14ac:dyDescent="0.35">
      <c r="A160" s="22"/>
    </row>
    <row r="161" spans="1:1" x14ac:dyDescent="0.35">
      <c r="A161" s="22"/>
    </row>
    <row r="162" spans="1:1" x14ac:dyDescent="0.35">
      <c r="A162" s="22"/>
    </row>
    <row r="163" spans="1:1" x14ac:dyDescent="0.35">
      <c r="A163" s="22"/>
    </row>
    <row r="164" spans="1:1" x14ac:dyDescent="0.35">
      <c r="A164" s="22"/>
    </row>
    <row r="165" spans="1:1" x14ac:dyDescent="0.35">
      <c r="A165" s="22"/>
    </row>
    <row r="166" spans="1:1" x14ac:dyDescent="0.35">
      <c r="A166" s="22"/>
    </row>
    <row r="167" spans="1:1" x14ac:dyDescent="0.35">
      <c r="A167" s="22"/>
    </row>
    <row r="168" spans="1:1" x14ac:dyDescent="0.35">
      <c r="A168" s="22"/>
    </row>
    <row r="169" spans="1:1" x14ac:dyDescent="0.35">
      <c r="A169" s="22"/>
    </row>
    <row r="170" spans="1:1" x14ac:dyDescent="0.35">
      <c r="A170" s="22"/>
    </row>
    <row r="171" spans="1:1" x14ac:dyDescent="0.35">
      <c r="A171" s="22"/>
    </row>
    <row r="172" spans="1:1" x14ac:dyDescent="0.35">
      <c r="A172" s="22"/>
    </row>
    <row r="173" spans="1:1" x14ac:dyDescent="0.35">
      <c r="A173" s="22"/>
    </row>
    <row r="174" spans="1:1" x14ac:dyDescent="0.35">
      <c r="A174" s="22"/>
    </row>
    <row r="175" spans="1:1" x14ac:dyDescent="0.35">
      <c r="A175" s="22"/>
    </row>
    <row r="176" spans="1:1" x14ac:dyDescent="0.35">
      <c r="A176" s="22"/>
    </row>
    <row r="177" spans="1:1" x14ac:dyDescent="0.35">
      <c r="A177" s="22"/>
    </row>
    <row r="178" spans="1:1" x14ac:dyDescent="0.35">
      <c r="A178" s="22"/>
    </row>
    <row r="179" spans="1:1" x14ac:dyDescent="0.35">
      <c r="A179" s="22"/>
    </row>
    <row r="180" spans="1:1" x14ac:dyDescent="0.35">
      <c r="A180" s="22"/>
    </row>
    <row r="181" spans="1:1" x14ac:dyDescent="0.35">
      <c r="A181" s="22"/>
    </row>
    <row r="182" spans="1:1" x14ac:dyDescent="0.35">
      <c r="A182" s="22"/>
    </row>
    <row r="183" spans="1:1" x14ac:dyDescent="0.35">
      <c r="A183" s="22"/>
    </row>
    <row r="184" spans="1:1" x14ac:dyDescent="0.35">
      <c r="A184" s="22"/>
    </row>
    <row r="185" spans="1:1" x14ac:dyDescent="0.35">
      <c r="A185" s="22"/>
    </row>
    <row r="186" spans="1:1" x14ac:dyDescent="0.35">
      <c r="A186" s="22"/>
    </row>
    <row r="187" spans="1:1" x14ac:dyDescent="0.35">
      <c r="A187" s="22"/>
    </row>
    <row r="188" spans="1:1" x14ac:dyDescent="0.35">
      <c r="A188" s="22"/>
    </row>
    <row r="189" spans="1:1" x14ac:dyDescent="0.35">
      <c r="A189" s="22"/>
    </row>
    <row r="190" spans="1:1" x14ac:dyDescent="0.35">
      <c r="A190" s="22"/>
    </row>
    <row r="191" spans="1:1" x14ac:dyDescent="0.35">
      <c r="A191" s="22"/>
    </row>
    <row r="192" spans="1:1" x14ac:dyDescent="0.35">
      <c r="A192" s="22"/>
    </row>
    <row r="193" spans="1:1" x14ac:dyDescent="0.35">
      <c r="A193" s="22"/>
    </row>
    <row r="194" spans="1:1" x14ac:dyDescent="0.35">
      <c r="A194" s="22"/>
    </row>
    <row r="195" spans="1:1" x14ac:dyDescent="0.35">
      <c r="A195" s="22"/>
    </row>
    <row r="196" spans="1:1" x14ac:dyDescent="0.35">
      <c r="A196" s="22"/>
    </row>
    <row r="197" spans="1:1" x14ac:dyDescent="0.35">
      <c r="A197" s="22"/>
    </row>
    <row r="198" spans="1:1" x14ac:dyDescent="0.35">
      <c r="A198" s="22"/>
    </row>
    <row r="199" spans="1:1" x14ac:dyDescent="0.35">
      <c r="A199" s="22"/>
    </row>
    <row r="200" spans="1:1" x14ac:dyDescent="0.35">
      <c r="A200" s="22"/>
    </row>
    <row r="201" spans="1:1" x14ac:dyDescent="0.35">
      <c r="A201" s="22"/>
    </row>
    <row r="202" spans="1:1" x14ac:dyDescent="0.35">
      <c r="A202" s="22"/>
    </row>
    <row r="203" spans="1:1" x14ac:dyDescent="0.35">
      <c r="A203" s="22"/>
    </row>
    <row r="204" spans="1:1" x14ac:dyDescent="0.35">
      <c r="A204" s="22"/>
    </row>
    <row r="205" spans="1:1" x14ac:dyDescent="0.35">
      <c r="A205" s="22"/>
    </row>
    <row r="206" spans="1:1" x14ac:dyDescent="0.35">
      <c r="A206" s="22"/>
    </row>
    <row r="207" spans="1:1" x14ac:dyDescent="0.35">
      <c r="A207" s="22"/>
    </row>
    <row r="208" spans="1:1" x14ac:dyDescent="0.35">
      <c r="A208" s="22"/>
    </row>
    <row r="209" spans="1:1" x14ac:dyDescent="0.35">
      <c r="A209" s="22"/>
    </row>
    <row r="210" spans="1:1" x14ac:dyDescent="0.35">
      <c r="A210" s="22"/>
    </row>
    <row r="211" spans="1:1" x14ac:dyDescent="0.35">
      <c r="A211" s="22"/>
    </row>
    <row r="212" spans="1:1" x14ac:dyDescent="0.35">
      <c r="A212" s="22"/>
    </row>
    <row r="213" spans="1:1" x14ac:dyDescent="0.35">
      <c r="A213" s="22"/>
    </row>
    <row r="214" spans="1:1" x14ac:dyDescent="0.35">
      <c r="A214" s="22"/>
    </row>
    <row r="215" spans="1:1" x14ac:dyDescent="0.35">
      <c r="A215" s="22"/>
    </row>
    <row r="216" spans="1:1" x14ac:dyDescent="0.35">
      <c r="A216" s="22"/>
    </row>
    <row r="217" spans="1:1" x14ac:dyDescent="0.35">
      <c r="A217" s="22"/>
    </row>
    <row r="218" spans="1:1" x14ac:dyDescent="0.35">
      <c r="A218" s="22"/>
    </row>
    <row r="219" spans="1:1" x14ac:dyDescent="0.35">
      <c r="A219" s="22"/>
    </row>
    <row r="220" spans="1:1" x14ac:dyDescent="0.35">
      <c r="A220" s="22"/>
    </row>
    <row r="221" spans="1:1" x14ac:dyDescent="0.35">
      <c r="A221" s="22"/>
    </row>
    <row r="222" spans="1:1" x14ac:dyDescent="0.35">
      <c r="A222" s="22"/>
    </row>
    <row r="223" spans="1:1" x14ac:dyDescent="0.35">
      <c r="A223" s="22"/>
    </row>
    <row r="224" spans="1:1" x14ac:dyDescent="0.35">
      <c r="A224" s="22"/>
    </row>
    <row r="225" spans="1:1" x14ac:dyDescent="0.35">
      <c r="A225" s="22"/>
    </row>
    <row r="226" spans="1:1" x14ac:dyDescent="0.35">
      <c r="A226" s="22"/>
    </row>
    <row r="227" spans="1:1" x14ac:dyDescent="0.35">
      <c r="A227" s="22"/>
    </row>
    <row r="228" spans="1:1" x14ac:dyDescent="0.35">
      <c r="A228" s="22"/>
    </row>
    <row r="229" spans="1:1" x14ac:dyDescent="0.35">
      <c r="A229" s="22"/>
    </row>
    <row r="230" spans="1:1" x14ac:dyDescent="0.35">
      <c r="A230" s="22"/>
    </row>
    <row r="231" spans="1:1" x14ac:dyDescent="0.35">
      <c r="A231" s="22"/>
    </row>
    <row r="232" spans="1:1" x14ac:dyDescent="0.35">
      <c r="A232" s="22"/>
    </row>
    <row r="233" spans="1:1" x14ac:dyDescent="0.35">
      <c r="A233" s="22"/>
    </row>
    <row r="234" spans="1:1" x14ac:dyDescent="0.35">
      <c r="A234" s="22"/>
    </row>
    <row r="235" spans="1:1" x14ac:dyDescent="0.35">
      <c r="A235" s="22"/>
    </row>
    <row r="236" spans="1:1" x14ac:dyDescent="0.35">
      <c r="A236" s="22"/>
    </row>
    <row r="237" spans="1:1" x14ac:dyDescent="0.35">
      <c r="A237" s="22"/>
    </row>
    <row r="238" spans="1:1" x14ac:dyDescent="0.35">
      <c r="A238" s="22"/>
    </row>
    <row r="239" spans="1:1" x14ac:dyDescent="0.35">
      <c r="A239" s="22"/>
    </row>
    <row r="240" spans="1:1" x14ac:dyDescent="0.35">
      <c r="A240" s="22"/>
    </row>
    <row r="241" spans="1:1" x14ac:dyDescent="0.35">
      <c r="A241" s="22"/>
    </row>
    <row r="242" spans="1:1" x14ac:dyDescent="0.35">
      <c r="A242" s="22"/>
    </row>
    <row r="243" spans="1:1" x14ac:dyDescent="0.35">
      <c r="A243" s="22"/>
    </row>
    <row r="244" spans="1:1" x14ac:dyDescent="0.35">
      <c r="A244" s="22"/>
    </row>
    <row r="245" spans="1:1" x14ac:dyDescent="0.35">
      <c r="A245" s="22"/>
    </row>
    <row r="246" spans="1:1" x14ac:dyDescent="0.35">
      <c r="A246" s="22"/>
    </row>
    <row r="247" spans="1:1" x14ac:dyDescent="0.35">
      <c r="A247" s="22"/>
    </row>
    <row r="248" spans="1:1" x14ac:dyDescent="0.35">
      <c r="A248" s="22"/>
    </row>
    <row r="249" spans="1:1" x14ac:dyDescent="0.35">
      <c r="A249" s="22"/>
    </row>
    <row r="250" spans="1:1" x14ac:dyDescent="0.35">
      <c r="A250" s="22"/>
    </row>
    <row r="251" spans="1:1" x14ac:dyDescent="0.35">
      <c r="A251" s="22"/>
    </row>
    <row r="252" spans="1:1" x14ac:dyDescent="0.35">
      <c r="A252" s="22"/>
    </row>
    <row r="253" spans="1:1" x14ac:dyDescent="0.35">
      <c r="A253" s="22"/>
    </row>
    <row r="254" spans="1:1" x14ac:dyDescent="0.35">
      <c r="A254" s="22"/>
    </row>
    <row r="255" spans="1:1" x14ac:dyDescent="0.35">
      <c r="A255" s="22"/>
    </row>
    <row r="256" spans="1:1" x14ac:dyDescent="0.35">
      <c r="A256" s="22"/>
    </row>
    <row r="257" spans="1:1" x14ac:dyDescent="0.35">
      <c r="A257" s="22"/>
    </row>
    <row r="258" spans="1:1" x14ac:dyDescent="0.35">
      <c r="A258" s="22"/>
    </row>
    <row r="259" spans="1:1" x14ac:dyDescent="0.35">
      <c r="A259" s="22"/>
    </row>
    <row r="260" spans="1:1" x14ac:dyDescent="0.35">
      <c r="A260" s="22"/>
    </row>
    <row r="261" spans="1:1" x14ac:dyDescent="0.35">
      <c r="A261" s="22"/>
    </row>
    <row r="262" spans="1:1" x14ac:dyDescent="0.35">
      <c r="A262" s="22"/>
    </row>
    <row r="263" spans="1:1" x14ac:dyDescent="0.35">
      <c r="A263" s="22"/>
    </row>
    <row r="264" spans="1:1" x14ac:dyDescent="0.35">
      <c r="A264" s="22"/>
    </row>
    <row r="265" spans="1:1" x14ac:dyDescent="0.35">
      <c r="A265" s="22"/>
    </row>
    <row r="266" spans="1:1" x14ac:dyDescent="0.35">
      <c r="A266" s="22"/>
    </row>
    <row r="267" spans="1:1" x14ac:dyDescent="0.35">
      <c r="A267" s="22"/>
    </row>
    <row r="268" spans="1:1" x14ac:dyDescent="0.35">
      <c r="A268" s="22"/>
    </row>
    <row r="269" spans="1:1" x14ac:dyDescent="0.35">
      <c r="A269" s="22"/>
    </row>
    <row r="270" spans="1:1" x14ac:dyDescent="0.35">
      <c r="A270" s="22"/>
    </row>
    <row r="271" spans="1:1" x14ac:dyDescent="0.35">
      <c r="A271" s="22"/>
    </row>
    <row r="272" spans="1:1" x14ac:dyDescent="0.35">
      <c r="A272" s="22"/>
    </row>
    <row r="273" spans="1:1" x14ac:dyDescent="0.35">
      <c r="A273" s="22"/>
    </row>
    <row r="274" spans="1:1" x14ac:dyDescent="0.35">
      <c r="A274" s="22"/>
    </row>
    <row r="275" spans="1:1" x14ac:dyDescent="0.35">
      <c r="A275" s="22"/>
    </row>
    <row r="276" spans="1:1" x14ac:dyDescent="0.35">
      <c r="A276" s="22"/>
    </row>
    <row r="277" spans="1:1" x14ac:dyDescent="0.35">
      <c r="A277" s="22"/>
    </row>
    <row r="278" spans="1:1" x14ac:dyDescent="0.35">
      <c r="A278" s="22"/>
    </row>
    <row r="279" spans="1:1" x14ac:dyDescent="0.35">
      <c r="A279" s="22"/>
    </row>
    <row r="280" spans="1:1" x14ac:dyDescent="0.35">
      <c r="A280" s="22"/>
    </row>
    <row r="281" spans="1:1" x14ac:dyDescent="0.35">
      <c r="A281" s="22"/>
    </row>
    <row r="282" spans="1:1" x14ac:dyDescent="0.35">
      <c r="A282" s="22"/>
    </row>
    <row r="283" spans="1:1" x14ac:dyDescent="0.35">
      <c r="A283" s="22"/>
    </row>
    <row r="284" spans="1:1" x14ac:dyDescent="0.35">
      <c r="A284" s="22"/>
    </row>
    <row r="285" spans="1:1" x14ac:dyDescent="0.35">
      <c r="A285" s="22"/>
    </row>
    <row r="286" spans="1:1" x14ac:dyDescent="0.35">
      <c r="A286" s="22"/>
    </row>
    <row r="287" spans="1:1" x14ac:dyDescent="0.35">
      <c r="A287" s="22"/>
    </row>
    <row r="288" spans="1:1" x14ac:dyDescent="0.35">
      <c r="A288" s="22"/>
    </row>
    <row r="289" spans="1:1" x14ac:dyDescent="0.35">
      <c r="A289" s="22"/>
    </row>
    <row r="290" spans="1:1" x14ac:dyDescent="0.35">
      <c r="A290" s="22"/>
    </row>
    <row r="291" spans="1:1" x14ac:dyDescent="0.35">
      <c r="A291" s="22"/>
    </row>
    <row r="292" spans="1:1" x14ac:dyDescent="0.35">
      <c r="A292" s="22"/>
    </row>
    <row r="293" spans="1:1" x14ac:dyDescent="0.35">
      <c r="A293" s="22"/>
    </row>
    <row r="294" spans="1:1" x14ac:dyDescent="0.35">
      <c r="A294" s="22"/>
    </row>
    <row r="295" spans="1:1" x14ac:dyDescent="0.35">
      <c r="A295" s="22"/>
    </row>
    <row r="296" spans="1:1" x14ac:dyDescent="0.35">
      <c r="A296" s="22"/>
    </row>
    <row r="297" spans="1:1" x14ac:dyDescent="0.35">
      <c r="A297" s="22"/>
    </row>
    <row r="298" spans="1:1" x14ac:dyDescent="0.35">
      <c r="A298" s="22"/>
    </row>
    <row r="299" spans="1:1" x14ac:dyDescent="0.35">
      <c r="A299" s="22"/>
    </row>
    <row r="300" spans="1:1" x14ac:dyDescent="0.35">
      <c r="A300" s="22"/>
    </row>
    <row r="301" spans="1:1" x14ac:dyDescent="0.35">
      <c r="A301" s="22"/>
    </row>
    <row r="302" spans="1:1" x14ac:dyDescent="0.35">
      <c r="A302" s="22"/>
    </row>
    <row r="303" spans="1:1" x14ac:dyDescent="0.35">
      <c r="A303" s="22"/>
    </row>
    <row r="304" spans="1:1" x14ac:dyDescent="0.35">
      <c r="A304" s="22"/>
    </row>
    <row r="305" spans="1:1" x14ac:dyDescent="0.35">
      <c r="A305" s="22"/>
    </row>
    <row r="306" spans="1:1" x14ac:dyDescent="0.35">
      <c r="A306" s="22"/>
    </row>
    <row r="307" spans="1:1" x14ac:dyDescent="0.35">
      <c r="A307" s="22"/>
    </row>
    <row r="308" spans="1:1" x14ac:dyDescent="0.35">
      <c r="A308" s="22"/>
    </row>
    <row r="309" spans="1:1" x14ac:dyDescent="0.35">
      <c r="A309" s="22"/>
    </row>
    <row r="310" spans="1:1" x14ac:dyDescent="0.35">
      <c r="A310" s="22"/>
    </row>
    <row r="311" spans="1:1" x14ac:dyDescent="0.35">
      <c r="A311" s="22"/>
    </row>
    <row r="312" spans="1:1" x14ac:dyDescent="0.35">
      <c r="A312" s="22"/>
    </row>
    <row r="313" spans="1:1" x14ac:dyDescent="0.35">
      <c r="A313" s="22"/>
    </row>
    <row r="314" spans="1:1" x14ac:dyDescent="0.35">
      <c r="A314" s="22"/>
    </row>
    <row r="315" spans="1:1" x14ac:dyDescent="0.35">
      <c r="A315" s="22"/>
    </row>
    <row r="316" spans="1:1" x14ac:dyDescent="0.35">
      <c r="A316" s="22"/>
    </row>
    <row r="317" spans="1:1" x14ac:dyDescent="0.35">
      <c r="A317" s="22"/>
    </row>
    <row r="318" spans="1:1" x14ac:dyDescent="0.35">
      <c r="A318" s="22"/>
    </row>
    <row r="319" spans="1:1" x14ac:dyDescent="0.35">
      <c r="A319" s="22"/>
    </row>
    <row r="320" spans="1:1" x14ac:dyDescent="0.35">
      <c r="A320" s="22"/>
    </row>
    <row r="321" spans="1:1" x14ac:dyDescent="0.35">
      <c r="A321" s="22"/>
    </row>
    <row r="322" spans="1:1" x14ac:dyDescent="0.35">
      <c r="A322" s="22"/>
    </row>
    <row r="323" spans="1:1" x14ac:dyDescent="0.35">
      <c r="A323" s="22"/>
    </row>
    <row r="324" spans="1:1" x14ac:dyDescent="0.35">
      <c r="A324" s="22"/>
    </row>
    <row r="325" spans="1:1" x14ac:dyDescent="0.35">
      <c r="A325" s="22"/>
    </row>
    <row r="326" spans="1:1" x14ac:dyDescent="0.35">
      <c r="A326" s="22"/>
    </row>
    <row r="327" spans="1:1" x14ac:dyDescent="0.35">
      <c r="A327" s="22"/>
    </row>
    <row r="328" spans="1:1" x14ac:dyDescent="0.35">
      <c r="A328" s="22"/>
    </row>
    <row r="329" spans="1:1" x14ac:dyDescent="0.35">
      <c r="A329" s="22"/>
    </row>
    <row r="330" spans="1:1" x14ac:dyDescent="0.35">
      <c r="A330" s="22"/>
    </row>
    <row r="331" spans="1:1" x14ac:dyDescent="0.35">
      <c r="A331" s="22"/>
    </row>
    <row r="332" spans="1:1" x14ac:dyDescent="0.35">
      <c r="A332" s="22"/>
    </row>
    <row r="333" spans="1:1" x14ac:dyDescent="0.35">
      <c r="A333" s="22"/>
    </row>
    <row r="334" spans="1:1" x14ac:dyDescent="0.35">
      <c r="A334" s="22"/>
    </row>
    <row r="335" spans="1:1" x14ac:dyDescent="0.35">
      <c r="A335" s="22"/>
    </row>
    <row r="336" spans="1:1" x14ac:dyDescent="0.35">
      <c r="A336" s="22"/>
    </row>
    <row r="337" spans="1:1" x14ac:dyDescent="0.35">
      <c r="A337" s="22"/>
    </row>
    <row r="338" spans="1:1" x14ac:dyDescent="0.35">
      <c r="A338" s="22"/>
    </row>
    <row r="339" spans="1:1" x14ac:dyDescent="0.35">
      <c r="A339" s="22"/>
    </row>
    <row r="340" spans="1:1" x14ac:dyDescent="0.35">
      <c r="A340" s="22"/>
    </row>
    <row r="341" spans="1:1" x14ac:dyDescent="0.35">
      <c r="A341" s="22"/>
    </row>
    <row r="342" spans="1:1" x14ac:dyDescent="0.35">
      <c r="A342" s="22"/>
    </row>
    <row r="343" spans="1:1" x14ac:dyDescent="0.35">
      <c r="A343" s="22"/>
    </row>
    <row r="344" spans="1:1" x14ac:dyDescent="0.35">
      <c r="A344" s="22"/>
    </row>
    <row r="345" spans="1:1" x14ac:dyDescent="0.35">
      <c r="A345" s="22"/>
    </row>
    <row r="346" spans="1:1" x14ac:dyDescent="0.35">
      <c r="A346" s="22"/>
    </row>
    <row r="347" spans="1:1" x14ac:dyDescent="0.35">
      <c r="A347" s="22"/>
    </row>
    <row r="348" spans="1:1" x14ac:dyDescent="0.35">
      <c r="A348" s="22"/>
    </row>
    <row r="349" spans="1:1" x14ac:dyDescent="0.35">
      <c r="A349" s="22"/>
    </row>
    <row r="350" spans="1:1" x14ac:dyDescent="0.35">
      <c r="A350" s="22"/>
    </row>
    <row r="351" spans="1:1" x14ac:dyDescent="0.35">
      <c r="A351" s="22"/>
    </row>
    <row r="352" spans="1:1" x14ac:dyDescent="0.35">
      <c r="A352" s="22"/>
    </row>
    <row r="353" spans="1:1" x14ac:dyDescent="0.35">
      <c r="A353" s="22"/>
    </row>
    <row r="354" spans="1:1" x14ac:dyDescent="0.35">
      <c r="A354" s="22"/>
    </row>
    <row r="355" spans="1:1" x14ac:dyDescent="0.35">
      <c r="A355" s="22"/>
    </row>
    <row r="356" spans="1:1" x14ac:dyDescent="0.35">
      <c r="A356" s="22"/>
    </row>
    <row r="357" spans="1:1" x14ac:dyDescent="0.35">
      <c r="A357" s="22"/>
    </row>
    <row r="358" spans="1:1" x14ac:dyDescent="0.35">
      <c r="A358" s="22"/>
    </row>
    <row r="359" spans="1:1" x14ac:dyDescent="0.35">
      <c r="A359" s="22"/>
    </row>
    <row r="360" spans="1:1" x14ac:dyDescent="0.35">
      <c r="A360" s="22"/>
    </row>
    <row r="361" spans="1:1" x14ac:dyDescent="0.35">
      <c r="A361" s="22"/>
    </row>
    <row r="362" spans="1:1" x14ac:dyDescent="0.35">
      <c r="A362" s="22"/>
    </row>
    <row r="363" spans="1:1" x14ac:dyDescent="0.35">
      <c r="A363" s="22"/>
    </row>
    <row r="364" spans="1:1" x14ac:dyDescent="0.35">
      <c r="A364" s="22"/>
    </row>
    <row r="365" spans="1:1" x14ac:dyDescent="0.35">
      <c r="A365" s="22"/>
    </row>
    <row r="366" spans="1:1" x14ac:dyDescent="0.35">
      <c r="A366" s="22"/>
    </row>
    <row r="367" spans="1:1" x14ac:dyDescent="0.35">
      <c r="A367" s="22"/>
    </row>
    <row r="368" spans="1:1" x14ac:dyDescent="0.35">
      <c r="A368" s="22"/>
    </row>
    <row r="369" spans="1:1" x14ac:dyDescent="0.35">
      <c r="A369" s="22"/>
    </row>
    <row r="370" spans="1:1" x14ac:dyDescent="0.35">
      <c r="A370" s="22"/>
    </row>
    <row r="371" spans="1:1" x14ac:dyDescent="0.35">
      <c r="A371" s="22"/>
    </row>
    <row r="372" spans="1:1" x14ac:dyDescent="0.35">
      <c r="A372" s="22"/>
    </row>
    <row r="373" spans="1:1" x14ac:dyDescent="0.35">
      <c r="A373" s="22"/>
    </row>
    <row r="374" spans="1:1" x14ac:dyDescent="0.35">
      <c r="A374" s="22"/>
    </row>
    <row r="375" spans="1:1" x14ac:dyDescent="0.35">
      <c r="A375" s="22"/>
    </row>
    <row r="376" spans="1:1" x14ac:dyDescent="0.35">
      <c r="A376" s="22"/>
    </row>
    <row r="377" spans="1:1" x14ac:dyDescent="0.35">
      <c r="A377" s="22"/>
    </row>
    <row r="378" spans="1:1" x14ac:dyDescent="0.35">
      <c r="A378" s="22"/>
    </row>
    <row r="379" spans="1:1" x14ac:dyDescent="0.35">
      <c r="A379" s="22"/>
    </row>
    <row r="380" spans="1:1" x14ac:dyDescent="0.35">
      <c r="A380" s="22"/>
    </row>
    <row r="381" spans="1:1" x14ac:dyDescent="0.35">
      <c r="A381" s="22"/>
    </row>
    <row r="382" spans="1:1" x14ac:dyDescent="0.35">
      <c r="A382" s="22"/>
    </row>
    <row r="383" spans="1:1" x14ac:dyDescent="0.35">
      <c r="A383" s="22"/>
    </row>
    <row r="384" spans="1:1" x14ac:dyDescent="0.35">
      <c r="A384" s="22"/>
    </row>
    <row r="385" spans="1:1" x14ac:dyDescent="0.35">
      <c r="A385" s="22"/>
    </row>
    <row r="386" spans="1:1" x14ac:dyDescent="0.35">
      <c r="A386" s="22"/>
    </row>
    <row r="387" spans="1:1" x14ac:dyDescent="0.35">
      <c r="A387" s="22"/>
    </row>
    <row r="388" spans="1:1" x14ac:dyDescent="0.35">
      <c r="A388" s="22"/>
    </row>
    <row r="389" spans="1:1" x14ac:dyDescent="0.35">
      <c r="A389" s="22"/>
    </row>
    <row r="390" spans="1:1" x14ac:dyDescent="0.35">
      <c r="A390" s="22"/>
    </row>
    <row r="391" spans="1:1" x14ac:dyDescent="0.35">
      <c r="A391" s="22"/>
    </row>
    <row r="392" spans="1:1" x14ac:dyDescent="0.35">
      <c r="A392" s="22"/>
    </row>
    <row r="393" spans="1:1" x14ac:dyDescent="0.35">
      <c r="A393" s="22"/>
    </row>
    <row r="394" spans="1:1" x14ac:dyDescent="0.35">
      <c r="A394" s="22"/>
    </row>
    <row r="395" spans="1:1" x14ac:dyDescent="0.35">
      <c r="A395" s="22"/>
    </row>
    <row r="396" spans="1:1" x14ac:dyDescent="0.35">
      <c r="A396" s="22"/>
    </row>
    <row r="397" spans="1:1" x14ac:dyDescent="0.35">
      <c r="A397" s="22"/>
    </row>
    <row r="398" spans="1:1" x14ac:dyDescent="0.35">
      <c r="A398" s="22"/>
    </row>
    <row r="399" spans="1:1" x14ac:dyDescent="0.35">
      <c r="A399" s="22"/>
    </row>
    <row r="400" spans="1:1" x14ac:dyDescent="0.35">
      <c r="A400" s="22"/>
    </row>
    <row r="401" spans="1:1" x14ac:dyDescent="0.35">
      <c r="A401" s="22"/>
    </row>
    <row r="402" spans="1:1" x14ac:dyDescent="0.35">
      <c r="A402" s="22"/>
    </row>
    <row r="403" spans="1:1" x14ac:dyDescent="0.35">
      <c r="A403" s="22"/>
    </row>
    <row r="404" spans="1:1" x14ac:dyDescent="0.35">
      <c r="A404" s="22"/>
    </row>
    <row r="405" spans="1:1" x14ac:dyDescent="0.35">
      <c r="A405" s="22"/>
    </row>
    <row r="406" spans="1:1" x14ac:dyDescent="0.35">
      <c r="A406" s="22"/>
    </row>
    <row r="407" spans="1:1" x14ac:dyDescent="0.35">
      <c r="A407" s="22"/>
    </row>
    <row r="408" spans="1:1" x14ac:dyDescent="0.35">
      <c r="A408" s="22"/>
    </row>
    <row r="409" spans="1:1" x14ac:dyDescent="0.35">
      <c r="A409" s="22"/>
    </row>
    <row r="410" spans="1:1" x14ac:dyDescent="0.35">
      <c r="A410" s="22"/>
    </row>
    <row r="411" spans="1:1" x14ac:dyDescent="0.35">
      <c r="A411" s="22"/>
    </row>
    <row r="412" spans="1:1" x14ac:dyDescent="0.35">
      <c r="A412" s="22"/>
    </row>
    <row r="413" spans="1:1" x14ac:dyDescent="0.35">
      <c r="A413" s="22"/>
    </row>
    <row r="414" spans="1:1" x14ac:dyDescent="0.35">
      <c r="A414" s="22"/>
    </row>
    <row r="415" spans="1:1" x14ac:dyDescent="0.35">
      <c r="A415" s="22"/>
    </row>
    <row r="416" spans="1:1" x14ac:dyDescent="0.35">
      <c r="A416" s="22"/>
    </row>
    <row r="417" spans="1:1" x14ac:dyDescent="0.35">
      <c r="A417" s="22"/>
    </row>
    <row r="418" spans="1:1" x14ac:dyDescent="0.35">
      <c r="A418" s="22"/>
    </row>
    <row r="419" spans="1:1" x14ac:dyDescent="0.35">
      <c r="A419" s="22"/>
    </row>
    <row r="420" spans="1:1" x14ac:dyDescent="0.35">
      <c r="A420" s="22"/>
    </row>
    <row r="421" spans="1:1" x14ac:dyDescent="0.35">
      <c r="A421" s="22"/>
    </row>
    <row r="422" spans="1:1" x14ac:dyDescent="0.35">
      <c r="A422" s="22"/>
    </row>
    <row r="423" spans="1:1" x14ac:dyDescent="0.35">
      <c r="A423" s="22"/>
    </row>
    <row r="424" spans="1:1" x14ac:dyDescent="0.35">
      <c r="A424" s="22"/>
    </row>
    <row r="425" spans="1:1" x14ac:dyDescent="0.35">
      <c r="A425" s="22"/>
    </row>
    <row r="426" spans="1:1" x14ac:dyDescent="0.35">
      <c r="A426" s="22"/>
    </row>
    <row r="427" spans="1:1" x14ac:dyDescent="0.35">
      <c r="A427" s="22"/>
    </row>
    <row r="428" spans="1:1" x14ac:dyDescent="0.35">
      <c r="A428" s="22"/>
    </row>
    <row r="429" spans="1:1" x14ac:dyDescent="0.35">
      <c r="A429" s="22"/>
    </row>
    <row r="430" spans="1:1" x14ac:dyDescent="0.35">
      <c r="A430" s="22"/>
    </row>
    <row r="431" spans="1:1" x14ac:dyDescent="0.35">
      <c r="A431" s="22"/>
    </row>
    <row r="432" spans="1:1" x14ac:dyDescent="0.35">
      <c r="A432" s="22"/>
    </row>
    <row r="433" spans="1:1" x14ac:dyDescent="0.35">
      <c r="A433" s="22"/>
    </row>
    <row r="434" spans="1:1" x14ac:dyDescent="0.35">
      <c r="A434" s="22"/>
    </row>
    <row r="435" spans="1:1" x14ac:dyDescent="0.35">
      <c r="A435" s="22"/>
    </row>
    <row r="436" spans="1:1" x14ac:dyDescent="0.35">
      <c r="A436" s="22"/>
    </row>
    <row r="437" spans="1:1" x14ac:dyDescent="0.35">
      <c r="A437" s="22"/>
    </row>
    <row r="438" spans="1:1" x14ac:dyDescent="0.35">
      <c r="A438" s="22"/>
    </row>
    <row r="439" spans="1:1" x14ac:dyDescent="0.35">
      <c r="A439" s="22"/>
    </row>
    <row r="440" spans="1:1" x14ac:dyDescent="0.35">
      <c r="A440" s="22"/>
    </row>
    <row r="441" spans="1:1" x14ac:dyDescent="0.35">
      <c r="A441" s="22"/>
    </row>
    <row r="442" spans="1:1" x14ac:dyDescent="0.35">
      <c r="A442" s="22"/>
    </row>
    <row r="443" spans="1:1" x14ac:dyDescent="0.35">
      <c r="A443" s="22"/>
    </row>
    <row r="444" spans="1:1" x14ac:dyDescent="0.35">
      <c r="A444" s="22"/>
    </row>
    <row r="445" spans="1:1" x14ac:dyDescent="0.35">
      <c r="A445" s="22"/>
    </row>
    <row r="446" spans="1:1" x14ac:dyDescent="0.35">
      <c r="A446" s="22"/>
    </row>
    <row r="447" spans="1:1" x14ac:dyDescent="0.35">
      <c r="A447" s="22"/>
    </row>
    <row r="448" spans="1:1" x14ac:dyDescent="0.35">
      <c r="A448" s="22"/>
    </row>
    <row r="449" spans="1:1" x14ac:dyDescent="0.35">
      <c r="A449" s="22"/>
    </row>
    <row r="450" spans="1:1" x14ac:dyDescent="0.35">
      <c r="A450" s="22"/>
    </row>
    <row r="451" spans="1:1" x14ac:dyDescent="0.35">
      <c r="A451" s="22"/>
    </row>
    <row r="452" spans="1:1" x14ac:dyDescent="0.35">
      <c r="A452" s="22"/>
    </row>
    <row r="453" spans="1:1" x14ac:dyDescent="0.35">
      <c r="A453" s="22"/>
    </row>
    <row r="454" spans="1:1" x14ac:dyDescent="0.35">
      <c r="A454" s="22"/>
    </row>
    <row r="455" spans="1:1" x14ac:dyDescent="0.35">
      <c r="A455" s="22"/>
    </row>
    <row r="456" spans="1:1" x14ac:dyDescent="0.35">
      <c r="A456" s="22"/>
    </row>
    <row r="457" spans="1:1" x14ac:dyDescent="0.35">
      <c r="A457" s="22"/>
    </row>
    <row r="458" spans="1:1" x14ac:dyDescent="0.35">
      <c r="A458" s="22"/>
    </row>
    <row r="459" spans="1:1" x14ac:dyDescent="0.35">
      <c r="A459" s="22"/>
    </row>
    <row r="460" spans="1:1" x14ac:dyDescent="0.35">
      <c r="A460" s="22"/>
    </row>
    <row r="461" spans="1:1" x14ac:dyDescent="0.35">
      <c r="A461" s="22"/>
    </row>
    <row r="462" spans="1:1" x14ac:dyDescent="0.35">
      <c r="A462" s="22"/>
    </row>
    <row r="463" spans="1:1" x14ac:dyDescent="0.35">
      <c r="A463" s="22"/>
    </row>
    <row r="464" spans="1:1" x14ac:dyDescent="0.35">
      <c r="A464" s="22"/>
    </row>
    <row r="465" spans="1:1" x14ac:dyDescent="0.35">
      <c r="A465" s="22"/>
    </row>
    <row r="466" spans="1:1" x14ac:dyDescent="0.35">
      <c r="A466" s="22"/>
    </row>
    <row r="467" spans="1:1" x14ac:dyDescent="0.35">
      <c r="A467" s="22"/>
    </row>
    <row r="468" spans="1:1" x14ac:dyDescent="0.35">
      <c r="A468" s="22"/>
    </row>
    <row r="469" spans="1:1" x14ac:dyDescent="0.35">
      <c r="A469" s="22"/>
    </row>
    <row r="470" spans="1:1" x14ac:dyDescent="0.35">
      <c r="A470" s="22"/>
    </row>
    <row r="471" spans="1:1" x14ac:dyDescent="0.35">
      <c r="A471" s="22"/>
    </row>
    <row r="472" spans="1:1" x14ac:dyDescent="0.35">
      <c r="A472" s="22"/>
    </row>
    <row r="473" spans="1:1" x14ac:dyDescent="0.35">
      <c r="A473" s="22"/>
    </row>
    <row r="474" spans="1:1" x14ac:dyDescent="0.35">
      <c r="A474" s="22"/>
    </row>
    <row r="475" spans="1:1" x14ac:dyDescent="0.35">
      <c r="A475" s="22"/>
    </row>
    <row r="476" spans="1:1" x14ac:dyDescent="0.35">
      <c r="A476" s="22"/>
    </row>
    <row r="477" spans="1:1" x14ac:dyDescent="0.35">
      <c r="A477" s="22"/>
    </row>
    <row r="478" spans="1:1" x14ac:dyDescent="0.35">
      <c r="A478" s="22"/>
    </row>
    <row r="479" spans="1:1" x14ac:dyDescent="0.35">
      <c r="A479" s="22"/>
    </row>
    <row r="480" spans="1:1" x14ac:dyDescent="0.35">
      <c r="A480" s="22"/>
    </row>
    <row r="481" spans="1:1" x14ac:dyDescent="0.35">
      <c r="A481" s="22"/>
    </row>
    <row r="482" spans="1:1" x14ac:dyDescent="0.35">
      <c r="A482" s="22"/>
    </row>
    <row r="483" spans="1:1" x14ac:dyDescent="0.35">
      <c r="A483" s="22"/>
    </row>
    <row r="484" spans="1:1" x14ac:dyDescent="0.35">
      <c r="A484" s="22"/>
    </row>
    <row r="485" spans="1:1" x14ac:dyDescent="0.35">
      <c r="A485" s="22"/>
    </row>
    <row r="486" spans="1:1" x14ac:dyDescent="0.35">
      <c r="A486" s="22"/>
    </row>
    <row r="487" spans="1:1" x14ac:dyDescent="0.35">
      <c r="A487" s="22"/>
    </row>
    <row r="488" spans="1:1" x14ac:dyDescent="0.35">
      <c r="A488" s="22"/>
    </row>
    <row r="489" spans="1:1" x14ac:dyDescent="0.35">
      <c r="A489" s="22"/>
    </row>
    <row r="490" spans="1:1" x14ac:dyDescent="0.35">
      <c r="A490" s="22"/>
    </row>
    <row r="491" spans="1:1" x14ac:dyDescent="0.35">
      <c r="A491" s="22"/>
    </row>
    <row r="492" spans="1:1" x14ac:dyDescent="0.35">
      <c r="A492" s="22"/>
    </row>
    <row r="493" spans="1:1" x14ac:dyDescent="0.35">
      <c r="A493" s="22"/>
    </row>
    <row r="494" spans="1:1" x14ac:dyDescent="0.35">
      <c r="A494" s="22"/>
    </row>
    <row r="495" spans="1:1" x14ac:dyDescent="0.35">
      <c r="A495" s="22"/>
    </row>
    <row r="496" spans="1:1" x14ac:dyDescent="0.35">
      <c r="A496" s="22"/>
    </row>
    <row r="497" spans="1:1" x14ac:dyDescent="0.35">
      <c r="A497" s="22"/>
    </row>
    <row r="498" spans="1:1" x14ac:dyDescent="0.35">
      <c r="A498" s="22"/>
    </row>
    <row r="499" spans="1:1" x14ac:dyDescent="0.35">
      <c r="A499" s="22"/>
    </row>
    <row r="500" spans="1:1" x14ac:dyDescent="0.35">
      <c r="A500" s="22"/>
    </row>
    <row r="501" spans="1:1" x14ac:dyDescent="0.35">
      <c r="A501" s="22"/>
    </row>
    <row r="502" spans="1:1" x14ac:dyDescent="0.35">
      <c r="A502" s="22"/>
    </row>
    <row r="503" spans="1:1" x14ac:dyDescent="0.35">
      <c r="A503" s="22"/>
    </row>
    <row r="504" spans="1:1" x14ac:dyDescent="0.35">
      <c r="A504" s="22"/>
    </row>
    <row r="505" spans="1:1" x14ac:dyDescent="0.35">
      <c r="A505" s="22"/>
    </row>
    <row r="506" spans="1:1" x14ac:dyDescent="0.35">
      <c r="A506" s="22"/>
    </row>
    <row r="507" spans="1:1" x14ac:dyDescent="0.35">
      <c r="A507" s="22"/>
    </row>
    <row r="508" spans="1:1" x14ac:dyDescent="0.35">
      <c r="A508" s="22"/>
    </row>
    <row r="509" spans="1:1" x14ac:dyDescent="0.35">
      <c r="A509" s="22"/>
    </row>
    <row r="510" spans="1:1" x14ac:dyDescent="0.35">
      <c r="A510" s="22"/>
    </row>
    <row r="511" spans="1:1" x14ac:dyDescent="0.35">
      <c r="A511" s="22"/>
    </row>
    <row r="512" spans="1:1" x14ac:dyDescent="0.35">
      <c r="A512" s="22"/>
    </row>
    <row r="513" spans="1:1" x14ac:dyDescent="0.35">
      <c r="A513" s="22"/>
    </row>
    <row r="514" spans="1:1" x14ac:dyDescent="0.35">
      <c r="A514" s="22"/>
    </row>
    <row r="515" spans="1:1" x14ac:dyDescent="0.35">
      <c r="A515" s="22"/>
    </row>
    <row r="516" spans="1:1" x14ac:dyDescent="0.35">
      <c r="A516" s="22"/>
    </row>
    <row r="517" spans="1:1" x14ac:dyDescent="0.35">
      <c r="A517" s="22"/>
    </row>
    <row r="518" spans="1:1" x14ac:dyDescent="0.35">
      <c r="A518" s="22"/>
    </row>
    <row r="519" spans="1:1" x14ac:dyDescent="0.35">
      <c r="A519" s="22"/>
    </row>
    <row r="520" spans="1:1" x14ac:dyDescent="0.35">
      <c r="A520" s="22"/>
    </row>
    <row r="521" spans="1:1" x14ac:dyDescent="0.35">
      <c r="A521" s="22"/>
    </row>
    <row r="522" spans="1:1" x14ac:dyDescent="0.35">
      <c r="A522" s="22"/>
    </row>
    <row r="523" spans="1:1" x14ac:dyDescent="0.35">
      <c r="A523" s="22"/>
    </row>
    <row r="524" spans="1:1" x14ac:dyDescent="0.35">
      <c r="A524" s="22"/>
    </row>
    <row r="525" spans="1:1" x14ac:dyDescent="0.35">
      <c r="A525" s="22"/>
    </row>
    <row r="526" spans="1:1" x14ac:dyDescent="0.35">
      <c r="A526" s="22"/>
    </row>
    <row r="527" spans="1:1" x14ac:dyDescent="0.35">
      <c r="A527" s="22"/>
    </row>
    <row r="528" spans="1:1" x14ac:dyDescent="0.35">
      <c r="A528" s="22"/>
    </row>
    <row r="529" spans="1:1" x14ac:dyDescent="0.35">
      <c r="A529" s="22"/>
    </row>
    <row r="530" spans="1:1" x14ac:dyDescent="0.35">
      <c r="A530" s="22"/>
    </row>
    <row r="531" spans="1:1" x14ac:dyDescent="0.35">
      <c r="A531" s="22"/>
    </row>
    <row r="532" spans="1:1" x14ac:dyDescent="0.35">
      <c r="A532" s="22"/>
    </row>
    <row r="533" spans="1:1" x14ac:dyDescent="0.35">
      <c r="A533" s="22"/>
    </row>
    <row r="534" spans="1:1" x14ac:dyDescent="0.35">
      <c r="A534" s="22"/>
    </row>
    <row r="535" spans="1:1" x14ac:dyDescent="0.35">
      <c r="A535" s="22"/>
    </row>
    <row r="536" spans="1:1" x14ac:dyDescent="0.35">
      <c r="A536" s="22"/>
    </row>
    <row r="537" spans="1:1" x14ac:dyDescent="0.35">
      <c r="A537" s="22"/>
    </row>
    <row r="538" spans="1:1" x14ac:dyDescent="0.35">
      <c r="A538" s="22"/>
    </row>
    <row r="539" spans="1:1" x14ac:dyDescent="0.35">
      <c r="A539" s="22"/>
    </row>
    <row r="540" spans="1:1" x14ac:dyDescent="0.35">
      <c r="A540" s="22"/>
    </row>
    <row r="541" spans="1:1" x14ac:dyDescent="0.35">
      <c r="A541" s="22"/>
    </row>
    <row r="542" spans="1:1" x14ac:dyDescent="0.35">
      <c r="A542" s="22"/>
    </row>
    <row r="543" spans="1:1" x14ac:dyDescent="0.35">
      <c r="A543" s="22"/>
    </row>
    <row r="544" spans="1:1" x14ac:dyDescent="0.35">
      <c r="A544" s="22"/>
    </row>
    <row r="545" spans="1:1" x14ac:dyDescent="0.35">
      <c r="A545" s="22"/>
    </row>
    <row r="546" spans="1:1" x14ac:dyDescent="0.35">
      <c r="A546" s="22"/>
    </row>
    <row r="547" spans="1:1" x14ac:dyDescent="0.35">
      <c r="A547" s="22"/>
    </row>
    <row r="548" spans="1:1" x14ac:dyDescent="0.35">
      <c r="A548" s="22"/>
    </row>
    <row r="549" spans="1:1" x14ac:dyDescent="0.35">
      <c r="A549" s="22"/>
    </row>
    <row r="550" spans="1:1" x14ac:dyDescent="0.35">
      <c r="A550" s="22"/>
    </row>
    <row r="551" spans="1:1" x14ac:dyDescent="0.35">
      <c r="A551" s="22"/>
    </row>
    <row r="552" spans="1:1" x14ac:dyDescent="0.35">
      <c r="A552" s="22"/>
    </row>
    <row r="553" spans="1:1" x14ac:dyDescent="0.35">
      <c r="A553" s="22"/>
    </row>
    <row r="554" spans="1:1" x14ac:dyDescent="0.35">
      <c r="A554" s="22"/>
    </row>
    <row r="555" spans="1:1" x14ac:dyDescent="0.35">
      <c r="A555" s="22"/>
    </row>
    <row r="556" spans="1:1" x14ac:dyDescent="0.35">
      <c r="A556" s="22"/>
    </row>
    <row r="557" spans="1:1" x14ac:dyDescent="0.35">
      <c r="A557" s="22"/>
    </row>
    <row r="558" spans="1:1" x14ac:dyDescent="0.35">
      <c r="A558" s="22"/>
    </row>
    <row r="559" spans="1:1" x14ac:dyDescent="0.35">
      <c r="A559" s="22"/>
    </row>
    <row r="560" spans="1:1" x14ac:dyDescent="0.35">
      <c r="A560" s="22"/>
    </row>
    <row r="561" spans="1:1" x14ac:dyDescent="0.35">
      <c r="A561" s="22"/>
    </row>
    <row r="562" spans="1:1" x14ac:dyDescent="0.35">
      <c r="A562" s="22"/>
    </row>
    <row r="563" spans="1:1" x14ac:dyDescent="0.35">
      <c r="A563" s="22"/>
    </row>
    <row r="564" spans="1:1" x14ac:dyDescent="0.35">
      <c r="A564" s="22"/>
    </row>
    <row r="565" spans="1:1" x14ac:dyDescent="0.35">
      <c r="A565" s="22"/>
    </row>
    <row r="566" spans="1:1" x14ac:dyDescent="0.35">
      <c r="A566" s="22"/>
    </row>
    <row r="567" spans="1:1" x14ac:dyDescent="0.35">
      <c r="A567" s="22"/>
    </row>
    <row r="568" spans="1:1" x14ac:dyDescent="0.35">
      <c r="A568" s="22"/>
    </row>
    <row r="569" spans="1:1" x14ac:dyDescent="0.35">
      <c r="A569" s="22"/>
    </row>
    <row r="570" spans="1:1" x14ac:dyDescent="0.35">
      <c r="A570" s="22"/>
    </row>
    <row r="571" spans="1:1" x14ac:dyDescent="0.35">
      <c r="A571" s="22"/>
    </row>
    <row r="572" spans="1:1" x14ac:dyDescent="0.35">
      <c r="A572" s="22"/>
    </row>
    <row r="573" spans="1:1" x14ac:dyDescent="0.35">
      <c r="A573" s="22"/>
    </row>
    <row r="574" spans="1:1" x14ac:dyDescent="0.35">
      <c r="A574" s="22"/>
    </row>
    <row r="575" spans="1:1" x14ac:dyDescent="0.35">
      <c r="A575" s="22"/>
    </row>
    <row r="576" spans="1:1" x14ac:dyDescent="0.35">
      <c r="A576" s="22"/>
    </row>
    <row r="577" spans="1:1" x14ac:dyDescent="0.35">
      <c r="A577" s="22"/>
    </row>
    <row r="578" spans="1:1" x14ac:dyDescent="0.35">
      <c r="A578" s="22"/>
    </row>
    <row r="579" spans="1:1" x14ac:dyDescent="0.35">
      <c r="A579" s="22"/>
    </row>
    <row r="580" spans="1:1" x14ac:dyDescent="0.35">
      <c r="A580" s="22"/>
    </row>
    <row r="581" spans="1:1" x14ac:dyDescent="0.35">
      <c r="A581" s="22"/>
    </row>
    <row r="582" spans="1:1" x14ac:dyDescent="0.35">
      <c r="A582" s="22"/>
    </row>
    <row r="583" spans="1:1" x14ac:dyDescent="0.35">
      <c r="A583" s="22"/>
    </row>
    <row r="584" spans="1:1" x14ac:dyDescent="0.35">
      <c r="A584" s="22"/>
    </row>
    <row r="585" spans="1:1" x14ac:dyDescent="0.35">
      <c r="A585" s="22"/>
    </row>
    <row r="586" spans="1:1" x14ac:dyDescent="0.35">
      <c r="A586" s="22"/>
    </row>
    <row r="587" spans="1:1" x14ac:dyDescent="0.35">
      <c r="A587" s="22"/>
    </row>
    <row r="588" spans="1:1" x14ac:dyDescent="0.35">
      <c r="A588" s="22"/>
    </row>
    <row r="589" spans="1:1" x14ac:dyDescent="0.35">
      <c r="A589" s="22"/>
    </row>
    <row r="590" spans="1:1" x14ac:dyDescent="0.35">
      <c r="A590" s="22"/>
    </row>
    <row r="591" spans="1:1" x14ac:dyDescent="0.35">
      <c r="A591" s="22"/>
    </row>
    <row r="592" spans="1:1" x14ac:dyDescent="0.35">
      <c r="A592" s="22"/>
    </row>
    <row r="593" spans="1:1" x14ac:dyDescent="0.35">
      <c r="A593" s="22"/>
    </row>
    <row r="594" spans="1:1" x14ac:dyDescent="0.35">
      <c r="A594" s="22"/>
    </row>
    <row r="595" spans="1:1" x14ac:dyDescent="0.35">
      <c r="A595" s="22"/>
    </row>
    <row r="596" spans="1:1" x14ac:dyDescent="0.35">
      <c r="A596" s="22"/>
    </row>
    <row r="597" spans="1:1" x14ac:dyDescent="0.35">
      <c r="A597" s="22"/>
    </row>
    <row r="598" spans="1:1" x14ac:dyDescent="0.35">
      <c r="A598" s="22"/>
    </row>
    <row r="599" spans="1:1" x14ac:dyDescent="0.35">
      <c r="A599" s="22"/>
    </row>
    <row r="600" spans="1:1" x14ac:dyDescent="0.35">
      <c r="A600" s="22"/>
    </row>
    <row r="601" spans="1:1" x14ac:dyDescent="0.35">
      <c r="A601" s="22"/>
    </row>
    <row r="602" spans="1:1" x14ac:dyDescent="0.35">
      <c r="A602" s="22"/>
    </row>
    <row r="603" spans="1:1" x14ac:dyDescent="0.35">
      <c r="A603" s="22"/>
    </row>
    <row r="604" spans="1:1" x14ac:dyDescent="0.35">
      <c r="A604" s="22"/>
    </row>
    <row r="605" spans="1:1" x14ac:dyDescent="0.35">
      <c r="A605" s="22"/>
    </row>
    <row r="606" spans="1:1" x14ac:dyDescent="0.35">
      <c r="A606" s="22"/>
    </row>
    <row r="607" spans="1:1" x14ac:dyDescent="0.35">
      <c r="A607" s="22"/>
    </row>
    <row r="608" spans="1:1" x14ac:dyDescent="0.35">
      <c r="A608" s="22"/>
    </row>
    <row r="609" spans="1:1" x14ac:dyDescent="0.35">
      <c r="A609" s="22"/>
    </row>
    <row r="610" spans="1:1" x14ac:dyDescent="0.35">
      <c r="A610" s="22"/>
    </row>
    <row r="611" spans="1:1" x14ac:dyDescent="0.35">
      <c r="A611" s="22"/>
    </row>
    <row r="612" spans="1:1" x14ac:dyDescent="0.35">
      <c r="A612" s="22"/>
    </row>
    <row r="613" spans="1:1" x14ac:dyDescent="0.35">
      <c r="A613" s="22"/>
    </row>
    <row r="614" spans="1:1" x14ac:dyDescent="0.35">
      <c r="A614" s="22"/>
    </row>
    <row r="615" spans="1:1" x14ac:dyDescent="0.35">
      <c r="A615" s="22"/>
    </row>
    <row r="616" spans="1:1" x14ac:dyDescent="0.35">
      <c r="A616" s="22"/>
    </row>
    <row r="617" spans="1:1" x14ac:dyDescent="0.35">
      <c r="A617" s="22"/>
    </row>
    <row r="618" spans="1:1" x14ac:dyDescent="0.35">
      <c r="A618" s="22"/>
    </row>
    <row r="619" spans="1:1" x14ac:dyDescent="0.35">
      <c r="A619" s="22"/>
    </row>
    <row r="620" spans="1:1" x14ac:dyDescent="0.35">
      <c r="A620" s="22"/>
    </row>
    <row r="621" spans="1:1" x14ac:dyDescent="0.35">
      <c r="A621" s="22"/>
    </row>
    <row r="622" spans="1:1" x14ac:dyDescent="0.35">
      <c r="A622" s="22"/>
    </row>
    <row r="623" spans="1:1" x14ac:dyDescent="0.35">
      <c r="A623" s="22"/>
    </row>
    <row r="624" spans="1:1" x14ac:dyDescent="0.35">
      <c r="A624" s="22"/>
    </row>
    <row r="625" spans="1:1" x14ac:dyDescent="0.35">
      <c r="A625" s="22"/>
    </row>
    <row r="626" spans="1:1" x14ac:dyDescent="0.35">
      <c r="A626" s="22"/>
    </row>
    <row r="627" spans="1:1" x14ac:dyDescent="0.35">
      <c r="A627" s="22"/>
    </row>
    <row r="628" spans="1:1" x14ac:dyDescent="0.35">
      <c r="A628" s="22"/>
    </row>
    <row r="629" spans="1:1" x14ac:dyDescent="0.35">
      <c r="A629" s="22"/>
    </row>
    <row r="630" spans="1:1" x14ac:dyDescent="0.35">
      <c r="A630" s="22"/>
    </row>
    <row r="631" spans="1:1" x14ac:dyDescent="0.35">
      <c r="A631" s="22"/>
    </row>
    <row r="632" spans="1:1" x14ac:dyDescent="0.35">
      <c r="A632" s="22"/>
    </row>
    <row r="633" spans="1:1" x14ac:dyDescent="0.35">
      <c r="A633" s="22"/>
    </row>
    <row r="634" spans="1:1" x14ac:dyDescent="0.35">
      <c r="A634" s="22"/>
    </row>
    <row r="635" spans="1:1" x14ac:dyDescent="0.35">
      <c r="A635" s="22"/>
    </row>
    <row r="636" spans="1:1" x14ac:dyDescent="0.35">
      <c r="A636" s="22"/>
    </row>
    <row r="637" spans="1:1" x14ac:dyDescent="0.35">
      <c r="A637" s="22"/>
    </row>
    <row r="638" spans="1:1" x14ac:dyDescent="0.35">
      <c r="A638" s="22"/>
    </row>
    <row r="639" spans="1:1" x14ac:dyDescent="0.35">
      <c r="A639" s="22"/>
    </row>
    <row r="640" spans="1:1" x14ac:dyDescent="0.35">
      <c r="A640" s="22"/>
    </row>
    <row r="641" spans="1:1" x14ac:dyDescent="0.35">
      <c r="A641" s="22"/>
    </row>
    <row r="642" spans="1:1" x14ac:dyDescent="0.35">
      <c r="A642" s="22"/>
    </row>
    <row r="643" spans="1:1" x14ac:dyDescent="0.35">
      <c r="A643" s="22"/>
    </row>
    <row r="644" spans="1:1" x14ac:dyDescent="0.35">
      <c r="A644" s="22"/>
    </row>
    <row r="645" spans="1:1" x14ac:dyDescent="0.35">
      <c r="A645" s="22"/>
    </row>
    <row r="646" spans="1:1" x14ac:dyDescent="0.35">
      <c r="A646" s="22"/>
    </row>
    <row r="647" spans="1:1" x14ac:dyDescent="0.35">
      <c r="A647" s="22"/>
    </row>
    <row r="648" spans="1:1" x14ac:dyDescent="0.35">
      <c r="A648" s="22"/>
    </row>
    <row r="649" spans="1:1" x14ac:dyDescent="0.35">
      <c r="A649" s="22"/>
    </row>
    <row r="650" spans="1:1" x14ac:dyDescent="0.35">
      <c r="A650" s="22"/>
    </row>
    <row r="651" spans="1:1" x14ac:dyDescent="0.35">
      <c r="A651" s="22"/>
    </row>
    <row r="652" spans="1:1" x14ac:dyDescent="0.35">
      <c r="A652" s="22"/>
    </row>
    <row r="653" spans="1:1" x14ac:dyDescent="0.35">
      <c r="A653" s="22"/>
    </row>
    <row r="654" spans="1:1" x14ac:dyDescent="0.35">
      <c r="A654" s="22"/>
    </row>
    <row r="655" spans="1:1" x14ac:dyDescent="0.35">
      <c r="A655" s="22"/>
    </row>
    <row r="656" spans="1:1" x14ac:dyDescent="0.35">
      <c r="A656" s="22"/>
    </row>
    <row r="657" spans="1:1" x14ac:dyDescent="0.35">
      <c r="A657" s="22"/>
    </row>
    <row r="658" spans="1:1" x14ac:dyDescent="0.35">
      <c r="A658" s="22"/>
    </row>
    <row r="659" spans="1:1" x14ac:dyDescent="0.35">
      <c r="A659" s="22"/>
    </row>
    <row r="660" spans="1:1" x14ac:dyDescent="0.35">
      <c r="A660" s="22"/>
    </row>
    <row r="661" spans="1:1" x14ac:dyDescent="0.35">
      <c r="A661" s="22"/>
    </row>
    <row r="662" spans="1:1" x14ac:dyDescent="0.35">
      <c r="A662" s="22"/>
    </row>
    <row r="663" spans="1:1" x14ac:dyDescent="0.35">
      <c r="A663" s="22"/>
    </row>
    <row r="664" spans="1:1" x14ac:dyDescent="0.35">
      <c r="A664" s="22"/>
    </row>
    <row r="665" spans="1:1" x14ac:dyDescent="0.35">
      <c r="A665" s="22"/>
    </row>
    <row r="666" spans="1:1" x14ac:dyDescent="0.35">
      <c r="A666" s="22"/>
    </row>
    <row r="667" spans="1:1" x14ac:dyDescent="0.35">
      <c r="A667" s="22"/>
    </row>
    <row r="668" spans="1:1" x14ac:dyDescent="0.35">
      <c r="A668" s="22"/>
    </row>
    <row r="669" spans="1:1" x14ac:dyDescent="0.35">
      <c r="A669" s="22"/>
    </row>
    <row r="670" spans="1:1" x14ac:dyDescent="0.35">
      <c r="A670" s="22"/>
    </row>
    <row r="671" spans="1:1" x14ac:dyDescent="0.35">
      <c r="A671" s="22"/>
    </row>
    <row r="672" spans="1:1" x14ac:dyDescent="0.35">
      <c r="A672" s="22"/>
    </row>
    <row r="673" spans="1:1" x14ac:dyDescent="0.35">
      <c r="A673" s="22"/>
    </row>
    <row r="674" spans="1:1" x14ac:dyDescent="0.35">
      <c r="A674" s="22"/>
    </row>
    <row r="675" spans="1:1" x14ac:dyDescent="0.35">
      <c r="A675" s="22"/>
    </row>
    <row r="676" spans="1:1" x14ac:dyDescent="0.35">
      <c r="A676" s="22"/>
    </row>
    <row r="677" spans="1:1" x14ac:dyDescent="0.35">
      <c r="A677" s="22"/>
    </row>
    <row r="678" spans="1:1" x14ac:dyDescent="0.35">
      <c r="A678" s="22"/>
    </row>
    <row r="679" spans="1:1" x14ac:dyDescent="0.35">
      <c r="A679" s="22"/>
    </row>
    <row r="680" spans="1:1" x14ac:dyDescent="0.35">
      <c r="A680" s="22"/>
    </row>
    <row r="681" spans="1:1" x14ac:dyDescent="0.35">
      <c r="A681" s="22"/>
    </row>
    <row r="682" spans="1:1" x14ac:dyDescent="0.35">
      <c r="A682" s="22"/>
    </row>
    <row r="683" spans="1:1" x14ac:dyDescent="0.35">
      <c r="A683" s="22"/>
    </row>
    <row r="684" spans="1:1" x14ac:dyDescent="0.35">
      <c r="A684" s="22"/>
    </row>
    <row r="685" spans="1:1" x14ac:dyDescent="0.35">
      <c r="A685" s="22"/>
    </row>
    <row r="686" spans="1:1" x14ac:dyDescent="0.35">
      <c r="A686" s="22"/>
    </row>
    <row r="687" spans="1:1" x14ac:dyDescent="0.35">
      <c r="A687" s="22"/>
    </row>
    <row r="688" spans="1:1" x14ac:dyDescent="0.35">
      <c r="A688" s="22"/>
    </row>
    <row r="689" spans="1:1" x14ac:dyDescent="0.35">
      <c r="A689" s="22"/>
    </row>
    <row r="690" spans="1:1" x14ac:dyDescent="0.35">
      <c r="A690" s="22"/>
    </row>
    <row r="691" spans="1:1" x14ac:dyDescent="0.35">
      <c r="A691" s="22"/>
    </row>
    <row r="692" spans="1:1" x14ac:dyDescent="0.35">
      <c r="A692" s="22"/>
    </row>
    <row r="693" spans="1:1" x14ac:dyDescent="0.35">
      <c r="A693" s="22"/>
    </row>
    <row r="694" spans="1:1" x14ac:dyDescent="0.35">
      <c r="A694" s="22"/>
    </row>
    <row r="695" spans="1:1" x14ac:dyDescent="0.35">
      <c r="A695" s="22"/>
    </row>
    <row r="696" spans="1:1" x14ac:dyDescent="0.35">
      <c r="A696" s="22"/>
    </row>
    <row r="697" spans="1:1" x14ac:dyDescent="0.35">
      <c r="A697" s="22"/>
    </row>
    <row r="698" spans="1:1" x14ac:dyDescent="0.35">
      <c r="A698" s="22"/>
    </row>
    <row r="699" spans="1:1" x14ac:dyDescent="0.35">
      <c r="A699" s="22"/>
    </row>
    <row r="700" spans="1:1" x14ac:dyDescent="0.35">
      <c r="A700" s="22"/>
    </row>
    <row r="701" spans="1:1" x14ac:dyDescent="0.35">
      <c r="A701" s="22"/>
    </row>
    <row r="702" spans="1:1" x14ac:dyDescent="0.35">
      <c r="A702" s="22"/>
    </row>
    <row r="703" spans="1:1" x14ac:dyDescent="0.35">
      <c r="A703" s="22"/>
    </row>
    <row r="704" spans="1:1" x14ac:dyDescent="0.35">
      <c r="A704" s="22"/>
    </row>
    <row r="705" spans="1:1" x14ac:dyDescent="0.35">
      <c r="A705" s="22"/>
    </row>
    <row r="706" spans="1:1" x14ac:dyDescent="0.35">
      <c r="A706" s="22"/>
    </row>
    <row r="707" spans="1:1" x14ac:dyDescent="0.35">
      <c r="A707" s="22"/>
    </row>
    <row r="708" spans="1:1" x14ac:dyDescent="0.35">
      <c r="A708" s="22"/>
    </row>
    <row r="709" spans="1:1" x14ac:dyDescent="0.35">
      <c r="A709" s="22"/>
    </row>
    <row r="710" spans="1:1" x14ac:dyDescent="0.35">
      <c r="A710" s="22"/>
    </row>
    <row r="711" spans="1:1" x14ac:dyDescent="0.35">
      <c r="A711" s="22"/>
    </row>
    <row r="712" spans="1:1" x14ac:dyDescent="0.35">
      <c r="A712" s="22"/>
    </row>
    <row r="713" spans="1:1" x14ac:dyDescent="0.35">
      <c r="A713" s="22"/>
    </row>
    <row r="714" spans="1:1" x14ac:dyDescent="0.35">
      <c r="A714" s="22"/>
    </row>
    <row r="715" spans="1:1" x14ac:dyDescent="0.35">
      <c r="A715" s="22"/>
    </row>
    <row r="716" spans="1:1" x14ac:dyDescent="0.35">
      <c r="A716" s="22"/>
    </row>
    <row r="717" spans="1:1" x14ac:dyDescent="0.35">
      <c r="A717" s="22"/>
    </row>
    <row r="718" spans="1:1" x14ac:dyDescent="0.35">
      <c r="A718" s="22"/>
    </row>
    <row r="719" spans="1:1" x14ac:dyDescent="0.35">
      <c r="A719" s="22"/>
    </row>
    <row r="720" spans="1:1" x14ac:dyDescent="0.35">
      <c r="A720" s="22"/>
    </row>
    <row r="721" spans="1:1" x14ac:dyDescent="0.35">
      <c r="A721" s="22"/>
    </row>
    <row r="722" spans="1:1" x14ac:dyDescent="0.35">
      <c r="A722" s="22"/>
    </row>
    <row r="723" spans="1:1" x14ac:dyDescent="0.35">
      <c r="A723" s="22"/>
    </row>
    <row r="724" spans="1:1" x14ac:dyDescent="0.35">
      <c r="A724" s="22"/>
    </row>
    <row r="725" spans="1:1" x14ac:dyDescent="0.35">
      <c r="A725" s="22"/>
    </row>
    <row r="726" spans="1:1" x14ac:dyDescent="0.35">
      <c r="A726" s="22"/>
    </row>
    <row r="727" spans="1:1" x14ac:dyDescent="0.35">
      <c r="A727" s="22"/>
    </row>
    <row r="728" spans="1:1" x14ac:dyDescent="0.35">
      <c r="A728" s="22"/>
    </row>
    <row r="729" spans="1:1" x14ac:dyDescent="0.35">
      <c r="A729" s="22"/>
    </row>
    <row r="730" spans="1:1" x14ac:dyDescent="0.35">
      <c r="A730" s="22"/>
    </row>
    <row r="731" spans="1:1" x14ac:dyDescent="0.35">
      <c r="A731" s="22"/>
    </row>
    <row r="732" spans="1:1" x14ac:dyDescent="0.35">
      <c r="A732" s="22"/>
    </row>
    <row r="733" spans="1:1" x14ac:dyDescent="0.35">
      <c r="A733" s="22"/>
    </row>
    <row r="734" spans="1:1" x14ac:dyDescent="0.35">
      <c r="A734" s="22"/>
    </row>
    <row r="735" spans="1:1" x14ac:dyDescent="0.35">
      <c r="A735" s="22"/>
    </row>
    <row r="736" spans="1:1" x14ac:dyDescent="0.35">
      <c r="A736" s="22"/>
    </row>
    <row r="737" spans="1:1" x14ac:dyDescent="0.35">
      <c r="A737" s="22"/>
    </row>
    <row r="738" spans="1:1" x14ac:dyDescent="0.35">
      <c r="A738" s="22"/>
    </row>
    <row r="739" spans="1:1" x14ac:dyDescent="0.35">
      <c r="A739" s="22"/>
    </row>
    <row r="740" spans="1:1" x14ac:dyDescent="0.35">
      <c r="A740" s="22"/>
    </row>
    <row r="741" spans="1:1" x14ac:dyDescent="0.35">
      <c r="A741" s="22"/>
    </row>
    <row r="742" spans="1:1" x14ac:dyDescent="0.35">
      <c r="A742" s="22"/>
    </row>
    <row r="743" spans="1:1" x14ac:dyDescent="0.35">
      <c r="A743" s="22"/>
    </row>
    <row r="744" spans="1:1" x14ac:dyDescent="0.35">
      <c r="A744" s="22"/>
    </row>
    <row r="745" spans="1:1" x14ac:dyDescent="0.35">
      <c r="A745" s="22"/>
    </row>
    <row r="746" spans="1:1" x14ac:dyDescent="0.35">
      <c r="A746" s="22"/>
    </row>
    <row r="747" spans="1:1" x14ac:dyDescent="0.35">
      <c r="A747" s="22"/>
    </row>
    <row r="748" spans="1:1" x14ac:dyDescent="0.35">
      <c r="A748" s="22"/>
    </row>
    <row r="749" spans="1:1" x14ac:dyDescent="0.35">
      <c r="A749" s="22"/>
    </row>
    <row r="750" spans="1:1" x14ac:dyDescent="0.35">
      <c r="A750" s="22"/>
    </row>
    <row r="751" spans="1:1" x14ac:dyDescent="0.35">
      <c r="A751" s="22"/>
    </row>
    <row r="752" spans="1:1" x14ac:dyDescent="0.35">
      <c r="A752" s="22"/>
    </row>
    <row r="753" spans="1:1" x14ac:dyDescent="0.35">
      <c r="A753" s="22"/>
    </row>
    <row r="754" spans="1:1" x14ac:dyDescent="0.35">
      <c r="A754" s="22"/>
    </row>
    <row r="755" spans="1:1" x14ac:dyDescent="0.35">
      <c r="A755" s="22"/>
    </row>
    <row r="756" spans="1:1" x14ac:dyDescent="0.35">
      <c r="A756" s="22"/>
    </row>
    <row r="757" spans="1:1" x14ac:dyDescent="0.35">
      <c r="A757" s="22"/>
    </row>
    <row r="758" spans="1:1" x14ac:dyDescent="0.35">
      <c r="A758" s="22"/>
    </row>
    <row r="759" spans="1:1" x14ac:dyDescent="0.35">
      <c r="A759" s="22"/>
    </row>
    <row r="760" spans="1:1" x14ac:dyDescent="0.35">
      <c r="A760" s="22"/>
    </row>
    <row r="761" spans="1:1" x14ac:dyDescent="0.35">
      <c r="A761" s="22"/>
    </row>
    <row r="762" spans="1:1" x14ac:dyDescent="0.35">
      <c r="A762" s="22"/>
    </row>
    <row r="763" spans="1:1" x14ac:dyDescent="0.35">
      <c r="A763" s="22"/>
    </row>
    <row r="764" spans="1:1" x14ac:dyDescent="0.35">
      <c r="A764" s="22"/>
    </row>
    <row r="765" spans="1:1" x14ac:dyDescent="0.35">
      <c r="A765" s="22"/>
    </row>
    <row r="766" spans="1:1" x14ac:dyDescent="0.35">
      <c r="A766" s="22"/>
    </row>
    <row r="767" spans="1:1" x14ac:dyDescent="0.35">
      <c r="A767" s="22"/>
    </row>
    <row r="768" spans="1:1" x14ac:dyDescent="0.35">
      <c r="A768" s="22"/>
    </row>
    <row r="769" spans="1:1" x14ac:dyDescent="0.35">
      <c r="A769" s="22"/>
    </row>
    <row r="770" spans="1:1" x14ac:dyDescent="0.35">
      <c r="A770" s="22"/>
    </row>
    <row r="771" spans="1:1" x14ac:dyDescent="0.35">
      <c r="A771" s="22"/>
    </row>
    <row r="772" spans="1:1" x14ac:dyDescent="0.35">
      <c r="A772" s="22"/>
    </row>
    <row r="773" spans="1:1" x14ac:dyDescent="0.35">
      <c r="A773" s="22"/>
    </row>
    <row r="774" spans="1:1" x14ac:dyDescent="0.35">
      <c r="A774" s="22"/>
    </row>
    <row r="775" spans="1:1" x14ac:dyDescent="0.35">
      <c r="A775" s="22"/>
    </row>
    <row r="776" spans="1:1" x14ac:dyDescent="0.35">
      <c r="A776" s="22"/>
    </row>
    <row r="777" spans="1:1" x14ac:dyDescent="0.35">
      <c r="A777" s="22"/>
    </row>
    <row r="778" spans="1:1" x14ac:dyDescent="0.35">
      <c r="A778" s="22"/>
    </row>
    <row r="779" spans="1:1" x14ac:dyDescent="0.35">
      <c r="A779" s="22"/>
    </row>
    <row r="780" spans="1:1" x14ac:dyDescent="0.35">
      <c r="A780" s="22"/>
    </row>
    <row r="781" spans="1:1" x14ac:dyDescent="0.35">
      <c r="A781" s="22"/>
    </row>
    <row r="782" spans="1:1" x14ac:dyDescent="0.35">
      <c r="A782" s="22"/>
    </row>
    <row r="783" spans="1:1" x14ac:dyDescent="0.35">
      <c r="A783" s="22"/>
    </row>
    <row r="784" spans="1:1" x14ac:dyDescent="0.35">
      <c r="A784" s="22"/>
    </row>
    <row r="785" spans="1:1" x14ac:dyDescent="0.35">
      <c r="A785" s="22"/>
    </row>
    <row r="786" spans="1:1" x14ac:dyDescent="0.35">
      <c r="A786" s="22"/>
    </row>
    <row r="787" spans="1:1" x14ac:dyDescent="0.35">
      <c r="A787" s="22"/>
    </row>
    <row r="788" spans="1:1" x14ac:dyDescent="0.35">
      <c r="A788" s="22"/>
    </row>
    <row r="789" spans="1:1" x14ac:dyDescent="0.35">
      <c r="A789" s="22"/>
    </row>
    <row r="790" spans="1:1" x14ac:dyDescent="0.35">
      <c r="A790" s="22"/>
    </row>
    <row r="791" spans="1:1" x14ac:dyDescent="0.35">
      <c r="A791" s="22"/>
    </row>
    <row r="792" spans="1:1" x14ac:dyDescent="0.35">
      <c r="A792" s="22"/>
    </row>
    <row r="793" spans="1:1" x14ac:dyDescent="0.35">
      <c r="A793" s="22"/>
    </row>
    <row r="794" spans="1:1" x14ac:dyDescent="0.35">
      <c r="A794" s="22"/>
    </row>
    <row r="795" spans="1:1" x14ac:dyDescent="0.35">
      <c r="A795" s="22"/>
    </row>
    <row r="796" spans="1:1" x14ac:dyDescent="0.35">
      <c r="A796" s="22"/>
    </row>
    <row r="797" spans="1:1" x14ac:dyDescent="0.35">
      <c r="A797" s="22"/>
    </row>
    <row r="798" spans="1:1" x14ac:dyDescent="0.35">
      <c r="A798" s="22"/>
    </row>
    <row r="799" spans="1:1" x14ac:dyDescent="0.35">
      <c r="A799" s="22"/>
    </row>
    <row r="800" spans="1:1" x14ac:dyDescent="0.35">
      <c r="A800" s="22"/>
    </row>
    <row r="801" spans="1:1" x14ac:dyDescent="0.35">
      <c r="A801" s="22"/>
    </row>
    <row r="802" spans="1:1" x14ac:dyDescent="0.35">
      <c r="A802" s="22"/>
    </row>
    <row r="803" spans="1:1" x14ac:dyDescent="0.35">
      <c r="A803" s="22"/>
    </row>
    <row r="804" spans="1:1" x14ac:dyDescent="0.35">
      <c r="A804" s="22"/>
    </row>
    <row r="805" spans="1:1" x14ac:dyDescent="0.35">
      <c r="A805" s="22"/>
    </row>
    <row r="806" spans="1:1" x14ac:dyDescent="0.35">
      <c r="A806" s="22"/>
    </row>
    <row r="807" spans="1:1" x14ac:dyDescent="0.35">
      <c r="A807" s="22"/>
    </row>
    <row r="808" spans="1:1" x14ac:dyDescent="0.35">
      <c r="A808" s="22"/>
    </row>
    <row r="809" spans="1:1" x14ac:dyDescent="0.35">
      <c r="A809" s="22"/>
    </row>
    <row r="810" spans="1:1" x14ac:dyDescent="0.35">
      <c r="A810" s="22"/>
    </row>
    <row r="811" spans="1:1" x14ac:dyDescent="0.35">
      <c r="A811" s="22"/>
    </row>
    <row r="812" spans="1:1" x14ac:dyDescent="0.35">
      <c r="A812" s="22"/>
    </row>
    <row r="813" spans="1:1" x14ac:dyDescent="0.35">
      <c r="A813" s="22"/>
    </row>
    <row r="814" spans="1:1" x14ac:dyDescent="0.35">
      <c r="A814" s="22"/>
    </row>
    <row r="815" spans="1:1" x14ac:dyDescent="0.35">
      <c r="A815" s="22"/>
    </row>
    <row r="816" spans="1:1" x14ac:dyDescent="0.35">
      <c r="A816" s="22"/>
    </row>
    <row r="817" spans="1:1" x14ac:dyDescent="0.35">
      <c r="A817" s="22"/>
    </row>
    <row r="818" spans="1:1" x14ac:dyDescent="0.35">
      <c r="A818" s="22"/>
    </row>
    <row r="819" spans="1:1" x14ac:dyDescent="0.35">
      <c r="A819" s="22"/>
    </row>
    <row r="820" spans="1:1" x14ac:dyDescent="0.35">
      <c r="A820" s="22"/>
    </row>
    <row r="821" spans="1:1" x14ac:dyDescent="0.35">
      <c r="A821" s="22"/>
    </row>
    <row r="822" spans="1:1" x14ac:dyDescent="0.35">
      <c r="A822" s="22"/>
    </row>
    <row r="823" spans="1:1" x14ac:dyDescent="0.35">
      <c r="A823" s="22"/>
    </row>
    <row r="824" spans="1:1" x14ac:dyDescent="0.35">
      <c r="A824" s="22"/>
    </row>
    <row r="825" spans="1:1" x14ac:dyDescent="0.35">
      <c r="A825" s="22"/>
    </row>
    <row r="826" spans="1:1" x14ac:dyDescent="0.35">
      <c r="A826" s="22"/>
    </row>
    <row r="827" spans="1:1" x14ac:dyDescent="0.35">
      <c r="A827" s="22"/>
    </row>
    <row r="828" spans="1:1" x14ac:dyDescent="0.35">
      <c r="A828" s="22"/>
    </row>
    <row r="829" spans="1:1" x14ac:dyDescent="0.35">
      <c r="A829" s="22"/>
    </row>
    <row r="830" spans="1:1" x14ac:dyDescent="0.35">
      <c r="A830" s="22"/>
    </row>
    <row r="831" spans="1:1" x14ac:dyDescent="0.35">
      <c r="A831" s="22"/>
    </row>
    <row r="832" spans="1:1" x14ac:dyDescent="0.35">
      <c r="A832" s="22"/>
    </row>
    <row r="833" spans="1:1" x14ac:dyDescent="0.35">
      <c r="A833" s="22"/>
    </row>
    <row r="834" spans="1:1" x14ac:dyDescent="0.35">
      <c r="A834" s="22"/>
    </row>
    <row r="835" spans="1:1" x14ac:dyDescent="0.35">
      <c r="A835" s="22"/>
    </row>
    <row r="836" spans="1:1" x14ac:dyDescent="0.35">
      <c r="A836" s="22"/>
    </row>
    <row r="837" spans="1:1" x14ac:dyDescent="0.35">
      <c r="A837" s="22"/>
    </row>
    <row r="838" spans="1:1" x14ac:dyDescent="0.35">
      <c r="A838" s="22"/>
    </row>
    <row r="839" spans="1:1" x14ac:dyDescent="0.35">
      <c r="A839" s="22"/>
    </row>
    <row r="840" spans="1:1" x14ac:dyDescent="0.35">
      <c r="A840" s="22"/>
    </row>
    <row r="841" spans="1:1" x14ac:dyDescent="0.35">
      <c r="A841" s="22"/>
    </row>
    <row r="842" spans="1:1" x14ac:dyDescent="0.35">
      <c r="A842" s="22"/>
    </row>
    <row r="843" spans="1:1" x14ac:dyDescent="0.35">
      <c r="A843" s="22"/>
    </row>
    <row r="844" spans="1:1" x14ac:dyDescent="0.35">
      <c r="A844" s="22"/>
    </row>
    <row r="845" spans="1:1" x14ac:dyDescent="0.35">
      <c r="A845" s="22"/>
    </row>
    <row r="846" spans="1:1" x14ac:dyDescent="0.35">
      <c r="A846" s="22"/>
    </row>
    <row r="847" spans="1:1" x14ac:dyDescent="0.35">
      <c r="A847" s="22"/>
    </row>
    <row r="848" spans="1:1" x14ac:dyDescent="0.35">
      <c r="A848" s="22"/>
    </row>
    <row r="849" spans="1:1" x14ac:dyDescent="0.35">
      <c r="A849" s="22"/>
    </row>
    <row r="850" spans="1:1" x14ac:dyDescent="0.35">
      <c r="A850" s="22"/>
    </row>
    <row r="851" spans="1:1" x14ac:dyDescent="0.35">
      <c r="A851" s="22"/>
    </row>
    <row r="852" spans="1:1" x14ac:dyDescent="0.35">
      <c r="A852" s="22"/>
    </row>
    <row r="853" spans="1:1" x14ac:dyDescent="0.35">
      <c r="A853" s="22"/>
    </row>
    <row r="854" spans="1:1" x14ac:dyDescent="0.35">
      <c r="A854" s="22"/>
    </row>
    <row r="855" spans="1:1" x14ac:dyDescent="0.35">
      <c r="A855" s="22"/>
    </row>
    <row r="856" spans="1:1" x14ac:dyDescent="0.35">
      <c r="A856" s="22"/>
    </row>
    <row r="857" spans="1:1" x14ac:dyDescent="0.35">
      <c r="A857" s="22"/>
    </row>
    <row r="858" spans="1:1" x14ac:dyDescent="0.35">
      <c r="A858" s="22"/>
    </row>
    <row r="859" spans="1:1" x14ac:dyDescent="0.35">
      <c r="A859" s="22"/>
    </row>
    <row r="860" spans="1:1" x14ac:dyDescent="0.35">
      <c r="A860" s="22"/>
    </row>
    <row r="861" spans="1:1" x14ac:dyDescent="0.35">
      <c r="A861" s="22"/>
    </row>
    <row r="862" spans="1:1" x14ac:dyDescent="0.35">
      <c r="A862" s="22"/>
    </row>
    <row r="863" spans="1:1" x14ac:dyDescent="0.35">
      <c r="A863" s="22"/>
    </row>
    <row r="864" spans="1:1" x14ac:dyDescent="0.35">
      <c r="A864" s="22"/>
    </row>
    <row r="865" spans="1:1" x14ac:dyDescent="0.35">
      <c r="A865" s="22"/>
    </row>
    <row r="866" spans="1:1" x14ac:dyDescent="0.35">
      <c r="A866" s="22"/>
    </row>
    <row r="867" spans="1:1" x14ac:dyDescent="0.35">
      <c r="A867" s="22"/>
    </row>
    <row r="868" spans="1:1" x14ac:dyDescent="0.35">
      <c r="A868" s="22"/>
    </row>
    <row r="869" spans="1:1" x14ac:dyDescent="0.35">
      <c r="A869" s="22"/>
    </row>
    <row r="870" spans="1:1" x14ac:dyDescent="0.35">
      <c r="A870" s="22"/>
    </row>
    <row r="871" spans="1:1" x14ac:dyDescent="0.35">
      <c r="A871" s="22"/>
    </row>
    <row r="872" spans="1:1" x14ac:dyDescent="0.35">
      <c r="A872" s="22"/>
    </row>
    <row r="873" spans="1:1" x14ac:dyDescent="0.35">
      <c r="A873" s="22"/>
    </row>
    <row r="874" spans="1:1" x14ac:dyDescent="0.35">
      <c r="A874" s="22"/>
    </row>
    <row r="875" spans="1:1" x14ac:dyDescent="0.35">
      <c r="A875" s="22"/>
    </row>
    <row r="876" spans="1:1" x14ac:dyDescent="0.35">
      <c r="A876" s="22"/>
    </row>
    <row r="877" spans="1:1" x14ac:dyDescent="0.35">
      <c r="A877" s="22"/>
    </row>
    <row r="878" spans="1:1" x14ac:dyDescent="0.35">
      <c r="A878" s="22"/>
    </row>
    <row r="879" spans="1:1" x14ac:dyDescent="0.35">
      <c r="A879" s="22"/>
    </row>
    <row r="880" spans="1:1" x14ac:dyDescent="0.35">
      <c r="A880" s="22"/>
    </row>
    <row r="881" spans="1:1" x14ac:dyDescent="0.35">
      <c r="A881" s="22"/>
    </row>
    <row r="882" spans="1:1" x14ac:dyDescent="0.35">
      <c r="A882" s="22"/>
    </row>
    <row r="883" spans="1:1" x14ac:dyDescent="0.35">
      <c r="A883" s="22"/>
    </row>
    <row r="884" spans="1:1" x14ac:dyDescent="0.35">
      <c r="A884" s="22"/>
    </row>
    <row r="885" spans="1:1" x14ac:dyDescent="0.35">
      <c r="A885" s="22"/>
    </row>
    <row r="886" spans="1:1" x14ac:dyDescent="0.35">
      <c r="A886" s="22"/>
    </row>
    <row r="887" spans="1:1" x14ac:dyDescent="0.35">
      <c r="A887" s="22"/>
    </row>
    <row r="888" spans="1:1" x14ac:dyDescent="0.35">
      <c r="A888" s="22"/>
    </row>
    <row r="889" spans="1:1" x14ac:dyDescent="0.35">
      <c r="A889" s="22"/>
    </row>
    <row r="890" spans="1:1" x14ac:dyDescent="0.35">
      <c r="A890" s="22"/>
    </row>
    <row r="891" spans="1:1" x14ac:dyDescent="0.35">
      <c r="A891" s="22"/>
    </row>
    <row r="892" spans="1:1" x14ac:dyDescent="0.35">
      <c r="A892" s="22"/>
    </row>
    <row r="893" spans="1:1" x14ac:dyDescent="0.35">
      <c r="A893" s="22"/>
    </row>
    <row r="894" spans="1:1" x14ac:dyDescent="0.35">
      <c r="A894" s="22"/>
    </row>
    <row r="895" spans="1:1" x14ac:dyDescent="0.35">
      <c r="A895" s="22"/>
    </row>
    <row r="896" spans="1:1" x14ac:dyDescent="0.35">
      <c r="A896" s="22"/>
    </row>
    <row r="897" spans="1:1" x14ac:dyDescent="0.35">
      <c r="A897" s="22"/>
    </row>
    <row r="898" spans="1:1" x14ac:dyDescent="0.35">
      <c r="A898" s="22"/>
    </row>
    <row r="899" spans="1:1" x14ac:dyDescent="0.35">
      <c r="A899" s="22"/>
    </row>
    <row r="900" spans="1:1" x14ac:dyDescent="0.35">
      <c r="A900" s="22"/>
    </row>
    <row r="901" spans="1:1" x14ac:dyDescent="0.35">
      <c r="A901" s="22"/>
    </row>
    <row r="902" spans="1:1" x14ac:dyDescent="0.35">
      <c r="A902" s="22"/>
    </row>
    <row r="903" spans="1:1" x14ac:dyDescent="0.35">
      <c r="A903" s="22"/>
    </row>
    <row r="904" spans="1:1" x14ac:dyDescent="0.35">
      <c r="A904" s="22"/>
    </row>
    <row r="905" spans="1:1" x14ac:dyDescent="0.35">
      <c r="A905" s="22"/>
    </row>
    <row r="906" spans="1:1" x14ac:dyDescent="0.35">
      <c r="A906" s="22"/>
    </row>
    <row r="907" spans="1:1" x14ac:dyDescent="0.35">
      <c r="A907" s="22"/>
    </row>
    <row r="908" spans="1:1" x14ac:dyDescent="0.35">
      <c r="A908" s="22"/>
    </row>
    <row r="909" spans="1:1" x14ac:dyDescent="0.35">
      <c r="A909" s="22"/>
    </row>
    <row r="910" spans="1:1" x14ac:dyDescent="0.35">
      <c r="A910" s="22"/>
    </row>
    <row r="911" spans="1:1" x14ac:dyDescent="0.35">
      <c r="A911" s="22"/>
    </row>
    <row r="912" spans="1:1" x14ac:dyDescent="0.35">
      <c r="A912" s="22"/>
    </row>
    <row r="913" spans="1:1" x14ac:dyDescent="0.35">
      <c r="A913" s="22"/>
    </row>
    <row r="914" spans="1:1" x14ac:dyDescent="0.35">
      <c r="A914" s="22"/>
    </row>
    <row r="915" spans="1:1" x14ac:dyDescent="0.35">
      <c r="A915" s="22"/>
    </row>
    <row r="916" spans="1:1" x14ac:dyDescent="0.35">
      <c r="A916" s="22"/>
    </row>
    <row r="917" spans="1:1" x14ac:dyDescent="0.35">
      <c r="A917" s="22"/>
    </row>
    <row r="918" spans="1:1" x14ac:dyDescent="0.35">
      <c r="A918" s="22"/>
    </row>
    <row r="919" spans="1:1" x14ac:dyDescent="0.35">
      <c r="A919" s="22"/>
    </row>
    <row r="920" spans="1:1" x14ac:dyDescent="0.35">
      <c r="A920" s="22"/>
    </row>
    <row r="921" spans="1:1" x14ac:dyDescent="0.35">
      <c r="A921" s="22"/>
    </row>
    <row r="922" spans="1:1" x14ac:dyDescent="0.35">
      <c r="A922" s="22"/>
    </row>
    <row r="923" spans="1:1" x14ac:dyDescent="0.35">
      <c r="A923" s="22"/>
    </row>
    <row r="924" spans="1:1" x14ac:dyDescent="0.35">
      <c r="A924" s="22"/>
    </row>
    <row r="925" spans="1:1" x14ac:dyDescent="0.35">
      <c r="A925" s="22"/>
    </row>
    <row r="926" spans="1:1" x14ac:dyDescent="0.35">
      <c r="A926" s="22"/>
    </row>
    <row r="927" spans="1:1" x14ac:dyDescent="0.35">
      <c r="A927" s="22"/>
    </row>
    <row r="928" spans="1:1" x14ac:dyDescent="0.35">
      <c r="A928" s="22"/>
    </row>
    <row r="929" spans="1:1" x14ac:dyDescent="0.35">
      <c r="A929" s="22"/>
    </row>
    <row r="930" spans="1:1" x14ac:dyDescent="0.35">
      <c r="A930" s="22"/>
    </row>
    <row r="931" spans="1:1" x14ac:dyDescent="0.35">
      <c r="A931" s="22"/>
    </row>
    <row r="932" spans="1:1" x14ac:dyDescent="0.35">
      <c r="A932" s="22"/>
    </row>
    <row r="933" spans="1:1" x14ac:dyDescent="0.35">
      <c r="A933" s="22"/>
    </row>
    <row r="934" spans="1:1" x14ac:dyDescent="0.35">
      <c r="A934" s="22"/>
    </row>
    <row r="935" spans="1:1" x14ac:dyDescent="0.35">
      <c r="A935" s="22"/>
    </row>
    <row r="936" spans="1:1" x14ac:dyDescent="0.35">
      <c r="A936" s="22"/>
    </row>
    <row r="937" spans="1:1" x14ac:dyDescent="0.35">
      <c r="A937" s="22"/>
    </row>
    <row r="938" spans="1:1" x14ac:dyDescent="0.35">
      <c r="A938" s="22"/>
    </row>
    <row r="939" spans="1:1" x14ac:dyDescent="0.35">
      <c r="A939" s="22"/>
    </row>
    <row r="940" spans="1:1" x14ac:dyDescent="0.35">
      <c r="A940" s="22"/>
    </row>
    <row r="941" spans="1:1" x14ac:dyDescent="0.35">
      <c r="A941" s="22"/>
    </row>
    <row r="942" spans="1:1" x14ac:dyDescent="0.35">
      <c r="A942" s="22"/>
    </row>
    <row r="943" spans="1:1" x14ac:dyDescent="0.35">
      <c r="A943" s="22"/>
    </row>
    <row r="944" spans="1:1" x14ac:dyDescent="0.35">
      <c r="A944" s="22"/>
    </row>
    <row r="945" spans="1:1" x14ac:dyDescent="0.35">
      <c r="A945" s="22"/>
    </row>
    <row r="946" spans="1:1" x14ac:dyDescent="0.35">
      <c r="A946" s="22"/>
    </row>
    <row r="947" spans="1:1" x14ac:dyDescent="0.35">
      <c r="A947" s="22"/>
    </row>
    <row r="948" spans="1:1" x14ac:dyDescent="0.35">
      <c r="A948" s="22"/>
    </row>
    <row r="949" spans="1:1" x14ac:dyDescent="0.35">
      <c r="A949" s="22"/>
    </row>
    <row r="950" spans="1:1" x14ac:dyDescent="0.35">
      <c r="A950" s="22"/>
    </row>
    <row r="951" spans="1:1" x14ac:dyDescent="0.35">
      <c r="A951" s="22"/>
    </row>
    <row r="952" spans="1:1" x14ac:dyDescent="0.35">
      <c r="A952" s="22"/>
    </row>
    <row r="953" spans="1:1" x14ac:dyDescent="0.35">
      <c r="A953" s="22"/>
    </row>
    <row r="954" spans="1:1" x14ac:dyDescent="0.35">
      <c r="A954" s="22"/>
    </row>
    <row r="955" spans="1:1" x14ac:dyDescent="0.35">
      <c r="A955" s="22"/>
    </row>
    <row r="956" spans="1:1" x14ac:dyDescent="0.35">
      <c r="A956" s="22"/>
    </row>
    <row r="957" spans="1:1" x14ac:dyDescent="0.35">
      <c r="A957" s="22"/>
    </row>
    <row r="958" spans="1:1" x14ac:dyDescent="0.35">
      <c r="A958" s="22"/>
    </row>
    <row r="959" spans="1:1" x14ac:dyDescent="0.35">
      <c r="A959" s="22"/>
    </row>
    <row r="960" spans="1:1" x14ac:dyDescent="0.35">
      <c r="A960" s="22"/>
    </row>
    <row r="961" spans="1:1" x14ac:dyDescent="0.35">
      <c r="A961" s="22"/>
    </row>
    <row r="962" spans="1:1" x14ac:dyDescent="0.35">
      <c r="A962" s="22"/>
    </row>
    <row r="963" spans="1:1" x14ac:dyDescent="0.35">
      <c r="A963" s="22"/>
    </row>
    <row r="964" spans="1:1" x14ac:dyDescent="0.35">
      <c r="A964" s="22"/>
    </row>
    <row r="965" spans="1:1" x14ac:dyDescent="0.35">
      <c r="A965" s="22"/>
    </row>
    <row r="966" spans="1:1" x14ac:dyDescent="0.35">
      <c r="A966" s="22"/>
    </row>
    <row r="967" spans="1:1" x14ac:dyDescent="0.35">
      <c r="A967" s="22"/>
    </row>
    <row r="968" spans="1:1" x14ac:dyDescent="0.35">
      <c r="A968" s="22"/>
    </row>
    <row r="969" spans="1:1" x14ac:dyDescent="0.35">
      <c r="A969" s="22"/>
    </row>
    <row r="970" spans="1:1" x14ac:dyDescent="0.35">
      <c r="A970" s="22"/>
    </row>
    <row r="971" spans="1:1" x14ac:dyDescent="0.35">
      <c r="A971" s="22"/>
    </row>
    <row r="972" spans="1:1" x14ac:dyDescent="0.35">
      <c r="A972" s="22"/>
    </row>
    <row r="973" spans="1:1" x14ac:dyDescent="0.35">
      <c r="A973" s="22"/>
    </row>
    <row r="974" spans="1:1" x14ac:dyDescent="0.35">
      <c r="A974" s="22"/>
    </row>
    <row r="975" spans="1:1" x14ac:dyDescent="0.35">
      <c r="A975" s="22"/>
    </row>
    <row r="976" spans="1:1" x14ac:dyDescent="0.35">
      <c r="A976" s="22"/>
    </row>
    <row r="977" spans="1:1" x14ac:dyDescent="0.35">
      <c r="A977" s="22"/>
    </row>
    <row r="978" spans="1:1" x14ac:dyDescent="0.35">
      <c r="A978" s="22"/>
    </row>
    <row r="979" spans="1:1" x14ac:dyDescent="0.35">
      <c r="A979" s="22"/>
    </row>
    <row r="980" spans="1:1" x14ac:dyDescent="0.35">
      <c r="A980" s="22"/>
    </row>
    <row r="981" spans="1:1" x14ac:dyDescent="0.35">
      <c r="A981" s="22"/>
    </row>
    <row r="982" spans="1:1" x14ac:dyDescent="0.35">
      <c r="A982" s="22"/>
    </row>
    <row r="983" spans="1:1" x14ac:dyDescent="0.35">
      <c r="A983" s="22"/>
    </row>
    <row r="984" spans="1:1" x14ac:dyDescent="0.35">
      <c r="A984" s="22"/>
    </row>
    <row r="985" spans="1:1" x14ac:dyDescent="0.35">
      <c r="A985" s="22"/>
    </row>
    <row r="986" spans="1:1" x14ac:dyDescent="0.35">
      <c r="A986" s="22"/>
    </row>
    <row r="987" spans="1:1" x14ac:dyDescent="0.35">
      <c r="A987" s="22"/>
    </row>
    <row r="988" spans="1:1" x14ac:dyDescent="0.35">
      <c r="A988" s="22"/>
    </row>
    <row r="989" spans="1:1" x14ac:dyDescent="0.35">
      <c r="A989" s="22"/>
    </row>
    <row r="990" spans="1:1" x14ac:dyDescent="0.35">
      <c r="A990" s="22"/>
    </row>
    <row r="991" spans="1:1" x14ac:dyDescent="0.35">
      <c r="A991" s="22"/>
    </row>
    <row r="992" spans="1:1" x14ac:dyDescent="0.35">
      <c r="A992" s="22"/>
    </row>
    <row r="993" spans="1:1" x14ac:dyDescent="0.35">
      <c r="A993" s="22"/>
    </row>
    <row r="994" spans="1:1" x14ac:dyDescent="0.35">
      <c r="A994" s="22"/>
    </row>
    <row r="995" spans="1:1" x14ac:dyDescent="0.35">
      <c r="A995" s="22"/>
    </row>
    <row r="996" spans="1:1" x14ac:dyDescent="0.35">
      <c r="A996" s="22"/>
    </row>
    <row r="997" spans="1:1" x14ac:dyDescent="0.35">
      <c r="A997" s="22"/>
    </row>
    <row r="998" spans="1:1" x14ac:dyDescent="0.35">
      <c r="A998" s="22"/>
    </row>
    <row r="999" spans="1:1" x14ac:dyDescent="0.35">
      <c r="A999" s="22"/>
    </row>
    <row r="1000" spans="1:1" x14ac:dyDescent="0.35">
      <c r="A1000" s="22"/>
    </row>
    <row r="1001" spans="1:1" x14ac:dyDescent="0.35">
      <c r="A1001" s="22"/>
    </row>
    <row r="1002" spans="1:1" x14ac:dyDescent="0.35">
      <c r="A1002" s="22"/>
    </row>
    <row r="1003" spans="1:1" x14ac:dyDescent="0.35">
      <c r="A1003" s="22"/>
    </row>
    <row r="1004" spans="1:1" x14ac:dyDescent="0.35">
      <c r="A1004" s="22"/>
    </row>
    <row r="1005" spans="1:1" x14ac:dyDescent="0.35">
      <c r="A1005" s="22"/>
    </row>
    <row r="1006" spans="1:1" x14ac:dyDescent="0.35">
      <c r="A1006" s="22"/>
    </row>
    <row r="1007" spans="1:1" x14ac:dyDescent="0.35">
      <c r="A1007" s="22"/>
    </row>
    <row r="1008" spans="1:1" x14ac:dyDescent="0.35">
      <c r="A1008" s="22"/>
    </row>
    <row r="1009" spans="1:1" x14ac:dyDescent="0.35">
      <c r="A1009" s="22"/>
    </row>
    <row r="1010" spans="1:1" x14ac:dyDescent="0.35">
      <c r="A1010" s="22"/>
    </row>
    <row r="1011" spans="1:1" x14ac:dyDescent="0.35">
      <c r="A1011" s="22"/>
    </row>
    <row r="1012" spans="1:1" x14ac:dyDescent="0.35">
      <c r="A1012" s="22"/>
    </row>
    <row r="1013" spans="1:1" x14ac:dyDescent="0.35">
      <c r="A1013" s="22"/>
    </row>
    <row r="1014" spans="1:1" x14ac:dyDescent="0.35">
      <c r="A1014" s="22"/>
    </row>
    <row r="1015" spans="1:1" x14ac:dyDescent="0.35">
      <c r="A1015" s="22"/>
    </row>
    <row r="1016" spans="1:1" x14ac:dyDescent="0.35">
      <c r="A1016" s="22"/>
    </row>
    <row r="1017" spans="1:1" x14ac:dyDescent="0.35">
      <c r="A1017" s="22"/>
    </row>
    <row r="1018" spans="1:1" x14ac:dyDescent="0.35">
      <c r="A1018" s="22"/>
    </row>
    <row r="1019" spans="1:1" x14ac:dyDescent="0.35">
      <c r="A1019" s="22"/>
    </row>
    <row r="1020" spans="1:1" x14ac:dyDescent="0.35">
      <c r="A1020" s="22"/>
    </row>
    <row r="1021" spans="1:1" x14ac:dyDescent="0.35">
      <c r="A1021" s="22"/>
    </row>
    <row r="1022" spans="1:1" x14ac:dyDescent="0.35">
      <c r="A1022" s="22"/>
    </row>
    <row r="1023" spans="1:1" x14ac:dyDescent="0.35">
      <c r="A1023" s="22"/>
    </row>
    <row r="1024" spans="1:1" x14ac:dyDescent="0.35">
      <c r="A1024" s="22"/>
    </row>
    <row r="1025" spans="1:1" x14ac:dyDescent="0.35">
      <c r="A1025" s="22"/>
    </row>
    <row r="1026" spans="1:1" x14ac:dyDescent="0.35">
      <c r="A1026" s="22"/>
    </row>
    <row r="1027" spans="1:1" x14ac:dyDescent="0.35">
      <c r="A1027" s="22"/>
    </row>
    <row r="1028" spans="1:1" x14ac:dyDescent="0.35">
      <c r="A1028" s="22"/>
    </row>
    <row r="1029" spans="1:1" x14ac:dyDescent="0.35">
      <c r="A1029" s="22"/>
    </row>
    <row r="1030" spans="1:1" x14ac:dyDescent="0.35">
      <c r="A1030" s="22"/>
    </row>
    <row r="1031" spans="1:1" x14ac:dyDescent="0.35">
      <c r="A1031" s="22"/>
    </row>
    <row r="1032" spans="1:1" x14ac:dyDescent="0.35">
      <c r="A1032" s="22"/>
    </row>
    <row r="1033" spans="1:1" x14ac:dyDescent="0.35">
      <c r="A1033" s="22"/>
    </row>
    <row r="1034" spans="1:1" x14ac:dyDescent="0.35">
      <c r="A1034" s="22"/>
    </row>
    <row r="1035" spans="1:1" x14ac:dyDescent="0.35">
      <c r="A1035" s="22"/>
    </row>
    <row r="1036" spans="1:1" x14ac:dyDescent="0.35">
      <c r="A1036" s="22"/>
    </row>
    <row r="1037" spans="1:1" x14ac:dyDescent="0.35">
      <c r="A1037" s="22"/>
    </row>
    <row r="1038" spans="1:1" x14ac:dyDescent="0.35">
      <c r="A1038" s="22"/>
    </row>
    <row r="1039" spans="1:1" x14ac:dyDescent="0.35">
      <c r="A1039" s="22"/>
    </row>
    <row r="1040" spans="1:1" x14ac:dyDescent="0.35">
      <c r="A1040" s="22"/>
    </row>
    <row r="1041" spans="1:1" x14ac:dyDescent="0.35">
      <c r="A1041" s="22"/>
    </row>
    <row r="1042" spans="1:1" x14ac:dyDescent="0.35">
      <c r="A1042" s="22"/>
    </row>
    <row r="1043" spans="1:1" x14ac:dyDescent="0.35">
      <c r="A1043" s="22"/>
    </row>
    <row r="1044" spans="1:1" x14ac:dyDescent="0.35">
      <c r="A1044" s="22"/>
    </row>
    <row r="1045" spans="1:1" x14ac:dyDescent="0.35">
      <c r="A1045" s="22"/>
    </row>
    <row r="1046" spans="1:1" x14ac:dyDescent="0.35">
      <c r="A1046" s="22"/>
    </row>
    <row r="1047" spans="1:1" x14ac:dyDescent="0.35">
      <c r="A1047" s="22"/>
    </row>
    <row r="1048" spans="1:1" x14ac:dyDescent="0.35">
      <c r="A1048" s="22"/>
    </row>
    <row r="1049" spans="1:1" x14ac:dyDescent="0.35">
      <c r="A1049" s="22"/>
    </row>
    <row r="1050" spans="1:1" x14ac:dyDescent="0.35">
      <c r="A1050" s="22"/>
    </row>
    <row r="1051" spans="1:1" x14ac:dyDescent="0.35">
      <c r="A1051" s="22"/>
    </row>
    <row r="1052" spans="1:1" x14ac:dyDescent="0.35">
      <c r="A1052" s="22"/>
    </row>
    <row r="1053" spans="1:1" x14ac:dyDescent="0.35">
      <c r="A1053" s="22"/>
    </row>
    <row r="1054" spans="1:1" x14ac:dyDescent="0.35">
      <c r="A1054" s="22"/>
    </row>
    <row r="1055" spans="1:1" x14ac:dyDescent="0.35">
      <c r="A1055" s="22"/>
    </row>
    <row r="1056" spans="1:1" x14ac:dyDescent="0.35">
      <c r="A1056" s="22"/>
    </row>
    <row r="1057" spans="1:1" x14ac:dyDescent="0.35">
      <c r="A1057" s="22"/>
    </row>
    <row r="1058" spans="1:1" x14ac:dyDescent="0.35">
      <c r="A1058" s="22"/>
    </row>
    <row r="1059" spans="1:1" x14ac:dyDescent="0.35">
      <c r="A1059" s="22"/>
    </row>
    <row r="1060" spans="1:1" x14ac:dyDescent="0.35">
      <c r="A1060" s="22"/>
    </row>
    <row r="1061" spans="1:1" x14ac:dyDescent="0.35">
      <c r="A1061" s="22"/>
    </row>
    <row r="1062" spans="1:1" x14ac:dyDescent="0.35">
      <c r="A1062" s="22"/>
    </row>
    <row r="1063" spans="1:1" x14ac:dyDescent="0.35">
      <c r="A1063" s="22"/>
    </row>
    <row r="1064" spans="1:1" x14ac:dyDescent="0.35">
      <c r="A1064" s="22"/>
    </row>
    <row r="1065" spans="1:1" x14ac:dyDescent="0.35">
      <c r="A1065" s="22"/>
    </row>
    <row r="1066" spans="1:1" x14ac:dyDescent="0.35">
      <c r="A1066" s="22"/>
    </row>
    <row r="1067" spans="1:1" x14ac:dyDescent="0.35">
      <c r="A1067" s="22"/>
    </row>
    <row r="1068" spans="1:1" x14ac:dyDescent="0.35">
      <c r="A1068" s="22"/>
    </row>
    <row r="1069" spans="1:1" x14ac:dyDescent="0.35">
      <c r="A1069" s="22"/>
    </row>
    <row r="1070" spans="1:1" x14ac:dyDescent="0.35">
      <c r="A1070" s="22"/>
    </row>
    <row r="1071" spans="1:1" x14ac:dyDescent="0.35">
      <c r="A1071" s="22"/>
    </row>
    <row r="1072" spans="1:1" x14ac:dyDescent="0.35">
      <c r="A1072" s="22"/>
    </row>
    <row r="1073" spans="1:1" x14ac:dyDescent="0.35">
      <c r="A1073" s="22"/>
    </row>
    <row r="1074" spans="1:1" x14ac:dyDescent="0.35">
      <c r="A1074" s="22"/>
    </row>
    <row r="1075" spans="1:1" x14ac:dyDescent="0.35">
      <c r="A1075" s="22"/>
    </row>
    <row r="1076" spans="1:1" x14ac:dyDescent="0.35">
      <c r="A1076" s="22"/>
    </row>
    <row r="1077" spans="1:1" x14ac:dyDescent="0.35">
      <c r="A1077" s="22"/>
    </row>
    <row r="1078" spans="1:1" x14ac:dyDescent="0.35">
      <c r="A1078" s="22"/>
    </row>
    <row r="1079" spans="1:1" x14ac:dyDescent="0.35">
      <c r="A1079" s="22"/>
    </row>
    <row r="1080" spans="1:1" x14ac:dyDescent="0.35">
      <c r="A1080" s="22"/>
    </row>
    <row r="1081" spans="1:1" x14ac:dyDescent="0.35">
      <c r="A1081" s="22"/>
    </row>
    <row r="1082" spans="1:1" x14ac:dyDescent="0.35">
      <c r="A1082" s="22"/>
    </row>
    <row r="1083" spans="1:1" x14ac:dyDescent="0.35">
      <c r="A1083" s="22"/>
    </row>
    <row r="1084" spans="1:1" x14ac:dyDescent="0.35">
      <c r="A1084" s="22"/>
    </row>
    <row r="1085" spans="1:1" x14ac:dyDescent="0.35">
      <c r="A1085" s="22"/>
    </row>
    <row r="1086" spans="1:1" x14ac:dyDescent="0.35">
      <c r="A1086" s="22"/>
    </row>
    <row r="1087" spans="1:1" x14ac:dyDescent="0.35">
      <c r="A1087" s="22"/>
    </row>
    <row r="1088" spans="1:1" x14ac:dyDescent="0.35">
      <c r="A1088" s="22"/>
    </row>
    <row r="1089" spans="1:1" x14ac:dyDescent="0.35">
      <c r="A1089" s="22"/>
    </row>
    <row r="1090" spans="1:1" x14ac:dyDescent="0.35">
      <c r="A1090" s="22"/>
    </row>
    <row r="1091" spans="1:1" x14ac:dyDescent="0.35">
      <c r="A1091" s="22"/>
    </row>
    <row r="1092" spans="1:1" x14ac:dyDescent="0.35">
      <c r="A1092" s="22"/>
    </row>
    <row r="1093" spans="1:1" x14ac:dyDescent="0.35">
      <c r="A1093" s="22"/>
    </row>
    <row r="1094" spans="1:1" x14ac:dyDescent="0.35">
      <c r="A1094" s="22"/>
    </row>
    <row r="1095" spans="1:1" x14ac:dyDescent="0.35">
      <c r="A1095" s="22"/>
    </row>
    <row r="1096" spans="1:1" x14ac:dyDescent="0.35">
      <c r="A1096" s="22"/>
    </row>
    <row r="1097" spans="1:1" x14ac:dyDescent="0.35">
      <c r="A1097" s="22"/>
    </row>
    <row r="1098" spans="1:1" x14ac:dyDescent="0.35">
      <c r="A1098" s="22"/>
    </row>
    <row r="1099" spans="1:1" x14ac:dyDescent="0.35">
      <c r="A1099" s="22"/>
    </row>
    <row r="1100" spans="1:1" x14ac:dyDescent="0.35">
      <c r="A1100" s="22"/>
    </row>
    <row r="1101" spans="1:1" x14ac:dyDescent="0.35">
      <c r="A1101" s="22"/>
    </row>
    <row r="1102" spans="1:1" x14ac:dyDescent="0.35">
      <c r="A1102" s="22"/>
    </row>
    <row r="1103" spans="1:1" x14ac:dyDescent="0.35">
      <c r="A1103" s="22"/>
    </row>
    <row r="1104" spans="1:1" x14ac:dyDescent="0.35">
      <c r="A1104" s="22"/>
    </row>
    <row r="1105" spans="1:1" x14ac:dyDescent="0.35">
      <c r="A1105" s="22"/>
    </row>
    <row r="1106" spans="1:1" x14ac:dyDescent="0.35">
      <c r="A1106" s="22"/>
    </row>
    <row r="1107" spans="1:1" x14ac:dyDescent="0.35">
      <c r="A1107" s="22"/>
    </row>
    <row r="1108" spans="1:1" x14ac:dyDescent="0.35">
      <c r="A1108" s="22"/>
    </row>
    <row r="1109" spans="1:1" x14ac:dyDescent="0.35">
      <c r="A1109" s="22"/>
    </row>
    <row r="1110" spans="1:1" x14ac:dyDescent="0.35">
      <c r="A1110" s="22"/>
    </row>
    <row r="1111" spans="1:1" x14ac:dyDescent="0.35">
      <c r="A1111" s="22"/>
    </row>
    <row r="1112" spans="1:1" x14ac:dyDescent="0.35">
      <c r="A1112" s="22"/>
    </row>
    <row r="1113" spans="1:1" x14ac:dyDescent="0.35">
      <c r="A1113" s="22"/>
    </row>
    <row r="1114" spans="1:1" x14ac:dyDescent="0.35">
      <c r="A1114" s="22"/>
    </row>
    <row r="1115" spans="1:1" x14ac:dyDescent="0.35">
      <c r="A1115" s="22"/>
    </row>
    <row r="1116" spans="1:1" x14ac:dyDescent="0.35">
      <c r="A1116" s="22"/>
    </row>
    <row r="1117" spans="1:1" x14ac:dyDescent="0.35">
      <c r="A1117" s="22"/>
    </row>
    <row r="1118" spans="1:1" x14ac:dyDescent="0.35">
      <c r="A1118" s="22"/>
    </row>
    <row r="1119" spans="1:1" x14ac:dyDescent="0.35">
      <c r="A1119" s="22"/>
    </row>
    <row r="1120" spans="1:1" x14ac:dyDescent="0.35">
      <c r="A1120" s="22"/>
    </row>
    <row r="1121" spans="1:1" x14ac:dyDescent="0.35">
      <c r="A1121" s="22"/>
    </row>
    <row r="1122" spans="1:1" x14ac:dyDescent="0.35">
      <c r="A1122" s="22"/>
    </row>
    <row r="1123" spans="1:1" x14ac:dyDescent="0.35">
      <c r="A1123" s="22"/>
    </row>
    <row r="1124" spans="1:1" x14ac:dyDescent="0.35">
      <c r="A1124" s="22"/>
    </row>
    <row r="1125" spans="1:1" x14ac:dyDescent="0.35">
      <c r="A1125" s="22"/>
    </row>
    <row r="1126" spans="1:1" x14ac:dyDescent="0.35">
      <c r="A1126" s="22"/>
    </row>
    <row r="1127" spans="1:1" x14ac:dyDescent="0.35">
      <c r="A1127" s="22"/>
    </row>
    <row r="1128" spans="1:1" x14ac:dyDescent="0.35">
      <c r="A1128" s="22"/>
    </row>
    <row r="1129" spans="1:1" x14ac:dyDescent="0.35">
      <c r="A1129" s="22"/>
    </row>
    <row r="1130" spans="1:1" x14ac:dyDescent="0.35">
      <c r="A1130" s="22"/>
    </row>
    <row r="1131" spans="1:1" x14ac:dyDescent="0.35">
      <c r="A1131" s="22"/>
    </row>
    <row r="1132" spans="1:1" x14ac:dyDescent="0.35">
      <c r="A1132" s="22"/>
    </row>
    <row r="1133" spans="1:1" x14ac:dyDescent="0.35">
      <c r="A1133" s="22"/>
    </row>
    <row r="1134" spans="1:1" x14ac:dyDescent="0.35">
      <c r="A1134" s="22"/>
    </row>
    <row r="1135" spans="1:1" x14ac:dyDescent="0.35">
      <c r="A1135" s="22"/>
    </row>
    <row r="1136" spans="1:1" x14ac:dyDescent="0.35">
      <c r="A1136" s="22"/>
    </row>
    <row r="1137" spans="1:1" x14ac:dyDescent="0.35">
      <c r="A1137" s="22"/>
    </row>
    <row r="1138" spans="1:1" x14ac:dyDescent="0.35">
      <c r="A1138" s="22"/>
    </row>
    <row r="1139" spans="1:1" x14ac:dyDescent="0.35">
      <c r="A1139" s="22"/>
    </row>
    <row r="1140" spans="1:1" x14ac:dyDescent="0.35">
      <c r="A1140" s="22"/>
    </row>
    <row r="1141" spans="1:1" x14ac:dyDescent="0.35">
      <c r="A1141" s="22"/>
    </row>
    <row r="1142" spans="1:1" x14ac:dyDescent="0.35">
      <c r="A1142" s="22"/>
    </row>
    <row r="1143" spans="1:1" x14ac:dyDescent="0.35">
      <c r="A1143" s="22"/>
    </row>
    <row r="1144" spans="1:1" x14ac:dyDescent="0.35">
      <c r="A1144" s="22"/>
    </row>
    <row r="1145" spans="1:1" x14ac:dyDescent="0.35">
      <c r="A1145" s="22"/>
    </row>
    <row r="1146" spans="1:1" x14ac:dyDescent="0.35">
      <c r="A1146" s="22"/>
    </row>
    <row r="1147" spans="1:1" x14ac:dyDescent="0.35">
      <c r="A1147" s="22"/>
    </row>
    <row r="1148" spans="1:1" x14ac:dyDescent="0.35">
      <c r="A1148" s="22"/>
    </row>
    <row r="1149" spans="1:1" x14ac:dyDescent="0.35">
      <c r="A1149" s="22"/>
    </row>
    <row r="1150" spans="1:1" x14ac:dyDescent="0.35">
      <c r="A1150" s="22"/>
    </row>
    <row r="1151" spans="1:1" x14ac:dyDescent="0.35">
      <c r="A1151" s="22"/>
    </row>
    <row r="1152" spans="1:1" x14ac:dyDescent="0.35">
      <c r="A1152" s="22"/>
    </row>
    <row r="1153" spans="1:1" x14ac:dyDescent="0.35">
      <c r="A1153" s="22"/>
    </row>
    <row r="1154" spans="1:1" x14ac:dyDescent="0.35">
      <c r="A1154" s="22"/>
    </row>
    <row r="1155" spans="1:1" x14ac:dyDescent="0.35">
      <c r="A1155" s="22"/>
    </row>
    <row r="1156" spans="1:1" x14ac:dyDescent="0.35">
      <c r="A1156" s="22"/>
    </row>
    <row r="1157" spans="1:1" x14ac:dyDescent="0.35">
      <c r="A1157" s="22"/>
    </row>
    <row r="1158" spans="1:1" x14ac:dyDescent="0.35">
      <c r="A1158" s="22"/>
    </row>
    <row r="1159" spans="1:1" x14ac:dyDescent="0.35">
      <c r="A1159" s="22"/>
    </row>
    <row r="1160" spans="1:1" x14ac:dyDescent="0.35">
      <c r="A1160" s="22"/>
    </row>
    <row r="1161" spans="1:1" x14ac:dyDescent="0.35">
      <c r="A1161" s="22"/>
    </row>
    <row r="1162" spans="1:1" x14ac:dyDescent="0.35">
      <c r="A1162" s="22"/>
    </row>
    <row r="1163" spans="1:1" x14ac:dyDescent="0.35">
      <c r="A1163" s="22"/>
    </row>
    <row r="1164" spans="1:1" x14ac:dyDescent="0.35">
      <c r="A1164" s="22"/>
    </row>
    <row r="1165" spans="1:1" x14ac:dyDescent="0.35">
      <c r="A1165" s="22"/>
    </row>
    <row r="1166" spans="1:1" x14ac:dyDescent="0.35">
      <c r="A1166" s="22"/>
    </row>
    <row r="1167" spans="1:1" x14ac:dyDescent="0.35">
      <c r="A1167" s="22"/>
    </row>
    <row r="1168" spans="1:1" x14ac:dyDescent="0.35">
      <c r="A1168" s="22"/>
    </row>
    <row r="1169" spans="1:1" x14ac:dyDescent="0.35">
      <c r="A1169" s="22"/>
    </row>
    <row r="1170" spans="1:1" x14ac:dyDescent="0.35">
      <c r="A1170" s="22"/>
    </row>
    <row r="1171" spans="1:1" x14ac:dyDescent="0.35">
      <c r="A1171" s="22"/>
    </row>
    <row r="1172" spans="1:1" x14ac:dyDescent="0.35">
      <c r="A1172" s="22"/>
    </row>
    <row r="1173" spans="1:1" x14ac:dyDescent="0.35">
      <c r="A1173" s="22"/>
    </row>
    <row r="1174" spans="1:1" x14ac:dyDescent="0.35">
      <c r="A1174" s="22"/>
    </row>
    <row r="1175" spans="1:1" x14ac:dyDescent="0.35">
      <c r="A1175" s="22"/>
    </row>
    <row r="1176" spans="1:1" x14ac:dyDescent="0.35">
      <c r="A1176" s="22"/>
    </row>
    <row r="1177" spans="1:1" x14ac:dyDescent="0.35">
      <c r="A1177" s="22"/>
    </row>
    <row r="1178" spans="1:1" x14ac:dyDescent="0.35">
      <c r="A1178" s="22"/>
    </row>
    <row r="1179" spans="1:1" x14ac:dyDescent="0.35">
      <c r="A1179" s="22"/>
    </row>
    <row r="1180" spans="1:1" x14ac:dyDescent="0.35">
      <c r="A1180" s="22"/>
    </row>
    <row r="1181" spans="1:1" x14ac:dyDescent="0.35">
      <c r="A1181" s="22"/>
    </row>
    <row r="1182" spans="1:1" x14ac:dyDescent="0.35">
      <c r="A1182" s="22"/>
    </row>
    <row r="1183" spans="1:1" x14ac:dyDescent="0.35">
      <c r="A1183" s="22"/>
    </row>
    <row r="1184" spans="1:1" x14ac:dyDescent="0.35">
      <c r="A1184" s="22"/>
    </row>
    <row r="1185" spans="1:1" x14ac:dyDescent="0.35">
      <c r="A1185" s="22"/>
    </row>
    <row r="1186" spans="1:1" x14ac:dyDescent="0.35">
      <c r="A1186" s="22"/>
    </row>
    <row r="1187" spans="1:1" x14ac:dyDescent="0.35">
      <c r="A1187" s="22"/>
    </row>
    <row r="1188" spans="1:1" x14ac:dyDescent="0.35">
      <c r="A1188" s="22"/>
    </row>
    <row r="1189" spans="1:1" x14ac:dyDescent="0.35">
      <c r="A1189" s="22"/>
    </row>
    <row r="1190" spans="1:1" x14ac:dyDescent="0.35">
      <c r="A1190" s="22"/>
    </row>
    <row r="1191" spans="1:1" x14ac:dyDescent="0.35">
      <c r="A1191" s="22"/>
    </row>
    <row r="1192" spans="1:1" x14ac:dyDescent="0.35">
      <c r="A1192" s="22"/>
    </row>
    <row r="1193" spans="1:1" x14ac:dyDescent="0.35">
      <c r="A1193" s="22"/>
    </row>
    <row r="1194" spans="1:1" x14ac:dyDescent="0.35">
      <c r="A1194" s="22"/>
    </row>
    <row r="1195" spans="1:1" x14ac:dyDescent="0.35">
      <c r="A1195" s="22"/>
    </row>
    <row r="1196" spans="1:1" x14ac:dyDescent="0.35">
      <c r="A1196" s="22"/>
    </row>
    <row r="1197" spans="1:1" x14ac:dyDescent="0.35">
      <c r="A1197" s="22"/>
    </row>
    <row r="1198" spans="1:1" x14ac:dyDescent="0.35">
      <c r="A1198" s="22"/>
    </row>
    <row r="1199" spans="1:1" x14ac:dyDescent="0.35">
      <c r="A1199" s="22"/>
    </row>
    <row r="1200" spans="1:1" x14ac:dyDescent="0.35">
      <c r="A1200" s="22"/>
    </row>
    <row r="1201" spans="1:1" x14ac:dyDescent="0.35">
      <c r="A1201" s="22"/>
    </row>
    <row r="1202" spans="1:1" x14ac:dyDescent="0.35">
      <c r="A1202" s="22"/>
    </row>
    <row r="1203" spans="1:1" x14ac:dyDescent="0.35">
      <c r="A1203" s="22"/>
    </row>
    <row r="1204" spans="1:1" x14ac:dyDescent="0.35">
      <c r="A1204"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73"/>
  <sheetViews>
    <sheetView workbookViewId="0">
      <selection sqref="A1:O1048576"/>
    </sheetView>
  </sheetViews>
  <sheetFormatPr defaultRowHeight="14.5" x14ac:dyDescent="0.35"/>
  <cols>
    <col min="1" max="1" width="12.1796875" bestFit="1" customWidth="1"/>
    <col min="2" max="2" width="13.08984375" bestFit="1" customWidth="1"/>
    <col min="3" max="3" width="23.0898437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8.453125" bestFit="1" customWidth="1"/>
    <col min="10" max="10" width="57.54296875" bestFit="1" customWidth="1"/>
    <col min="11" max="11" width="48.08984375" bestFit="1" customWidth="1"/>
    <col min="12" max="12" width="27.36328125" bestFit="1" customWidth="1"/>
    <col min="13" max="13" width="49.08984375" bestFit="1" customWidth="1"/>
    <col min="14" max="14" width="157.1796875" bestFit="1" customWidth="1"/>
    <col min="15" max="15" width="9.453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1313919</v>
      </c>
      <c r="B2" s="9">
        <v>1248096532</v>
      </c>
      <c r="C2" s="10" t="s">
        <v>140</v>
      </c>
      <c r="D2" s="11" t="s">
        <v>1980</v>
      </c>
      <c r="E2" s="12">
        <v>44676</v>
      </c>
      <c r="F2" s="12">
        <v>44676</v>
      </c>
      <c r="G2" s="12">
        <v>44701</v>
      </c>
      <c r="H2" s="13"/>
      <c r="I2" s="10" t="s">
        <v>141</v>
      </c>
      <c r="J2" s="10" t="s">
        <v>46</v>
      </c>
      <c r="K2" s="10" t="s">
        <v>142</v>
      </c>
      <c r="L2" s="10" t="s">
        <v>93</v>
      </c>
      <c r="M2" s="14" t="s">
        <v>143</v>
      </c>
      <c r="N2" s="14"/>
      <c r="O2" s="14" t="s">
        <v>94</v>
      </c>
    </row>
    <row r="3" spans="1:15" ht="15" thickBot="1" x14ac:dyDescent="0.4">
      <c r="A3" s="9">
        <v>1334496</v>
      </c>
      <c r="B3" s="9">
        <v>4834109722</v>
      </c>
      <c r="C3" s="10" t="s">
        <v>144</v>
      </c>
      <c r="D3" s="11" t="s">
        <v>1981</v>
      </c>
      <c r="E3" s="12">
        <v>44746</v>
      </c>
      <c r="F3" s="12">
        <v>44746</v>
      </c>
      <c r="G3" s="12">
        <v>44763</v>
      </c>
      <c r="H3" s="12">
        <v>44964</v>
      </c>
      <c r="I3" s="10" t="s">
        <v>145</v>
      </c>
      <c r="J3" s="10" t="s">
        <v>120</v>
      </c>
      <c r="K3" s="10" t="s">
        <v>146</v>
      </c>
      <c r="L3" s="10" t="s">
        <v>93</v>
      </c>
      <c r="M3" s="14" t="s">
        <v>94</v>
      </c>
      <c r="N3" s="14" t="s">
        <v>147</v>
      </c>
      <c r="O3" s="14" t="s">
        <v>94</v>
      </c>
    </row>
    <row r="4" spans="1:15" ht="15" thickBot="1" x14ac:dyDescent="0.4">
      <c r="A4" s="9">
        <v>1362215</v>
      </c>
      <c r="B4" s="9">
        <v>4106896312</v>
      </c>
      <c r="C4" s="10" t="s">
        <v>153</v>
      </c>
      <c r="D4" s="11" t="s">
        <v>1980</v>
      </c>
      <c r="E4" s="12">
        <v>44844</v>
      </c>
      <c r="F4" s="12">
        <v>44847</v>
      </c>
      <c r="G4" s="12">
        <v>44854</v>
      </c>
      <c r="H4" s="12">
        <v>45021</v>
      </c>
      <c r="I4" s="10" t="s">
        <v>145</v>
      </c>
      <c r="J4" s="10" t="s">
        <v>46</v>
      </c>
      <c r="K4" s="10" t="s">
        <v>154</v>
      </c>
      <c r="L4" s="10" t="s">
        <v>93</v>
      </c>
      <c r="M4" s="14" t="s">
        <v>94</v>
      </c>
      <c r="N4" s="14" t="s">
        <v>155</v>
      </c>
      <c r="O4" s="14" t="s">
        <v>94</v>
      </c>
    </row>
    <row r="5" spans="1:15" ht="15" thickBot="1" x14ac:dyDescent="0.4">
      <c r="A5" s="9">
        <v>1366038</v>
      </c>
      <c r="B5" s="9">
        <v>545630387802</v>
      </c>
      <c r="C5" s="10" t="s">
        <v>160</v>
      </c>
      <c r="D5" s="11" t="s">
        <v>21</v>
      </c>
      <c r="E5" s="12">
        <v>44855</v>
      </c>
      <c r="F5" s="12">
        <v>44859</v>
      </c>
      <c r="G5" s="12">
        <v>44861</v>
      </c>
      <c r="H5" s="12">
        <v>45022</v>
      </c>
      <c r="I5" s="10" t="s">
        <v>145</v>
      </c>
      <c r="J5" s="10" t="s">
        <v>46</v>
      </c>
      <c r="K5" s="10" t="s">
        <v>161</v>
      </c>
      <c r="L5" s="10" t="s">
        <v>93</v>
      </c>
      <c r="M5" s="14" t="s">
        <v>162</v>
      </c>
      <c r="N5" s="14" t="s">
        <v>163</v>
      </c>
      <c r="O5" s="14" t="s">
        <v>94</v>
      </c>
    </row>
    <row r="6" spans="1:15" ht="15" thickBot="1" x14ac:dyDescent="0.4">
      <c r="A6" s="9">
        <v>1370168</v>
      </c>
      <c r="B6" s="9">
        <v>280204431512</v>
      </c>
      <c r="C6" s="10" t="s">
        <v>169</v>
      </c>
      <c r="D6" s="11" t="s">
        <v>1980</v>
      </c>
      <c r="E6" s="12">
        <v>44862</v>
      </c>
      <c r="F6" s="12">
        <v>44862</v>
      </c>
      <c r="G6" s="12">
        <v>44867</v>
      </c>
      <c r="H6" s="12">
        <v>44965</v>
      </c>
      <c r="I6" s="10" t="s">
        <v>145</v>
      </c>
      <c r="J6" s="10" t="s">
        <v>46</v>
      </c>
      <c r="K6" s="10" t="s">
        <v>170</v>
      </c>
      <c r="L6" s="10" t="s">
        <v>93</v>
      </c>
      <c r="M6" s="14" t="s">
        <v>94</v>
      </c>
      <c r="N6" s="14" t="s">
        <v>172</v>
      </c>
      <c r="O6" s="14" t="s">
        <v>94</v>
      </c>
    </row>
    <row r="7" spans="1:15" ht="15" thickBot="1" x14ac:dyDescent="0.4">
      <c r="A7" s="9">
        <v>1370886</v>
      </c>
      <c r="B7" s="9">
        <v>15184719202</v>
      </c>
      <c r="C7" s="10" t="s">
        <v>173</v>
      </c>
      <c r="D7" s="11" t="s">
        <v>45</v>
      </c>
      <c r="E7" s="12">
        <v>44865</v>
      </c>
      <c r="F7" s="12">
        <v>44866</v>
      </c>
      <c r="G7" s="12">
        <v>44872</v>
      </c>
      <c r="H7" s="12">
        <v>45016</v>
      </c>
      <c r="I7" s="10" t="s">
        <v>145</v>
      </c>
      <c r="J7" s="10" t="s">
        <v>46</v>
      </c>
      <c r="K7" s="10" t="s">
        <v>174</v>
      </c>
      <c r="L7" s="10" t="s">
        <v>93</v>
      </c>
      <c r="M7" s="14" t="s">
        <v>94</v>
      </c>
      <c r="N7" s="14" t="s">
        <v>175</v>
      </c>
      <c r="O7" s="14" t="s">
        <v>94</v>
      </c>
    </row>
    <row r="8" spans="1:15" ht="15" thickBot="1" x14ac:dyDescent="0.4">
      <c r="A8" s="9">
        <v>1373200</v>
      </c>
      <c r="B8" s="9">
        <v>13850367135</v>
      </c>
      <c r="C8" s="10" t="s">
        <v>176</v>
      </c>
      <c r="D8" s="11" t="s">
        <v>1980</v>
      </c>
      <c r="E8" s="12">
        <v>44873</v>
      </c>
      <c r="F8" s="12">
        <v>44874</v>
      </c>
      <c r="G8" s="12">
        <v>44879</v>
      </c>
      <c r="H8" s="12">
        <v>44980</v>
      </c>
      <c r="I8" s="10" t="s">
        <v>145</v>
      </c>
      <c r="J8" s="10" t="s">
        <v>46</v>
      </c>
      <c r="K8" s="10" t="s">
        <v>177</v>
      </c>
      <c r="L8" s="10" t="s">
        <v>93</v>
      </c>
      <c r="M8" s="14" t="s">
        <v>94</v>
      </c>
      <c r="N8" s="14" t="s">
        <v>178</v>
      </c>
      <c r="O8" s="14" t="s">
        <v>94</v>
      </c>
    </row>
    <row r="9" spans="1:15" ht="15" thickBot="1" x14ac:dyDescent="0.4">
      <c r="A9" s="9">
        <v>1376920</v>
      </c>
      <c r="B9" s="9">
        <v>358559072412</v>
      </c>
      <c r="C9" s="10" t="s">
        <v>119</v>
      </c>
      <c r="D9" s="11" t="s">
        <v>1980</v>
      </c>
      <c r="E9" s="12">
        <v>44882</v>
      </c>
      <c r="F9" s="12">
        <v>44883</v>
      </c>
      <c r="G9" s="12">
        <v>44897</v>
      </c>
      <c r="H9" s="12">
        <v>44980</v>
      </c>
      <c r="I9" s="10" t="s">
        <v>145</v>
      </c>
      <c r="J9" s="10" t="s">
        <v>46</v>
      </c>
      <c r="K9" s="10" t="s">
        <v>179</v>
      </c>
      <c r="L9" s="10" t="s">
        <v>93</v>
      </c>
      <c r="M9" s="14" t="s">
        <v>94</v>
      </c>
      <c r="N9" s="14" t="s">
        <v>178</v>
      </c>
      <c r="O9" s="14" t="s">
        <v>94</v>
      </c>
    </row>
    <row r="10" spans="1:15" ht="15" thickBot="1" x14ac:dyDescent="0.4">
      <c r="A10" s="9">
        <v>1381430</v>
      </c>
      <c r="B10" s="9">
        <v>99372510312</v>
      </c>
      <c r="C10" s="10" t="s">
        <v>184</v>
      </c>
      <c r="D10" s="11" t="s">
        <v>185</v>
      </c>
      <c r="E10" s="12">
        <v>44897</v>
      </c>
      <c r="F10" s="12">
        <v>44901</v>
      </c>
      <c r="G10" s="12">
        <v>44903</v>
      </c>
      <c r="H10" s="13"/>
      <c r="I10" s="10" t="s">
        <v>141</v>
      </c>
      <c r="J10" s="10" t="s">
        <v>46</v>
      </c>
      <c r="K10" s="10" t="s">
        <v>186</v>
      </c>
      <c r="L10" s="10" t="s">
        <v>93</v>
      </c>
      <c r="M10" s="14" t="s">
        <v>187</v>
      </c>
      <c r="N10" s="14" t="s">
        <v>188</v>
      </c>
      <c r="O10" s="14" t="s">
        <v>94</v>
      </c>
    </row>
    <row r="11" spans="1:15" ht="15" thickBot="1" x14ac:dyDescent="0.4">
      <c r="A11" s="9">
        <v>1382782</v>
      </c>
      <c r="B11" s="9">
        <v>567322164402</v>
      </c>
      <c r="C11" s="10" t="s">
        <v>189</v>
      </c>
      <c r="D11" s="11" t="s">
        <v>1980</v>
      </c>
      <c r="E11" s="12">
        <v>44902</v>
      </c>
      <c r="F11" s="12">
        <v>44903</v>
      </c>
      <c r="G11" s="12">
        <v>44929</v>
      </c>
      <c r="H11" s="12">
        <v>44967</v>
      </c>
      <c r="I11" s="10" t="s">
        <v>145</v>
      </c>
      <c r="J11" s="10" t="s">
        <v>46</v>
      </c>
      <c r="K11" s="10" t="s">
        <v>190</v>
      </c>
      <c r="L11" s="10" t="s">
        <v>93</v>
      </c>
      <c r="M11" s="14" t="s">
        <v>94</v>
      </c>
      <c r="N11" s="14" t="s">
        <v>191</v>
      </c>
      <c r="O11" s="14" t="s">
        <v>94</v>
      </c>
    </row>
    <row r="12" spans="1:15" ht="15" thickBot="1" x14ac:dyDescent="0.4">
      <c r="A12" s="9">
        <v>1390702</v>
      </c>
      <c r="B12" s="9">
        <v>13315536825</v>
      </c>
      <c r="C12" s="10" t="s">
        <v>196</v>
      </c>
      <c r="D12" s="11" t="s">
        <v>1980</v>
      </c>
      <c r="E12" s="12">
        <v>44936</v>
      </c>
      <c r="F12" s="12">
        <v>44938</v>
      </c>
      <c r="G12" s="12">
        <v>44951</v>
      </c>
      <c r="H12" s="13"/>
      <c r="I12" s="10" t="s">
        <v>141</v>
      </c>
      <c r="J12" s="10" t="s">
        <v>46</v>
      </c>
      <c r="K12" s="10" t="s">
        <v>197</v>
      </c>
      <c r="L12" s="10" t="s">
        <v>93</v>
      </c>
      <c r="M12" s="14" t="s">
        <v>143</v>
      </c>
      <c r="N12" s="14"/>
      <c r="O12" s="14" t="s">
        <v>94</v>
      </c>
    </row>
    <row r="13" spans="1:15" ht="15" thickBot="1" x14ac:dyDescent="0.4">
      <c r="A13" s="9">
        <v>1390718</v>
      </c>
      <c r="B13" s="9">
        <v>13315536825</v>
      </c>
      <c r="C13" s="10" t="s">
        <v>196</v>
      </c>
      <c r="D13" s="11" t="s">
        <v>1980</v>
      </c>
      <c r="E13" s="12">
        <v>44936</v>
      </c>
      <c r="F13" s="12">
        <v>44938</v>
      </c>
      <c r="G13" s="12">
        <v>44951</v>
      </c>
      <c r="H13" s="13"/>
      <c r="I13" s="10" t="s">
        <v>141</v>
      </c>
      <c r="J13" s="10" t="s">
        <v>46</v>
      </c>
      <c r="K13" s="10" t="s">
        <v>197</v>
      </c>
      <c r="L13" s="10" t="s">
        <v>93</v>
      </c>
      <c r="M13" s="14" t="s">
        <v>143</v>
      </c>
      <c r="N13" s="14"/>
      <c r="O13" s="14" t="s">
        <v>94</v>
      </c>
    </row>
    <row r="14" spans="1:15" ht="15" thickBot="1" x14ac:dyDescent="0.4">
      <c r="A14" s="9">
        <v>1392727</v>
      </c>
      <c r="B14" s="9">
        <v>19331765325</v>
      </c>
      <c r="C14" s="10" t="s">
        <v>199</v>
      </c>
      <c r="D14" s="11" t="s">
        <v>1980</v>
      </c>
      <c r="E14" s="12">
        <v>44938</v>
      </c>
      <c r="F14" s="12">
        <v>44939</v>
      </c>
      <c r="G14" s="12">
        <v>44943</v>
      </c>
      <c r="H14" s="12">
        <v>44966</v>
      </c>
      <c r="I14" s="10" t="s">
        <v>145</v>
      </c>
      <c r="J14" s="10" t="s">
        <v>120</v>
      </c>
      <c r="K14" s="10" t="s">
        <v>201</v>
      </c>
      <c r="L14" s="10" t="s">
        <v>93</v>
      </c>
      <c r="M14" s="14" t="s">
        <v>202</v>
      </c>
      <c r="N14" s="14" t="s">
        <v>204</v>
      </c>
      <c r="O14" s="14" t="s">
        <v>94</v>
      </c>
    </row>
    <row r="15" spans="1:15" ht="15" thickBot="1" x14ac:dyDescent="0.4">
      <c r="A15" s="9">
        <v>1410941</v>
      </c>
      <c r="B15" s="9">
        <v>29073970212</v>
      </c>
      <c r="C15" s="10" t="s">
        <v>206</v>
      </c>
      <c r="D15" s="11" t="s">
        <v>45</v>
      </c>
      <c r="E15" s="12">
        <v>44952</v>
      </c>
      <c r="F15" s="12">
        <v>44956</v>
      </c>
      <c r="G15" s="12">
        <v>44959</v>
      </c>
      <c r="H15" s="13"/>
      <c r="I15" s="10" t="s">
        <v>141</v>
      </c>
      <c r="J15" s="10" t="s">
        <v>46</v>
      </c>
      <c r="K15" s="10" t="s">
        <v>207</v>
      </c>
      <c r="L15" s="10" t="s">
        <v>93</v>
      </c>
      <c r="M15" s="14"/>
      <c r="N15" s="14"/>
      <c r="O15" s="14" t="s">
        <v>94</v>
      </c>
    </row>
    <row r="16" spans="1:15" ht="15" thickBot="1" x14ac:dyDescent="0.4">
      <c r="A16" s="9">
        <v>1508774</v>
      </c>
      <c r="B16" s="9">
        <v>86068724322</v>
      </c>
      <c r="C16" s="10" t="s">
        <v>208</v>
      </c>
      <c r="D16" s="11" t="s">
        <v>209</v>
      </c>
      <c r="E16" s="12">
        <v>44967</v>
      </c>
      <c r="F16" s="12">
        <v>44967</v>
      </c>
      <c r="G16" s="12">
        <v>44972</v>
      </c>
      <c r="H16" s="12">
        <v>45075</v>
      </c>
      <c r="I16" s="10" t="s">
        <v>145</v>
      </c>
      <c r="J16" s="10" t="s">
        <v>46</v>
      </c>
      <c r="K16" s="10" t="s">
        <v>210</v>
      </c>
      <c r="L16" s="10" t="s">
        <v>93</v>
      </c>
      <c r="M16" s="14" t="s">
        <v>94</v>
      </c>
      <c r="N16" s="14" t="s">
        <v>175</v>
      </c>
      <c r="O16" s="14" t="s">
        <v>94</v>
      </c>
    </row>
    <row r="17" spans="1:15" ht="15" thickBot="1" x14ac:dyDescent="0.4">
      <c r="A17" s="9">
        <v>1509540</v>
      </c>
      <c r="B17" s="9">
        <v>359313031112</v>
      </c>
      <c r="C17" s="10" t="s">
        <v>176</v>
      </c>
      <c r="D17" s="11" t="s">
        <v>1980</v>
      </c>
      <c r="E17" s="12">
        <v>44970</v>
      </c>
      <c r="F17" s="12">
        <v>44979</v>
      </c>
      <c r="G17" s="12">
        <v>44987</v>
      </c>
      <c r="H17" s="12">
        <v>45021</v>
      </c>
      <c r="I17" s="10" t="s">
        <v>145</v>
      </c>
      <c r="J17" s="10" t="s">
        <v>46</v>
      </c>
      <c r="K17" s="10" t="s">
        <v>212</v>
      </c>
      <c r="L17" s="10" t="s">
        <v>93</v>
      </c>
      <c r="M17" s="14" t="s">
        <v>178</v>
      </c>
      <c r="N17" s="14" t="s">
        <v>213</v>
      </c>
      <c r="O17" s="14" t="s">
        <v>94</v>
      </c>
    </row>
    <row r="18" spans="1:15" ht="15" thickBot="1" x14ac:dyDescent="0.4">
      <c r="A18" s="9">
        <v>1509601</v>
      </c>
      <c r="B18" s="9">
        <v>423163802712</v>
      </c>
      <c r="C18" s="10" t="s">
        <v>214</v>
      </c>
      <c r="D18" s="11" t="s">
        <v>1980</v>
      </c>
      <c r="E18" s="12">
        <v>44970</v>
      </c>
      <c r="F18" s="12">
        <v>44977</v>
      </c>
      <c r="G18" s="12">
        <v>44979</v>
      </c>
      <c r="H18" s="12">
        <v>45040</v>
      </c>
      <c r="I18" s="10" t="s">
        <v>145</v>
      </c>
      <c r="J18" s="10" t="s">
        <v>46</v>
      </c>
      <c r="K18" s="10" t="s">
        <v>215</v>
      </c>
      <c r="L18" s="10" t="s">
        <v>93</v>
      </c>
      <c r="M18" s="14" t="s">
        <v>94</v>
      </c>
      <c r="N18" s="14" t="s">
        <v>175</v>
      </c>
      <c r="O18" s="14" t="s">
        <v>94</v>
      </c>
    </row>
    <row r="19" spans="1:15" ht="15" thickBot="1" x14ac:dyDescent="0.4">
      <c r="A19" s="9">
        <v>1529940</v>
      </c>
      <c r="B19" s="9">
        <v>431548788412</v>
      </c>
      <c r="C19" s="10" t="s">
        <v>216</v>
      </c>
      <c r="D19" s="11" t="s">
        <v>1980</v>
      </c>
      <c r="E19" s="12">
        <v>44994</v>
      </c>
      <c r="F19" s="12">
        <v>44994</v>
      </c>
      <c r="G19" s="13"/>
      <c r="H19" s="13"/>
      <c r="I19" s="10" t="s">
        <v>217</v>
      </c>
      <c r="J19" s="10" t="s">
        <v>46</v>
      </c>
      <c r="K19" s="10" t="s">
        <v>218</v>
      </c>
      <c r="L19" s="10" t="s">
        <v>93</v>
      </c>
      <c r="M19" s="14"/>
      <c r="N19" s="14"/>
      <c r="O19" s="14" t="s">
        <v>94</v>
      </c>
    </row>
    <row r="20" spans="1:15" ht="15" thickBot="1" x14ac:dyDescent="0.4">
      <c r="A20" s="9">
        <v>1539497</v>
      </c>
      <c r="B20" s="9">
        <v>21210875012</v>
      </c>
      <c r="C20" s="10" t="s">
        <v>219</v>
      </c>
      <c r="D20" s="11" t="s">
        <v>1980</v>
      </c>
      <c r="E20" s="12">
        <v>45013</v>
      </c>
      <c r="F20" s="12">
        <v>45013</v>
      </c>
      <c r="G20" s="12">
        <v>45027</v>
      </c>
      <c r="H20" s="13"/>
      <c r="I20" s="10" t="s">
        <v>141</v>
      </c>
      <c r="J20" s="10" t="s">
        <v>46</v>
      </c>
      <c r="K20" s="10" t="s">
        <v>220</v>
      </c>
      <c r="L20" s="10" t="s">
        <v>93</v>
      </c>
      <c r="M20" s="14" t="s">
        <v>143</v>
      </c>
      <c r="N20" s="14"/>
      <c r="O20" s="14" t="s">
        <v>94</v>
      </c>
    </row>
    <row r="21" spans="1:15" ht="15" thickBot="1" x14ac:dyDescent="0.4">
      <c r="A21" s="9">
        <v>1542150</v>
      </c>
      <c r="B21" s="9">
        <v>47461201512</v>
      </c>
      <c r="C21" s="10" t="s">
        <v>225</v>
      </c>
      <c r="D21" s="11" t="s">
        <v>1980</v>
      </c>
      <c r="E21" s="12">
        <v>45019</v>
      </c>
      <c r="F21" s="12">
        <v>45020</v>
      </c>
      <c r="G21" s="12">
        <v>45027</v>
      </c>
      <c r="H21" s="12">
        <v>45069</v>
      </c>
      <c r="I21" s="10" t="s">
        <v>145</v>
      </c>
      <c r="J21" s="10" t="s">
        <v>46</v>
      </c>
      <c r="K21" s="10" t="s">
        <v>226</v>
      </c>
      <c r="L21" s="10" t="s">
        <v>93</v>
      </c>
      <c r="M21" s="14" t="s">
        <v>94</v>
      </c>
      <c r="N21" s="14" t="s">
        <v>227</v>
      </c>
      <c r="O21" s="14" t="s">
        <v>94</v>
      </c>
    </row>
    <row r="22" spans="1:15" ht="15" thickBot="1" x14ac:dyDescent="0.4">
      <c r="A22" s="9">
        <v>1562231</v>
      </c>
      <c r="B22" s="9">
        <v>39949505815</v>
      </c>
      <c r="C22" s="10" t="s">
        <v>239</v>
      </c>
      <c r="D22" s="11" t="s">
        <v>240</v>
      </c>
      <c r="E22" s="12">
        <v>45033</v>
      </c>
      <c r="F22" s="12">
        <v>45035</v>
      </c>
      <c r="G22" s="13"/>
      <c r="H22" s="13"/>
      <c r="I22" s="10" t="s">
        <v>241</v>
      </c>
      <c r="J22" s="10" t="s">
        <v>46</v>
      </c>
      <c r="K22" s="10" t="s">
        <v>242</v>
      </c>
      <c r="L22" s="10" t="s">
        <v>93</v>
      </c>
      <c r="M22" s="14" t="s">
        <v>243</v>
      </c>
      <c r="N22" s="14"/>
      <c r="O22" s="14" t="s">
        <v>94</v>
      </c>
    </row>
    <row r="23" spans="1:15" ht="15" thickBot="1" x14ac:dyDescent="0.4">
      <c r="A23" s="9">
        <v>1562984</v>
      </c>
      <c r="B23" s="9">
        <v>27509975022</v>
      </c>
      <c r="C23" s="10" t="s">
        <v>208</v>
      </c>
      <c r="D23" s="11" t="s">
        <v>209</v>
      </c>
      <c r="E23" s="12">
        <v>45035</v>
      </c>
      <c r="F23" s="12">
        <v>44951</v>
      </c>
      <c r="G23" s="12">
        <v>44956</v>
      </c>
      <c r="H23" s="12">
        <v>45026</v>
      </c>
      <c r="I23" s="10" t="s">
        <v>145</v>
      </c>
      <c r="J23" s="10" t="s">
        <v>120</v>
      </c>
      <c r="K23" s="10" t="s">
        <v>245</v>
      </c>
      <c r="L23" s="10" t="s">
        <v>93</v>
      </c>
      <c r="M23" s="14" t="s">
        <v>246</v>
      </c>
      <c r="N23" s="14" t="s">
        <v>247</v>
      </c>
      <c r="O23" s="14" t="s">
        <v>94</v>
      </c>
    </row>
    <row r="24" spans="1:15" ht="15" thickBot="1" x14ac:dyDescent="0.4">
      <c r="A24" s="9">
        <v>1570805</v>
      </c>
      <c r="B24" s="9">
        <v>584575495902</v>
      </c>
      <c r="C24" s="10" t="s">
        <v>256</v>
      </c>
      <c r="D24" s="11" t="s">
        <v>209</v>
      </c>
      <c r="E24" s="12">
        <v>45057</v>
      </c>
      <c r="F24" s="12">
        <v>45057</v>
      </c>
      <c r="G24" s="12">
        <v>45076</v>
      </c>
      <c r="H24" s="13"/>
      <c r="I24" s="10" t="s">
        <v>141</v>
      </c>
      <c r="J24" s="10" t="s">
        <v>46</v>
      </c>
      <c r="K24" s="10" t="s">
        <v>257</v>
      </c>
      <c r="L24" s="10" t="s">
        <v>93</v>
      </c>
      <c r="M24" s="14" t="s">
        <v>246</v>
      </c>
      <c r="N24" s="14"/>
      <c r="O24" s="14" t="s">
        <v>94</v>
      </c>
    </row>
    <row r="25" spans="1:15" ht="15" thickBot="1" x14ac:dyDescent="0.4">
      <c r="A25" s="9">
        <v>1578270</v>
      </c>
      <c r="B25" s="9">
        <v>14686924825</v>
      </c>
      <c r="C25" s="10" t="s">
        <v>265</v>
      </c>
      <c r="D25" s="11" t="s">
        <v>1980</v>
      </c>
      <c r="E25" s="12">
        <v>45076</v>
      </c>
      <c r="F25" s="12">
        <v>45077</v>
      </c>
      <c r="G25" s="13"/>
      <c r="H25" s="13"/>
      <c r="I25" s="10" t="s">
        <v>241</v>
      </c>
      <c r="J25" s="10" t="s">
        <v>46</v>
      </c>
      <c r="K25" s="10" t="s">
        <v>266</v>
      </c>
      <c r="L25" s="10" t="s">
        <v>93</v>
      </c>
      <c r="M25" s="14" t="s">
        <v>143</v>
      </c>
      <c r="N25" s="14"/>
      <c r="O25" s="14" t="s">
        <v>94</v>
      </c>
    </row>
    <row r="26" spans="1:15" ht="15" thickBot="1" x14ac:dyDescent="0.4">
      <c r="A26" s="9">
        <v>1312028</v>
      </c>
      <c r="B26" s="9">
        <v>839382173</v>
      </c>
      <c r="C26" s="10" t="s">
        <v>392</v>
      </c>
      <c r="D26" s="11" t="s">
        <v>1980</v>
      </c>
      <c r="E26" s="12">
        <v>44670</v>
      </c>
      <c r="F26" s="12">
        <v>44670</v>
      </c>
      <c r="G26" s="12">
        <v>44781</v>
      </c>
      <c r="H26" s="12">
        <v>44980</v>
      </c>
      <c r="I26" s="10" t="s">
        <v>145</v>
      </c>
      <c r="J26" s="10" t="s">
        <v>46</v>
      </c>
      <c r="K26" s="10" t="s">
        <v>393</v>
      </c>
      <c r="L26" s="10" t="s">
        <v>277</v>
      </c>
      <c r="M26" s="14" t="s">
        <v>143</v>
      </c>
      <c r="N26" s="14" t="s">
        <v>394</v>
      </c>
      <c r="O26" s="14" t="s">
        <v>94</v>
      </c>
    </row>
    <row r="27" spans="1:15" ht="15" thickBot="1" x14ac:dyDescent="0.4">
      <c r="A27" s="9">
        <v>1329395</v>
      </c>
      <c r="B27" s="9">
        <v>486101228102</v>
      </c>
      <c r="C27" s="10" t="s">
        <v>405</v>
      </c>
      <c r="D27" s="11" t="s">
        <v>71</v>
      </c>
      <c r="E27" s="12">
        <v>44728</v>
      </c>
      <c r="F27" s="12">
        <v>44728</v>
      </c>
      <c r="G27" s="12">
        <v>44734</v>
      </c>
      <c r="H27" s="13"/>
      <c r="I27" s="10" t="s">
        <v>141</v>
      </c>
      <c r="J27" s="10" t="s">
        <v>46</v>
      </c>
      <c r="K27" s="10" t="s">
        <v>406</v>
      </c>
      <c r="L27" s="10" t="s">
        <v>277</v>
      </c>
      <c r="M27" s="14" t="s">
        <v>407</v>
      </c>
      <c r="N27" s="14" t="s">
        <v>408</v>
      </c>
      <c r="O27" s="14" t="s">
        <v>94</v>
      </c>
    </row>
    <row r="28" spans="1:15" ht="15" thickBot="1" x14ac:dyDescent="0.4">
      <c r="A28" s="9">
        <v>1333899</v>
      </c>
      <c r="B28" s="9">
        <v>5525200222</v>
      </c>
      <c r="C28" s="10" t="s">
        <v>295</v>
      </c>
      <c r="D28" s="11" t="s">
        <v>1981</v>
      </c>
      <c r="E28" s="12">
        <v>44743</v>
      </c>
      <c r="F28" s="12">
        <v>44739</v>
      </c>
      <c r="G28" s="12">
        <v>44743</v>
      </c>
      <c r="H28" s="12">
        <v>44953</v>
      </c>
      <c r="I28" s="10" t="s">
        <v>145</v>
      </c>
      <c r="J28" s="10" t="s">
        <v>46</v>
      </c>
      <c r="K28" s="10" t="s">
        <v>409</v>
      </c>
      <c r="L28" s="10" t="s">
        <v>277</v>
      </c>
      <c r="M28" s="14" t="s">
        <v>410</v>
      </c>
      <c r="N28" s="14" t="s">
        <v>411</v>
      </c>
      <c r="O28" s="14" t="s">
        <v>94</v>
      </c>
    </row>
    <row r="29" spans="1:15" ht="15" thickBot="1" x14ac:dyDescent="0.4">
      <c r="A29" s="9">
        <v>1344013</v>
      </c>
      <c r="B29" s="9">
        <v>77114126422</v>
      </c>
      <c r="C29" s="10" t="s">
        <v>429</v>
      </c>
      <c r="D29" s="11" t="s">
        <v>1981</v>
      </c>
      <c r="E29" s="12">
        <v>44781</v>
      </c>
      <c r="F29" s="12">
        <v>44781</v>
      </c>
      <c r="G29" s="12">
        <v>44973</v>
      </c>
      <c r="H29" s="12">
        <v>44984</v>
      </c>
      <c r="I29" s="10" t="s">
        <v>145</v>
      </c>
      <c r="J29" s="10" t="s">
        <v>46</v>
      </c>
      <c r="K29" s="10" t="s">
        <v>430</v>
      </c>
      <c r="L29" s="10" t="s">
        <v>277</v>
      </c>
      <c r="M29" s="14" t="s">
        <v>431</v>
      </c>
      <c r="N29" s="14" t="s">
        <v>432</v>
      </c>
      <c r="O29" s="14" t="s">
        <v>94</v>
      </c>
    </row>
    <row r="30" spans="1:15" ht="15" thickBot="1" x14ac:dyDescent="0.4">
      <c r="A30" s="9">
        <v>1354463</v>
      </c>
      <c r="B30" s="9">
        <v>77785282922</v>
      </c>
      <c r="C30" s="10" t="s">
        <v>86</v>
      </c>
      <c r="D30" s="11" t="s">
        <v>1981</v>
      </c>
      <c r="E30" s="12">
        <v>44816</v>
      </c>
      <c r="F30" s="12">
        <v>44811</v>
      </c>
      <c r="G30" s="12">
        <v>44811</v>
      </c>
      <c r="H30" s="13"/>
      <c r="I30" s="10" t="s">
        <v>217</v>
      </c>
      <c r="J30" s="10" t="s">
        <v>46</v>
      </c>
      <c r="K30" s="10" t="s">
        <v>448</v>
      </c>
      <c r="L30" s="10" t="s">
        <v>277</v>
      </c>
      <c r="M30" s="14" t="s">
        <v>410</v>
      </c>
      <c r="N30" s="14"/>
      <c r="O30" s="14" t="s">
        <v>94</v>
      </c>
    </row>
    <row r="31" spans="1:15" ht="15" thickBot="1" x14ac:dyDescent="0.4">
      <c r="A31" s="9">
        <v>1365894</v>
      </c>
      <c r="B31" s="9">
        <v>5446568822</v>
      </c>
      <c r="C31" s="10" t="s">
        <v>449</v>
      </c>
      <c r="D31" s="11" t="s">
        <v>1981</v>
      </c>
      <c r="E31" s="12">
        <v>44855</v>
      </c>
      <c r="F31" s="12">
        <v>44859</v>
      </c>
      <c r="G31" s="12">
        <v>44865</v>
      </c>
      <c r="H31" s="13"/>
      <c r="I31" s="10" t="s">
        <v>217</v>
      </c>
      <c r="J31" s="10" t="s">
        <v>46</v>
      </c>
      <c r="K31" s="10" t="s">
        <v>450</v>
      </c>
      <c r="L31" s="10" t="s">
        <v>277</v>
      </c>
      <c r="M31" s="14" t="s">
        <v>410</v>
      </c>
      <c r="N31" s="14"/>
      <c r="O31" s="14" t="s">
        <v>94</v>
      </c>
    </row>
    <row r="32" spans="1:15" ht="15" thickBot="1" x14ac:dyDescent="0.4">
      <c r="A32" s="9">
        <v>1369947</v>
      </c>
      <c r="B32" s="9">
        <v>418139416612</v>
      </c>
      <c r="C32" s="10" t="s">
        <v>451</v>
      </c>
      <c r="D32" s="11" t="s">
        <v>21</v>
      </c>
      <c r="E32" s="12">
        <v>44861</v>
      </c>
      <c r="F32" s="12">
        <v>44866</v>
      </c>
      <c r="G32" s="12">
        <v>44869</v>
      </c>
      <c r="H32" s="13"/>
      <c r="I32" s="10" t="s">
        <v>141</v>
      </c>
      <c r="J32" s="10" t="s">
        <v>46</v>
      </c>
      <c r="K32" s="10" t="s">
        <v>452</v>
      </c>
      <c r="L32" s="10" t="s">
        <v>277</v>
      </c>
      <c r="M32" s="14" t="s">
        <v>162</v>
      </c>
      <c r="N32" s="14"/>
      <c r="O32" s="14" t="s">
        <v>94</v>
      </c>
    </row>
    <row r="33" spans="1:15" ht="15" thickBot="1" x14ac:dyDescent="0.4">
      <c r="A33" s="9">
        <v>1370682</v>
      </c>
      <c r="B33" s="9">
        <v>67790336722</v>
      </c>
      <c r="C33" s="10" t="s">
        <v>440</v>
      </c>
      <c r="D33" s="11" t="s">
        <v>1981</v>
      </c>
      <c r="E33" s="12">
        <v>44865</v>
      </c>
      <c r="F33" s="12">
        <v>44865</v>
      </c>
      <c r="G33" s="12">
        <v>44865</v>
      </c>
      <c r="H33" s="12">
        <v>45026</v>
      </c>
      <c r="I33" s="10" t="s">
        <v>145</v>
      </c>
      <c r="J33" s="10" t="s">
        <v>46</v>
      </c>
      <c r="K33" s="10" t="s">
        <v>454</v>
      </c>
      <c r="L33" s="10" t="s">
        <v>277</v>
      </c>
      <c r="M33" s="14" t="s">
        <v>410</v>
      </c>
      <c r="N33" s="14" t="s">
        <v>455</v>
      </c>
      <c r="O33" s="14" t="s">
        <v>94</v>
      </c>
    </row>
    <row r="34" spans="1:15" ht="15" thickBot="1" x14ac:dyDescent="0.4">
      <c r="A34" s="9">
        <v>1385931</v>
      </c>
      <c r="B34" s="9">
        <v>156616397712</v>
      </c>
      <c r="C34" s="10" t="s">
        <v>456</v>
      </c>
      <c r="D34" s="11" t="s">
        <v>21</v>
      </c>
      <c r="E34" s="12">
        <v>44915</v>
      </c>
      <c r="F34" s="12">
        <v>44916</v>
      </c>
      <c r="G34" s="12">
        <v>44944</v>
      </c>
      <c r="H34" s="13"/>
      <c r="I34" s="10" t="s">
        <v>141</v>
      </c>
      <c r="J34" s="10" t="s">
        <v>46</v>
      </c>
      <c r="K34" s="10" t="s">
        <v>457</v>
      </c>
      <c r="L34" s="10" t="s">
        <v>277</v>
      </c>
      <c r="M34" s="14" t="s">
        <v>152</v>
      </c>
      <c r="N34" s="14"/>
      <c r="O34" s="14" t="s">
        <v>94</v>
      </c>
    </row>
    <row r="35" spans="1:15" ht="15" thickBot="1" x14ac:dyDescent="0.4">
      <c r="A35" s="9">
        <v>1394064</v>
      </c>
      <c r="B35" s="9">
        <v>18599541112</v>
      </c>
      <c r="C35" s="10" t="s">
        <v>458</v>
      </c>
      <c r="D35" s="11" t="s">
        <v>1980</v>
      </c>
      <c r="E35" s="12">
        <v>44943</v>
      </c>
      <c r="F35" s="12">
        <v>44946</v>
      </c>
      <c r="G35" s="12">
        <v>44946</v>
      </c>
      <c r="H35" s="13"/>
      <c r="I35" s="10" t="s">
        <v>141</v>
      </c>
      <c r="J35" s="10" t="s">
        <v>120</v>
      </c>
      <c r="K35" s="10" t="s">
        <v>459</v>
      </c>
      <c r="L35" s="10" t="s">
        <v>277</v>
      </c>
      <c r="M35" s="14" t="s">
        <v>460</v>
      </c>
      <c r="N35" s="14"/>
      <c r="O35" s="14" t="s">
        <v>94</v>
      </c>
    </row>
    <row r="36" spans="1:15" ht="15" thickBot="1" x14ac:dyDescent="0.4">
      <c r="A36" s="9">
        <v>1405340</v>
      </c>
      <c r="B36" s="9">
        <v>587558051702</v>
      </c>
      <c r="C36" s="10" t="s">
        <v>381</v>
      </c>
      <c r="D36" s="11" t="s">
        <v>1980</v>
      </c>
      <c r="E36" s="12">
        <v>44952</v>
      </c>
      <c r="F36" s="12">
        <v>44953</v>
      </c>
      <c r="G36" s="12">
        <v>44953</v>
      </c>
      <c r="H36" s="12">
        <v>45034</v>
      </c>
      <c r="I36" s="10" t="s">
        <v>145</v>
      </c>
      <c r="J36" s="10" t="s">
        <v>46</v>
      </c>
      <c r="K36" s="10" t="s">
        <v>461</v>
      </c>
      <c r="L36" s="10" t="s">
        <v>277</v>
      </c>
      <c r="M36" s="14" t="s">
        <v>94</v>
      </c>
      <c r="N36" s="14" t="s">
        <v>462</v>
      </c>
      <c r="O36" s="14" t="s">
        <v>94</v>
      </c>
    </row>
    <row r="37" spans="1:15" ht="15" thickBot="1" x14ac:dyDescent="0.4">
      <c r="A37" s="9">
        <v>1511202</v>
      </c>
      <c r="B37" s="9">
        <v>21121346012</v>
      </c>
      <c r="C37" s="10" t="s">
        <v>150</v>
      </c>
      <c r="D37" s="11" t="s">
        <v>21</v>
      </c>
      <c r="E37" s="12">
        <v>44973</v>
      </c>
      <c r="F37" s="12">
        <v>44977</v>
      </c>
      <c r="G37" s="12">
        <v>44988</v>
      </c>
      <c r="H37" s="13"/>
      <c r="I37" s="10" t="s">
        <v>141</v>
      </c>
      <c r="J37" s="10" t="s">
        <v>46</v>
      </c>
      <c r="K37" s="10" t="s">
        <v>463</v>
      </c>
      <c r="L37" s="10" t="s">
        <v>277</v>
      </c>
      <c r="M37" s="14" t="s">
        <v>464</v>
      </c>
      <c r="N37" s="14" t="s">
        <v>465</v>
      </c>
      <c r="O37" s="14" t="s">
        <v>94</v>
      </c>
    </row>
    <row r="38" spans="1:15" ht="15" thickBot="1" x14ac:dyDescent="0.4">
      <c r="A38" s="9">
        <v>1515444</v>
      </c>
      <c r="B38" s="9">
        <v>426537696412</v>
      </c>
      <c r="C38" s="10" t="s">
        <v>466</v>
      </c>
      <c r="D38" s="11" t="s">
        <v>1980</v>
      </c>
      <c r="E38" s="12">
        <v>44979</v>
      </c>
      <c r="F38" s="12">
        <v>44979</v>
      </c>
      <c r="G38" s="12">
        <v>44980</v>
      </c>
      <c r="H38" s="12">
        <v>45026</v>
      </c>
      <c r="I38" s="10" t="s">
        <v>145</v>
      </c>
      <c r="J38" s="10" t="s">
        <v>46</v>
      </c>
      <c r="K38" s="10" t="s">
        <v>467</v>
      </c>
      <c r="L38" s="10" t="s">
        <v>277</v>
      </c>
      <c r="M38" s="14" t="s">
        <v>468</v>
      </c>
      <c r="N38" s="14" t="s">
        <v>469</v>
      </c>
      <c r="O38" s="14" t="s">
        <v>94</v>
      </c>
    </row>
    <row r="39" spans="1:15" ht="15" thickBot="1" x14ac:dyDescent="0.4">
      <c r="A39" s="9">
        <v>1515799</v>
      </c>
      <c r="B39" s="9">
        <v>416366918612</v>
      </c>
      <c r="C39" s="10" t="s">
        <v>470</v>
      </c>
      <c r="D39" s="11" t="s">
        <v>185</v>
      </c>
      <c r="E39" s="12">
        <v>44980</v>
      </c>
      <c r="F39" s="12">
        <v>44980</v>
      </c>
      <c r="G39" s="12">
        <v>45013</v>
      </c>
      <c r="H39" s="13"/>
      <c r="I39" s="10" t="s">
        <v>141</v>
      </c>
      <c r="J39" s="10" t="s">
        <v>46</v>
      </c>
      <c r="K39" s="10" t="s">
        <v>471</v>
      </c>
      <c r="L39" s="10" t="s">
        <v>277</v>
      </c>
      <c r="M39" s="14" t="s">
        <v>460</v>
      </c>
      <c r="N39" s="14"/>
      <c r="O39" s="14" t="s">
        <v>94</v>
      </c>
    </row>
    <row r="40" spans="1:15" ht="15" thickBot="1" x14ac:dyDescent="0.4">
      <c r="A40" s="9">
        <v>1536657</v>
      </c>
      <c r="B40" s="9">
        <v>438219164912</v>
      </c>
      <c r="C40" s="10" t="s">
        <v>476</v>
      </c>
      <c r="D40" s="11" t="s">
        <v>1980</v>
      </c>
      <c r="E40" s="12">
        <v>45007</v>
      </c>
      <c r="F40" s="12">
        <v>45008</v>
      </c>
      <c r="G40" s="12">
        <v>45034</v>
      </c>
      <c r="H40" s="13"/>
      <c r="I40" s="10" t="s">
        <v>217</v>
      </c>
      <c r="J40" s="10" t="s">
        <v>46</v>
      </c>
      <c r="K40" s="10" t="s">
        <v>477</v>
      </c>
      <c r="L40" s="10" t="s">
        <v>277</v>
      </c>
      <c r="M40" s="14"/>
      <c r="N40" s="14"/>
      <c r="O40" s="14" t="s">
        <v>94</v>
      </c>
    </row>
    <row r="41" spans="1:15" ht="15" thickBot="1" x14ac:dyDescent="0.4">
      <c r="A41" s="9">
        <v>1540721</v>
      </c>
      <c r="B41" s="9">
        <v>19139675235</v>
      </c>
      <c r="C41" s="10" t="s">
        <v>482</v>
      </c>
      <c r="D41" s="11" t="s">
        <v>1980</v>
      </c>
      <c r="E41" s="12">
        <v>45014</v>
      </c>
      <c r="F41" s="12">
        <v>45015</v>
      </c>
      <c r="G41" s="12">
        <v>45034</v>
      </c>
      <c r="H41" s="12">
        <v>45064</v>
      </c>
      <c r="I41" s="10" t="s">
        <v>145</v>
      </c>
      <c r="J41" s="10" t="s">
        <v>120</v>
      </c>
      <c r="K41" s="10" t="s">
        <v>483</v>
      </c>
      <c r="L41" s="10" t="s">
        <v>277</v>
      </c>
      <c r="M41" s="14" t="s">
        <v>460</v>
      </c>
      <c r="N41" s="14" t="s">
        <v>484</v>
      </c>
      <c r="O41" s="14" t="s">
        <v>94</v>
      </c>
    </row>
    <row r="42" spans="1:15" ht="15" thickBot="1" x14ac:dyDescent="0.4">
      <c r="A42" s="9">
        <v>1542124</v>
      </c>
      <c r="B42" s="9">
        <v>4834932912</v>
      </c>
      <c r="C42" s="10" t="s">
        <v>486</v>
      </c>
      <c r="D42" s="11" t="s">
        <v>1980</v>
      </c>
      <c r="E42" s="12">
        <v>45019</v>
      </c>
      <c r="F42" s="12">
        <v>45019</v>
      </c>
      <c r="G42" s="13"/>
      <c r="H42" s="13"/>
      <c r="I42" s="10" t="s">
        <v>241</v>
      </c>
      <c r="J42" s="10" t="s">
        <v>46</v>
      </c>
      <c r="K42" s="10" t="s">
        <v>487</v>
      </c>
      <c r="L42" s="10" t="s">
        <v>277</v>
      </c>
      <c r="M42" s="14"/>
      <c r="N42" s="14"/>
      <c r="O42" s="14" t="s">
        <v>94</v>
      </c>
    </row>
    <row r="43" spans="1:15" ht="15" thickBot="1" x14ac:dyDescent="0.4">
      <c r="A43" s="9">
        <v>1544876</v>
      </c>
      <c r="B43" s="9">
        <v>308743649112</v>
      </c>
      <c r="C43" s="10" t="s">
        <v>236</v>
      </c>
      <c r="D43" s="11" t="s">
        <v>21</v>
      </c>
      <c r="E43" s="12">
        <v>45028</v>
      </c>
      <c r="F43" s="12">
        <v>45029</v>
      </c>
      <c r="G43" s="12">
        <v>45034</v>
      </c>
      <c r="H43" s="13"/>
      <c r="I43" s="10" t="s">
        <v>141</v>
      </c>
      <c r="J43" s="10" t="s">
        <v>46</v>
      </c>
      <c r="K43" s="10" t="s">
        <v>495</v>
      </c>
      <c r="L43" s="10" t="s">
        <v>277</v>
      </c>
      <c r="M43" s="14" t="s">
        <v>162</v>
      </c>
      <c r="N43" s="14"/>
      <c r="O43" s="14" t="s">
        <v>94</v>
      </c>
    </row>
    <row r="44" spans="1:15" ht="15" thickBot="1" x14ac:dyDescent="0.4">
      <c r="A44" s="9">
        <v>1563737</v>
      </c>
      <c r="B44" s="9">
        <v>26016024812</v>
      </c>
      <c r="C44" s="10" t="s">
        <v>277</v>
      </c>
      <c r="D44" s="11" t="s">
        <v>1980</v>
      </c>
      <c r="E44" s="12">
        <v>45037</v>
      </c>
      <c r="F44" s="12">
        <v>44813</v>
      </c>
      <c r="G44" s="12">
        <v>44813</v>
      </c>
      <c r="H44" s="12">
        <v>45037</v>
      </c>
      <c r="I44" s="10" t="s">
        <v>145</v>
      </c>
      <c r="J44" s="10" t="s">
        <v>46</v>
      </c>
      <c r="K44" s="10" t="s">
        <v>496</v>
      </c>
      <c r="L44" s="10" t="s">
        <v>277</v>
      </c>
      <c r="M44" s="14" t="s">
        <v>497</v>
      </c>
      <c r="N44" s="14" t="s">
        <v>498</v>
      </c>
      <c r="O44" s="14" t="s">
        <v>94</v>
      </c>
    </row>
    <row r="45" spans="1:15" ht="15" thickBot="1" x14ac:dyDescent="0.4">
      <c r="A45" s="9">
        <v>1564703</v>
      </c>
      <c r="B45" s="9">
        <v>4693480022</v>
      </c>
      <c r="C45" s="10" t="s">
        <v>277</v>
      </c>
      <c r="D45" s="11" t="s">
        <v>1981</v>
      </c>
      <c r="E45" s="12">
        <v>45041</v>
      </c>
      <c r="F45" s="12">
        <v>44977</v>
      </c>
      <c r="G45" s="12">
        <v>44977</v>
      </c>
      <c r="H45" s="12">
        <v>45041</v>
      </c>
      <c r="I45" s="10" t="s">
        <v>145</v>
      </c>
      <c r="J45" s="10" t="s">
        <v>120</v>
      </c>
      <c r="K45" s="10" t="s">
        <v>503</v>
      </c>
      <c r="L45" s="10" t="s">
        <v>277</v>
      </c>
      <c r="M45" s="14" t="s">
        <v>410</v>
      </c>
      <c r="N45" s="14" t="s">
        <v>504</v>
      </c>
      <c r="O45" s="14" t="s">
        <v>94</v>
      </c>
    </row>
    <row r="46" spans="1:15" ht="15" thickBot="1" x14ac:dyDescent="0.4">
      <c r="A46" s="9">
        <v>1564708</v>
      </c>
      <c r="B46" s="9">
        <v>4515957622</v>
      </c>
      <c r="C46" s="10" t="s">
        <v>277</v>
      </c>
      <c r="D46" s="11" t="s">
        <v>1981</v>
      </c>
      <c r="E46" s="12">
        <v>45041</v>
      </c>
      <c r="F46" s="12">
        <v>44995</v>
      </c>
      <c r="G46" s="12">
        <v>44995</v>
      </c>
      <c r="H46" s="12">
        <v>45041</v>
      </c>
      <c r="I46" s="10" t="s">
        <v>145</v>
      </c>
      <c r="J46" s="10" t="s">
        <v>120</v>
      </c>
      <c r="K46" s="10" t="s">
        <v>505</v>
      </c>
      <c r="L46" s="10" t="s">
        <v>277</v>
      </c>
      <c r="M46" s="14" t="s">
        <v>410</v>
      </c>
      <c r="N46" s="14" t="s">
        <v>504</v>
      </c>
      <c r="O46" s="14" t="s">
        <v>94</v>
      </c>
    </row>
    <row r="47" spans="1:15" ht="15" thickBot="1" x14ac:dyDescent="0.4">
      <c r="A47" s="9">
        <v>1564711</v>
      </c>
      <c r="B47" s="9">
        <v>7773313622</v>
      </c>
      <c r="C47" s="10" t="s">
        <v>277</v>
      </c>
      <c r="D47" s="11" t="s">
        <v>1981</v>
      </c>
      <c r="E47" s="12">
        <v>45041</v>
      </c>
      <c r="F47" s="12">
        <v>44929</v>
      </c>
      <c r="G47" s="12">
        <v>44929</v>
      </c>
      <c r="H47" s="12">
        <v>45041</v>
      </c>
      <c r="I47" s="10" t="s">
        <v>145</v>
      </c>
      <c r="J47" s="10" t="s">
        <v>120</v>
      </c>
      <c r="K47" s="10" t="s">
        <v>506</v>
      </c>
      <c r="L47" s="10" t="s">
        <v>277</v>
      </c>
      <c r="M47" s="14" t="s">
        <v>410</v>
      </c>
      <c r="N47" s="14" t="s">
        <v>504</v>
      </c>
      <c r="O47" s="14" t="s">
        <v>94</v>
      </c>
    </row>
    <row r="48" spans="1:15" ht="15" thickBot="1" x14ac:dyDescent="0.4">
      <c r="A48" s="9">
        <v>1569282</v>
      </c>
      <c r="B48" s="9">
        <v>1279200072</v>
      </c>
      <c r="C48" s="10" t="s">
        <v>507</v>
      </c>
      <c r="D48" s="11" t="s">
        <v>1980</v>
      </c>
      <c r="E48" s="12">
        <v>45056</v>
      </c>
      <c r="F48" s="12">
        <v>45057</v>
      </c>
      <c r="G48" s="12">
        <v>45058</v>
      </c>
      <c r="H48" s="13"/>
      <c r="I48" s="10" t="s">
        <v>141</v>
      </c>
      <c r="J48" s="10" t="s">
        <v>46</v>
      </c>
      <c r="K48" s="10" t="s">
        <v>508</v>
      </c>
      <c r="L48" s="10" t="s">
        <v>277</v>
      </c>
      <c r="M48" s="14" t="s">
        <v>94</v>
      </c>
      <c r="N48" s="14"/>
      <c r="O48" s="14" t="s">
        <v>94</v>
      </c>
    </row>
    <row r="49" spans="1:15" ht="15" thickBot="1" x14ac:dyDescent="0.4">
      <c r="A49" s="9">
        <v>1578220</v>
      </c>
      <c r="B49" s="9">
        <v>448465981812</v>
      </c>
      <c r="C49" s="10" t="s">
        <v>514</v>
      </c>
      <c r="D49" s="11" t="s">
        <v>1980</v>
      </c>
      <c r="E49" s="12">
        <v>45076</v>
      </c>
      <c r="F49" s="12">
        <v>45077</v>
      </c>
      <c r="G49" s="12">
        <v>45078</v>
      </c>
      <c r="H49" s="13"/>
      <c r="I49" s="10" t="s">
        <v>141</v>
      </c>
      <c r="J49" s="10" t="s">
        <v>46</v>
      </c>
      <c r="K49" s="10" t="s">
        <v>515</v>
      </c>
      <c r="L49" s="10" t="s">
        <v>277</v>
      </c>
      <c r="M49" s="14"/>
      <c r="N49" s="14"/>
      <c r="O49" s="14" t="s">
        <v>94</v>
      </c>
    </row>
    <row r="50" spans="1:15" ht="15" thickBot="1" x14ac:dyDescent="0.4">
      <c r="A50" s="9">
        <v>1578868</v>
      </c>
      <c r="B50" s="9">
        <v>416641491612</v>
      </c>
      <c r="C50" s="10" t="s">
        <v>516</v>
      </c>
      <c r="D50" s="11" t="s">
        <v>21</v>
      </c>
      <c r="E50" s="12">
        <v>45078</v>
      </c>
      <c r="F50" s="12">
        <v>45082</v>
      </c>
      <c r="G50" s="12">
        <v>45082</v>
      </c>
      <c r="H50" s="13"/>
      <c r="I50" s="10" t="s">
        <v>141</v>
      </c>
      <c r="J50" s="10" t="s">
        <v>46</v>
      </c>
      <c r="K50" s="10" t="s">
        <v>517</v>
      </c>
      <c r="L50" s="10" t="s">
        <v>277</v>
      </c>
      <c r="M50" s="14" t="s">
        <v>152</v>
      </c>
      <c r="N50" s="14"/>
      <c r="O50" s="14" t="s">
        <v>94</v>
      </c>
    </row>
    <row r="51" spans="1:15" ht="15" thickBot="1" x14ac:dyDescent="0.4">
      <c r="A51" s="9">
        <v>1355690</v>
      </c>
      <c r="B51" s="9">
        <v>4422253322</v>
      </c>
      <c r="C51" s="10" t="s">
        <v>558</v>
      </c>
      <c r="D51" s="11" t="s">
        <v>1981</v>
      </c>
      <c r="E51" s="12">
        <v>44820</v>
      </c>
      <c r="F51" s="12">
        <v>44774</v>
      </c>
      <c r="G51" s="12">
        <v>44823</v>
      </c>
      <c r="H51" s="12">
        <v>45021</v>
      </c>
      <c r="I51" s="10" t="s">
        <v>145</v>
      </c>
      <c r="J51" s="10" t="s">
        <v>46</v>
      </c>
      <c r="K51" s="10" t="s">
        <v>559</v>
      </c>
      <c r="L51" s="10" t="s">
        <v>536</v>
      </c>
      <c r="M51" s="14" t="s">
        <v>410</v>
      </c>
      <c r="N51" s="14"/>
      <c r="O51" s="14" t="s">
        <v>94</v>
      </c>
    </row>
    <row r="52" spans="1:15" ht="15" thickBot="1" x14ac:dyDescent="0.4">
      <c r="A52" s="9">
        <v>1357839</v>
      </c>
      <c r="B52" s="9">
        <v>22574785412</v>
      </c>
      <c r="C52" s="10" t="s">
        <v>199</v>
      </c>
      <c r="D52" s="11" t="s">
        <v>1980</v>
      </c>
      <c r="E52" s="12">
        <v>44827</v>
      </c>
      <c r="F52" s="12">
        <v>44832</v>
      </c>
      <c r="G52" s="12">
        <v>44832</v>
      </c>
      <c r="H52" s="12">
        <v>44984</v>
      </c>
      <c r="I52" s="10" t="s">
        <v>145</v>
      </c>
      <c r="J52" s="10" t="s">
        <v>46</v>
      </c>
      <c r="K52" s="10" t="s">
        <v>560</v>
      </c>
      <c r="L52" s="10" t="s">
        <v>536</v>
      </c>
      <c r="M52" s="14" t="s">
        <v>94</v>
      </c>
      <c r="N52" s="14" t="s">
        <v>561</v>
      </c>
      <c r="O52" s="14" t="s">
        <v>94</v>
      </c>
    </row>
    <row r="53" spans="1:15" ht="15" thickBot="1" x14ac:dyDescent="0.4">
      <c r="A53" s="9">
        <v>1380279</v>
      </c>
      <c r="B53" s="9">
        <v>545764708602</v>
      </c>
      <c r="C53" s="10" t="s">
        <v>571</v>
      </c>
      <c r="D53" s="11" t="s">
        <v>1980</v>
      </c>
      <c r="E53" s="12">
        <v>44894</v>
      </c>
      <c r="F53" s="12">
        <v>44896</v>
      </c>
      <c r="G53" s="12">
        <v>44896</v>
      </c>
      <c r="H53" s="12">
        <v>44946</v>
      </c>
      <c r="I53" s="10" t="s">
        <v>145</v>
      </c>
      <c r="J53" s="10" t="s">
        <v>46</v>
      </c>
      <c r="K53" s="10" t="s">
        <v>572</v>
      </c>
      <c r="L53" s="10" t="s">
        <v>536</v>
      </c>
      <c r="M53" s="14" t="s">
        <v>94</v>
      </c>
      <c r="N53" s="14" t="s">
        <v>573</v>
      </c>
      <c r="O53" s="14" t="s">
        <v>94</v>
      </c>
    </row>
    <row r="54" spans="1:15" ht="15" thickBot="1" x14ac:dyDescent="0.4">
      <c r="A54" s="9">
        <v>1385644</v>
      </c>
      <c r="B54" s="9">
        <v>181540920212</v>
      </c>
      <c r="C54" s="10" t="s">
        <v>476</v>
      </c>
      <c r="D54" s="11" t="s">
        <v>1980</v>
      </c>
      <c r="E54" s="12">
        <v>44914</v>
      </c>
      <c r="F54" s="12">
        <v>44917</v>
      </c>
      <c r="G54" s="12">
        <v>44917</v>
      </c>
      <c r="H54" s="12">
        <v>44958</v>
      </c>
      <c r="I54" s="10" t="s">
        <v>145</v>
      </c>
      <c r="J54" s="10" t="s">
        <v>46</v>
      </c>
      <c r="K54" s="10" t="s">
        <v>574</v>
      </c>
      <c r="L54" s="10" t="s">
        <v>536</v>
      </c>
      <c r="M54" s="14" t="s">
        <v>94</v>
      </c>
      <c r="N54" s="14" t="s">
        <v>575</v>
      </c>
      <c r="O54" s="14" t="s">
        <v>94</v>
      </c>
    </row>
    <row r="55" spans="1:15" ht="15" thickBot="1" x14ac:dyDescent="0.4">
      <c r="A55" s="9">
        <v>1387800</v>
      </c>
      <c r="B55" s="9">
        <v>83897920522</v>
      </c>
      <c r="C55" s="10" t="s">
        <v>576</v>
      </c>
      <c r="D55" s="11" t="s">
        <v>1981</v>
      </c>
      <c r="E55" s="12">
        <v>44923</v>
      </c>
      <c r="F55" s="12">
        <v>44923</v>
      </c>
      <c r="G55" s="12">
        <v>44923</v>
      </c>
      <c r="H55" s="12">
        <v>44950</v>
      </c>
      <c r="I55" s="10" t="s">
        <v>145</v>
      </c>
      <c r="J55" s="10" t="s">
        <v>46</v>
      </c>
      <c r="K55" s="10" t="s">
        <v>577</v>
      </c>
      <c r="L55" s="10" t="s">
        <v>536</v>
      </c>
      <c r="M55" s="14" t="s">
        <v>578</v>
      </c>
      <c r="N55" s="14" t="s">
        <v>579</v>
      </c>
      <c r="O55" s="14" t="s">
        <v>94</v>
      </c>
    </row>
    <row r="56" spans="1:15" ht="15" thickBot="1" x14ac:dyDescent="0.4">
      <c r="A56" s="9">
        <v>1340516</v>
      </c>
      <c r="B56" s="9">
        <v>279177193812</v>
      </c>
      <c r="C56" s="10" t="s">
        <v>599</v>
      </c>
      <c r="D56" s="11" t="s">
        <v>185</v>
      </c>
      <c r="E56" s="12">
        <v>44768</v>
      </c>
      <c r="F56" s="12">
        <v>44769</v>
      </c>
      <c r="G56" s="12">
        <v>44818</v>
      </c>
      <c r="H56" s="12">
        <v>45029</v>
      </c>
      <c r="I56" s="10" t="s">
        <v>145</v>
      </c>
      <c r="J56" s="10" t="s">
        <v>120</v>
      </c>
      <c r="K56" s="10" t="s">
        <v>600</v>
      </c>
      <c r="L56" s="10" t="s">
        <v>598</v>
      </c>
      <c r="M56" s="14" t="s">
        <v>94</v>
      </c>
      <c r="N56" s="14" t="s">
        <v>602</v>
      </c>
      <c r="O56" s="14" t="s">
        <v>94</v>
      </c>
    </row>
    <row r="57" spans="1:15" ht="15" thickBot="1" x14ac:dyDescent="0.4">
      <c r="A57" s="9">
        <v>1370724</v>
      </c>
      <c r="B57" s="9">
        <v>319495813812</v>
      </c>
      <c r="C57" s="10" t="s">
        <v>476</v>
      </c>
      <c r="D57" s="11" t="s">
        <v>1980</v>
      </c>
      <c r="E57" s="12">
        <v>44865</v>
      </c>
      <c r="F57" s="12">
        <v>44866</v>
      </c>
      <c r="G57" s="12">
        <v>44893</v>
      </c>
      <c r="H57" s="12">
        <v>45029</v>
      </c>
      <c r="I57" s="10" t="s">
        <v>145</v>
      </c>
      <c r="J57" s="10" t="s">
        <v>46</v>
      </c>
      <c r="K57" s="10" t="s">
        <v>641</v>
      </c>
      <c r="L57" s="10" t="s">
        <v>598</v>
      </c>
      <c r="M57" s="14" t="s">
        <v>94</v>
      </c>
      <c r="N57" s="14" t="s">
        <v>642</v>
      </c>
      <c r="O57" s="14" t="s">
        <v>94</v>
      </c>
    </row>
    <row r="58" spans="1:15" ht="15" thickBot="1" x14ac:dyDescent="0.4">
      <c r="A58" s="9">
        <v>1384369</v>
      </c>
      <c r="B58" s="9">
        <v>309647991712</v>
      </c>
      <c r="C58" s="10" t="s">
        <v>665</v>
      </c>
      <c r="D58" s="11" t="s">
        <v>1980</v>
      </c>
      <c r="E58" s="12">
        <v>44908</v>
      </c>
      <c r="F58" s="12">
        <v>44909</v>
      </c>
      <c r="G58" s="12">
        <v>44967</v>
      </c>
      <c r="H58" s="13"/>
      <c r="I58" s="10" t="s">
        <v>141</v>
      </c>
      <c r="J58" s="10" t="s">
        <v>46</v>
      </c>
      <c r="K58" s="10" t="s">
        <v>666</v>
      </c>
      <c r="L58" s="10" t="s">
        <v>598</v>
      </c>
      <c r="M58" s="14" t="s">
        <v>94</v>
      </c>
      <c r="N58" s="14"/>
      <c r="O58" s="14" t="s">
        <v>94</v>
      </c>
    </row>
    <row r="59" spans="1:15" ht="15" thickBot="1" x14ac:dyDescent="0.4">
      <c r="A59" s="9">
        <v>1388668</v>
      </c>
      <c r="B59" s="9">
        <v>308394677012</v>
      </c>
      <c r="C59" s="10" t="s">
        <v>381</v>
      </c>
      <c r="D59" s="11" t="s">
        <v>1980</v>
      </c>
      <c r="E59" s="12">
        <v>44929</v>
      </c>
      <c r="F59" s="12">
        <v>44929</v>
      </c>
      <c r="G59" s="12">
        <v>44967</v>
      </c>
      <c r="H59" s="13"/>
      <c r="I59" s="10" t="s">
        <v>141</v>
      </c>
      <c r="J59" s="10" t="s">
        <v>46</v>
      </c>
      <c r="K59" s="10" t="s">
        <v>667</v>
      </c>
      <c r="L59" s="10" t="s">
        <v>598</v>
      </c>
      <c r="M59" s="14" t="s">
        <v>94</v>
      </c>
      <c r="N59" s="14"/>
      <c r="O59" s="14" t="s">
        <v>94</v>
      </c>
    </row>
    <row r="60" spans="1:15" ht="15" thickBot="1" x14ac:dyDescent="0.4">
      <c r="A60" s="9">
        <v>1396233</v>
      </c>
      <c r="B60" s="9">
        <v>584791996902</v>
      </c>
      <c r="C60" s="10" t="s">
        <v>671</v>
      </c>
      <c r="D60" s="11" t="s">
        <v>1981</v>
      </c>
      <c r="E60" s="12">
        <v>44948</v>
      </c>
      <c r="F60" s="12">
        <v>44953</v>
      </c>
      <c r="G60" s="12">
        <v>44967</v>
      </c>
      <c r="H60" s="12">
        <v>45042</v>
      </c>
      <c r="I60" s="10" t="s">
        <v>145</v>
      </c>
      <c r="J60" s="10" t="s">
        <v>46</v>
      </c>
      <c r="K60" s="10" t="s">
        <v>672</v>
      </c>
      <c r="L60" s="10" t="s">
        <v>598</v>
      </c>
      <c r="M60" s="14" t="s">
        <v>431</v>
      </c>
      <c r="N60" s="14" t="s">
        <v>673</v>
      </c>
      <c r="O60" s="14" t="s">
        <v>94</v>
      </c>
    </row>
    <row r="61" spans="1:15" ht="15" thickBot="1" x14ac:dyDescent="0.4">
      <c r="A61" s="9">
        <v>1397005</v>
      </c>
      <c r="B61" s="9">
        <v>9049152625</v>
      </c>
      <c r="C61" s="10" t="s">
        <v>97</v>
      </c>
      <c r="D61" s="11" t="s">
        <v>1980</v>
      </c>
      <c r="E61" s="12">
        <v>44951</v>
      </c>
      <c r="F61" s="12">
        <v>44953</v>
      </c>
      <c r="G61" s="12">
        <v>44967</v>
      </c>
      <c r="H61" s="12">
        <v>45035</v>
      </c>
      <c r="I61" s="10" t="s">
        <v>145</v>
      </c>
      <c r="J61" s="10" t="s">
        <v>120</v>
      </c>
      <c r="K61" s="10" t="s">
        <v>674</v>
      </c>
      <c r="L61" s="10" t="s">
        <v>598</v>
      </c>
      <c r="M61" s="14" t="s">
        <v>94</v>
      </c>
      <c r="N61" s="14" t="s">
        <v>675</v>
      </c>
      <c r="O61" s="14" t="s">
        <v>94</v>
      </c>
    </row>
    <row r="62" spans="1:15" ht="15" thickBot="1" x14ac:dyDescent="0.4">
      <c r="A62" s="9">
        <v>1517745</v>
      </c>
      <c r="B62" s="9">
        <v>204690669712</v>
      </c>
      <c r="C62" s="10" t="s">
        <v>571</v>
      </c>
      <c r="D62" s="11" t="s">
        <v>1980</v>
      </c>
      <c r="E62" s="12">
        <v>44985</v>
      </c>
      <c r="F62" s="12">
        <v>44986</v>
      </c>
      <c r="G62" s="12">
        <v>44994</v>
      </c>
      <c r="H62" s="13"/>
      <c r="I62" s="10" t="s">
        <v>141</v>
      </c>
      <c r="J62" s="10" t="s">
        <v>46</v>
      </c>
      <c r="K62" s="10" t="s">
        <v>676</v>
      </c>
      <c r="L62" s="10" t="s">
        <v>598</v>
      </c>
      <c r="M62" s="14" t="s">
        <v>94</v>
      </c>
      <c r="N62" s="14"/>
      <c r="O62" s="14" t="s">
        <v>94</v>
      </c>
    </row>
    <row r="63" spans="1:15" ht="15" thickBot="1" x14ac:dyDescent="0.4">
      <c r="A63" s="9">
        <v>1521755</v>
      </c>
      <c r="B63" s="9">
        <v>408506146512</v>
      </c>
      <c r="C63" s="10" t="s">
        <v>482</v>
      </c>
      <c r="D63" s="11" t="s">
        <v>1980</v>
      </c>
      <c r="E63" s="12">
        <v>44988</v>
      </c>
      <c r="F63" s="12">
        <v>44991</v>
      </c>
      <c r="G63" s="12">
        <v>44995</v>
      </c>
      <c r="H63" s="12">
        <v>45078</v>
      </c>
      <c r="I63" s="10" t="s">
        <v>145</v>
      </c>
      <c r="J63" s="10" t="s">
        <v>46</v>
      </c>
      <c r="K63" s="10" t="s">
        <v>683</v>
      </c>
      <c r="L63" s="10" t="s">
        <v>598</v>
      </c>
      <c r="M63" s="14" t="s">
        <v>94</v>
      </c>
      <c r="N63" s="14" t="s">
        <v>684</v>
      </c>
      <c r="O63" s="14" t="s">
        <v>94</v>
      </c>
    </row>
    <row r="64" spans="1:15" ht="15" thickBot="1" x14ac:dyDescent="0.4">
      <c r="A64" s="9">
        <v>1532267</v>
      </c>
      <c r="B64" s="9">
        <v>609096083302</v>
      </c>
      <c r="C64" s="10" t="s">
        <v>685</v>
      </c>
      <c r="D64" s="11" t="s">
        <v>1980</v>
      </c>
      <c r="E64" s="12">
        <v>45000</v>
      </c>
      <c r="F64" s="12">
        <v>45002</v>
      </c>
      <c r="G64" s="12">
        <v>45040</v>
      </c>
      <c r="H64" s="13"/>
      <c r="I64" s="10" t="s">
        <v>141</v>
      </c>
      <c r="J64" s="10" t="s">
        <v>46</v>
      </c>
      <c r="K64" s="10" t="s">
        <v>686</v>
      </c>
      <c r="L64" s="10" t="s">
        <v>598</v>
      </c>
      <c r="M64" s="14" t="s">
        <v>94</v>
      </c>
      <c r="N64" s="14" t="s">
        <v>687</v>
      </c>
      <c r="O64" s="14" t="s">
        <v>94</v>
      </c>
    </row>
    <row r="65" spans="1:15" ht="15" thickBot="1" x14ac:dyDescent="0.4">
      <c r="A65" s="9">
        <v>1536636</v>
      </c>
      <c r="B65" s="9">
        <v>122499740612</v>
      </c>
      <c r="C65" s="10" t="s">
        <v>474</v>
      </c>
      <c r="D65" s="11" t="s">
        <v>1980</v>
      </c>
      <c r="E65" s="12">
        <v>45007</v>
      </c>
      <c r="F65" s="12">
        <v>45009</v>
      </c>
      <c r="G65" s="12">
        <v>45030</v>
      </c>
      <c r="H65" s="12">
        <v>45030</v>
      </c>
      <c r="I65" s="10" t="s">
        <v>145</v>
      </c>
      <c r="J65" s="10" t="s">
        <v>46</v>
      </c>
      <c r="K65" s="10" t="s">
        <v>688</v>
      </c>
      <c r="L65" s="10" t="s">
        <v>598</v>
      </c>
      <c r="M65" s="14" t="s">
        <v>39</v>
      </c>
      <c r="N65" s="14" t="s">
        <v>689</v>
      </c>
      <c r="O65" s="14" t="s">
        <v>94</v>
      </c>
    </row>
    <row r="66" spans="1:15" ht="15" thickBot="1" x14ac:dyDescent="0.4">
      <c r="A66" s="9">
        <v>1544167</v>
      </c>
      <c r="B66" s="9">
        <v>83113822012</v>
      </c>
      <c r="C66" s="10" t="s">
        <v>150</v>
      </c>
      <c r="D66" s="11" t="s">
        <v>21</v>
      </c>
      <c r="E66" s="12">
        <v>45026</v>
      </c>
      <c r="F66" s="12">
        <v>45026</v>
      </c>
      <c r="G66" s="12">
        <v>45043</v>
      </c>
      <c r="H66" s="13"/>
      <c r="I66" s="10" t="s">
        <v>141</v>
      </c>
      <c r="J66" s="10" t="s">
        <v>46</v>
      </c>
      <c r="K66" s="10" t="s">
        <v>651</v>
      </c>
      <c r="L66" s="10" t="s">
        <v>598</v>
      </c>
      <c r="M66" s="14" t="s">
        <v>152</v>
      </c>
      <c r="N66" s="14" t="s">
        <v>428</v>
      </c>
      <c r="O66" s="14" t="s">
        <v>94</v>
      </c>
    </row>
    <row r="67" spans="1:15" ht="15" thickBot="1" x14ac:dyDescent="0.4">
      <c r="A67" s="9">
        <v>1563065</v>
      </c>
      <c r="B67" s="9">
        <v>446480264812</v>
      </c>
      <c r="C67" s="10" t="s">
        <v>551</v>
      </c>
      <c r="D67" s="11" t="s">
        <v>1980</v>
      </c>
      <c r="E67" s="12">
        <v>45035</v>
      </c>
      <c r="F67" s="12">
        <v>45035</v>
      </c>
      <c r="G67" s="12">
        <v>45040</v>
      </c>
      <c r="H67" s="12">
        <v>45040</v>
      </c>
      <c r="I67" s="10" t="s">
        <v>145</v>
      </c>
      <c r="J67" s="10" t="s">
        <v>46</v>
      </c>
      <c r="K67" s="10" t="s">
        <v>690</v>
      </c>
      <c r="L67" s="10" t="s">
        <v>598</v>
      </c>
      <c r="M67" s="14" t="s">
        <v>94</v>
      </c>
      <c r="N67" s="14" t="s">
        <v>691</v>
      </c>
      <c r="O67" s="14" t="s">
        <v>94</v>
      </c>
    </row>
    <row r="68" spans="1:15" ht="15" thickBot="1" x14ac:dyDescent="0.4">
      <c r="A68" s="9">
        <v>1563881</v>
      </c>
      <c r="B68" s="9">
        <v>419997194012</v>
      </c>
      <c r="C68" s="10" t="s">
        <v>470</v>
      </c>
      <c r="D68" s="11" t="s">
        <v>1980</v>
      </c>
      <c r="E68" s="12">
        <v>45037</v>
      </c>
      <c r="F68" s="12">
        <v>45040</v>
      </c>
      <c r="G68" s="13"/>
      <c r="H68" s="13"/>
      <c r="I68" s="10" t="s">
        <v>241</v>
      </c>
      <c r="J68" s="10" t="s">
        <v>692</v>
      </c>
      <c r="K68" s="10" t="s">
        <v>693</v>
      </c>
      <c r="L68" s="10" t="s">
        <v>598</v>
      </c>
      <c r="M68" s="14"/>
      <c r="N68" s="14"/>
      <c r="O68" s="14" t="s">
        <v>94</v>
      </c>
    </row>
    <row r="69" spans="1:15" ht="15" thickBot="1" x14ac:dyDescent="0.4">
      <c r="A69" s="9">
        <v>1564538</v>
      </c>
      <c r="B69" s="9">
        <v>24300708712</v>
      </c>
      <c r="C69" s="10" t="s">
        <v>694</v>
      </c>
      <c r="D69" s="11" t="s">
        <v>1980</v>
      </c>
      <c r="E69" s="12">
        <v>45040</v>
      </c>
      <c r="F69" s="12">
        <v>45041</v>
      </c>
      <c r="G69" s="13"/>
      <c r="H69" s="13"/>
      <c r="I69" s="10" t="s">
        <v>241</v>
      </c>
      <c r="J69" s="10" t="s">
        <v>46</v>
      </c>
      <c r="K69" s="10" t="s">
        <v>695</v>
      </c>
      <c r="L69" s="10" t="s">
        <v>598</v>
      </c>
      <c r="M69" s="14" t="s">
        <v>94</v>
      </c>
      <c r="N69" s="14"/>
      <c r="O69" s="14" t="s">
        <v>94</v>
      </c>
    </row>
    <row r="70" spans="1:15" ht="15" thickBot="1" x14ac:dyDescent="0.4">
      <c r="A70" s="9">
        <v>1564702</v>
      </c>
      <c r="B70" s="9">
        <v>0</v>
      </c>
      <c r="C70" s="10" t="s">
        <v>598</v>
      </c>
      <c r="D70" s="11" t="s">
        <v>1980</v>
      </c>
      <c r="E70" s="12">
        <v>45041</v>
      </c>
      <c r="F70" s="12">
        <v>45041</v>
      </c>
      <c r="G70" s="12">
        <v>45041</v>
      </c>
      <c r="H70" s="12">
        <v>45063</v>
      </c>
      <c r="I70" s="10" t="s">
        <v>145</v>
      </c>
      <c r="J70" s="10" t="s">
        <v>46</v>
      </c>
      <c r="K70" s="10" t="s">
        <v>697</v>
      </c>
      <c r="L70" s="10" t="s">
        <v>598</v>
      </c>
      <c r="M70" s="14" t="s">
        <v>94</v>
      </c>
      <c r="N70" s="14" t="s">
        <v>698</v>
      </c>
      <c r="O70" s="14" t="s">
        <v>94</v>
      </c>
    </row>
    <row r="71" spans="1:15" ht="15" thickBot="1" x14ac:dyDescent="0.4">
      <c r="A71" s="9">
        <v>1568871</v>
      </c>
      <c r="B71" s="9">
        <v>11490388925</v>
      </c>
      <c r="C71" s="10" t="s">
        <v>663</v>
      </c>
      <c r="D71" s="11" t="s">
        <v>1980</v>
      </c>
      <c r="E71" s="12">
        <v>45055</v>
      </c>
      <c r="F71" s="12">
        <v>45056</v>
      </c>
      <c r="G71" s="13"/>
      <c r="H71" s="13"/>
      <c r="I71" s="10" t="s">
        <v>241</v>
      </c>
      <c r="J71" s="10" t="s">
        <v>46</v>
      </c>
      <c r="K71" s="10" t="s">
        <v>701</v>
      </c>
      <c r="L71" s="10" t="s">
        <v>598</v>
      </c>
      <c r="M71" s="14" t="s">
        <v>94</v>
      </c>
      <c r="N71" s="14"/>
      <c r="O71" s="14" t="s">
        <v>94</v>
      </c>
    </row>
    <row r="72" spans="1:15" ht="15" thickBot="1" x14ac:dyDescent="0.4">
      <c r="A72" s="9">
        <v>1571071</v>
      </c>
      <c r="B72" s="9">
        <v>444139246012</v>
      </c>
      <c r="C72" s="10" t="s">
        <v>703</v>
      </c>
      <c r="D72" s="11" t="s">
        <v>1980</v>
      </c>
      <c r="E72" s="12">
        <v>45057</v>
      </c>
      <c r="F72" s="12">
        <v>45061</v>
      </c>
      <c r="G72" s="12">
        <v>45065</v>
      </c>
      <c r="H72" s="13"/>
      <c r="I72" s="10" t="s">
        <v>141</v>
      </c>
      <c r="J72" s="10" t="s">
        <v>46</v>
      </c>
      <c r="K72" s="10" t="s">
        <v>704</v>
      </c>
      <c r="L72" s="10" t="s">
        <v>598</v>
      </c>
      <c r="M72" s="14" t="s">
        <v>94</v>
      </c>
      <c r="N72" s="14"/>
      <c r="O72" s="14" t="s">
        <v>94</v>
      </c>
    </row>
    <row r="73" spans="1:15" ht="15" thickBot="1" x14ac:dyDescent="0.4">
      <c r="A73" s="9">
        <v>1572660</v>
      </c>
      <c r="B73" s="9">
        <v>630107455302</v>
      </c>
      <c r="C73" s="10" t="s">
        <v>482</v>
      </c>
      <c r="D73" s="11" t="s">
        <v>1980</v>
      </c>
      <c r="E73" s="12">
        <v>45062</v>
      </c>
      <c r="F73" s="12">
        <v>45063</v>
      </c>
      <c r="G73" s="12">
        <v>45063</v>
      </c>
      <c r="H73" s="12">
        <v>45068</v>
      </c>
      <c r="I73" s="10" t="s">
        <v>145</v>
      </c>
      <c r="J73" s="10" t="s">
        <v>46</v>
      </c>
      <c r="K73" s="10" t="s">
        <v>705</v>
      </c>
      <c r="L73" s="10" t="s">
        <v>598</v>
      </c>
      <c r="M73" s="14" t="s">
        <v>94</v>
      </c>
      <c r="N73" s="14" t="s">
        <v>689</v>
      </c>
      <c r="O73" s="14" t="s">
        <v>94</v>
      </c>
    </row>
    <row r="74" spans="1:15" ht="15" thickBot="1" x14ac:dyDescent="0.4">
      <c r="A74" s="9">
        <v>1572998</v>
      </c>
      <c r="B74" s="9">
        <v>0</v>
      </c>
      <c r="C74" s="10" t="s">
        <v>598</v>
      </c>
      <c r="D74" s="11" t="s">
        <v>1980</v>
      </c>
      <c r="E74" s="12">
        <v>45063</v>
      </c>
      <c r="F74" s="12">
        <v>45063</v>
      </c>
      <c r="G74" s="12">
        <v>45068</v>
      </c>
      <c r="H74" s="13"/>
      <c r="I74" s="10" t="s">
        <v>141</v>
      </c>
      <c r="J74" s="10" t="s">
        <v>120</v>
      </c>
      <c r="K74" s="10" t="s">
        <v>706</v>
      </c>
      <c r="L74" s="10" t="s">
        <v>598</v>
      </c>
      <c r="M74" s="14"/>
      <c r="N74" s="14" t="s">
        <v>222</v>
      </c>
      <c r="O74" s="14" t="s">
        <v>94</v>
      </c>
    </row>
    <row r="75" spans="1:15" ht="15" thickBot="1" x14ac:dyDescent="0.4">
      <c r="A75" s="9">
        <v>1575340</v>
      </c>
      <c r="B75" s="9">
        <v>7120684435</v>
      </c>
      <c r="C75" s="10" t="s">
        <v>598</v>
      </c>
      <c r="D75" s="11" t="s">
        <v>1980</v>
      </c>
      <c r="E75" s="12">
        <v>45070</v>
      </c>
      <c r="F75" s="12">
        <v>45070</v>
      </c>
      <c r="G75" s="12">
        <v>45070</v>
      </c>
      <c r="H75" s="13"/>
      <c r="I75" s="10" t="s">
        <v>141</v>
      </c>
      <c r="J75" s="10" t="s">
        <v>46</v>
      </c>
      <c r="K75" s="10" t="s">
        <v>707</v>
      </c>
      <c r="L75" s="10" t="s">
        <v>598</v>
      </c>
      <c r="M75" s="14" t="s">
        <v>94</v>
      </c>
      <c r="N75" s="14" t="s">
        <v>222</v>
      </c>
      <c r="O75" s="14" t="s">
        <v>94</v>
      </c>
    </row>
    <row r="76" spans="1:15" ht="15" thickBot="1" x14ac:dyDescent="0.4">
      <c r="A76" s="9">
        <v>1575740</v>
      </c>
      <c r="B76" s="9">
        <v>11067869635</v>
      </c>
      <c r="C76" s="10" t="s">
        <v>598</v>
      </c>
      <c r="D76" s="11" t="s">
        <v>1980</v>
      </c>
      <c r="E76" s="12">
        <v>45071</v>
      </c>
      <c r="F76" s="12">
        <v>45071</v>
      </c>
      <c r="G76" s="12">
        <v>45071</v>
      </c>
      <c r="H76" s="13"/>
      <c r="I76" s="10" t="s">
        <v>141</v>
      </c>
      <c r="J76" s="10" t="s">
        <v>46</v>
      </c>
      <c r="K76" s="10" t="s">
        <v>708</v>
      </c>
      <c r="L76" s="10" t="s">
        <v>598</v>
      </c>
      <c r="M76" s="14" t="s">
        <v>94</v>
      </c>
      <c r="N76" s="14" t="s">
        <v>222</v>
      </c>
      <c r="O76" s="14" t="s">
        <v>94</v>
      </c>
    </row>
    <row r="77" spans="1:15" ht="15" thickBot="1" x14ac:dyDescent="0.4">
      <c r="A77" s="9">
        <v>1577358</v>
      </c>
      <c r="B77" s="9">
        <v>37441130205</v>
      </c>
      <c r="C77" s="10" t="s">
        <v>598</v>
      </c>
      <c r="D77" s="11" t="s">
        <v>240</v>
      </c>
      <c r="E77" s="12">
        <v>45073</v>
      </c>
      <c r="F77" s="12">
        <v>45073</v>
      </c>
      <c r="G77" s="12">
        <v>45073</v>
      </c>
      <c r="H77" s="12"/>
      <c r="I77" s="10" t="s">
        <v>141</v>
      </c>
      <c r="J77" s="10" t="s">
        <v>120</v>
      </c>
      <c r="K77" s="10" t="s">
        <v>709</v>
      </c>
      <c r="L77" s="10" t="s">
        <v>598</v>
      </c>
      <c r="M77" s="14" t="s">
        <v>94</v>
      </c>
      <c r="N77" s="14" t="s">
        <v>222</v>
      </c>
      <c r="O77" s="14" t="s">
        <v>94</v>
      </c>
    </row>
    <row r="78" spans="1:15" ht="15" thickBot="1" x14ac:dyDescent="0.4">
      <c r="A78" s="9">
        <v>1578989</v>
      </c>
      <c r="B78" s="9">
        <v>560490739802</v>
      </c>
      <c r="C78" s="10" t="s">
        <v>712</v>
      </c>
      <c r="D78" s="11" t="s">
        <v>167</v>
      </c>
      <c r="E78" s="12">
        <v>45078</v>
      </c>
      <c r="F78" s="12">
        <v>45078</v>
      </c>
      <c r="G78" s="13"/>
      <c r="H78" s="13"/>
      <c r="I78" s="10" t="s">
        <v>241</v>
      </c>
      <c r="J78" s="10" t="s">
        <v>46</v>
      </c>
      <c r="K78" s="10" t="s">
        <v>713</v>
      </c>
      <c r="L78" s="10" t="s">
        <v>598</v>
      </c>
      <c r="M78" s="14" t="s">
        <v>94</v>
      </c>
      <c r="N78" s="14"/>
      <c r="O78" s="14" t="s">
        <v>94</v>
      </c>
    </row>
    <row r="79" spans="1:15" ht="15" thickBot="1" x14ac:dyDescent="0.4">
      <c r="A79" s="9">
        <v>1565621</v>
      </c>
      <c r="B79" s="9">
        <v>264247759812</v>
      </c>
      <c r="C79" s="10" t="s">
        <v>534</v>
      </c>
      <c r="D79" s="11" t="s">
        <v>1980</v>
      </c>
      <c r="E79" s="12">
        <v>45043</v>
      </c>
      <c r="F79" s="12">
        <v>45049</v>
      </c>
      <c r="G79" s="12">
        <v>45055</v>
      </c>
      <c r="H79" s="13"/>
      <c r="I79" s="10" t="s">
        <v>141</v>
      </c>
      <c r="J79" s="10" t="s">
        <v>120</v>
      </c>
      <c r="K79" s="10" t="s">
        <v>714</v>
      </c>
      <c r="L79" s="10" t="s">
        <v>598</v>
      </c>
      <c r="M79" s="14"/>
      <c r="N79" s="14"/>
      <c r="O79" s="14" t="s">
        <v>94</v>
      </c>
    </row>
    <row r="80" spans="1:15" ht="15" thickBot="1" x14ac:dyDescent="0.4">
      <c r="A80" s="9">
        <v>1566849</v>
      </c>
      <c r="B80" s="9">
        <v>9177751535</v>
      </c>
      <c r="C80" s="10" t="s">
        <v>620</v>
      </c>
      <c r="D80" s="11" t="s">
        <v>1980</v>
      </c>
      <c r="E80" s="12">
        <v>45049</v>
      </c>
      <c r="F80" s="12">
        <v>45057</v>
      </c>
      <c r="G80" s="13"/>
      <c r="H80" s="13"/>
      <c r="I80" s="10" t="s">
        <v>241</v>
      </c>
      <c r="J80" s="10" t="s">
        <v>46</v>
      </c>
      <c r="K80" s="10" t="s">
        <v>715</v>
      </c>
      <c r="L80" s="10" t="s">
        <v>598</v>
      </c>
      <c r="M80" s="14" t="s">
        <v>94</v>
      </c>
      <c r="N80" s="14"/>
      <c r="O80" s="14" t="s">
        <v>94</v>
      </c>
    </row>
    <row r="81" spans="1:15" ht="15" thickBot="1" x14ac:dyDescent="0.4">
      <c r="A81" s="9">
        <v>1566883</v>
      </c>
      <c r="B81" s="9">
        <v>550727800302</v>
      </c>
      <c r="C81" s="10" t="s">
        <v>716</v>
      </c>
      <c r="D81" s="11" t="s">
        <v>1980</v>
      </c>
      <c r="E81" s="12">
        <v>45049</v>
      </c>
      <c r="F81" s="12">
        <v>45050</v>
      </c>
      <c r="G81" s="12">
        <v>45055</v>
      </c>
      <c r="H81" s="12">
        <v>45061</v>
      </c>
      <c r="I81" s="10" t="s">
        <v>145</v>
      </c>
      <c r="J81" s="10" t="s">
        <v>46</v>
      </c>
      <c r="K81" s="10" t="s">
        <v>717</v>
      </c>
      <c r="L81" s="10" t="s">
        <v>598</v>
      </c>
      <c r="M81" s="14" t="s">
        <v>94</v>
      </c>
      <c r="N81" s="14" t="s">
        <v>718</v>
      </c>
      <c r="O81" s="14" t="s">
        <v>94</v>
      </c>
    </row>
    <row r="82" spans="1:15" ht="15" thickBot="1" x14ac:dyDescent="0.4">
      <c r="A82" s="9">
        <v>1567263</v>
      </c>
      <c r="B82" s="9">
        <v>929006732</v>
      </c>
      <c r="C82" s="10" t="s">
        <v>719</v>
      </c>
      <c r="D82" s="11" t="s">
        <v>1980</v>
      </c>
      <c r="E82" s="12">
        <v>45050</v>
      </c>
      <c r="F82" s="12">
        <v>45051</v>
      </c>
      <c r="G82" s="13"/>
      <c r="H82" s="13"/>
      <c r="I82" s="10" t="s">
        <v>241</v>
      </c>
      <c r="J82" s="10" t="s">
        <v>120</v>
      </c>
      <c r="K82" s="10" t="s">
        <v>720</v>
      </c>
      <c r="L82" s="10" t="s">
        <v>598</v>
      </c>
      <c r="M82" s="14"/>
      <c r="N82" s="14"/>
      <c r="O82" s="14" t="s">
        <v>94</v>
      </c>
    </row>
    <row r="83" spans="1:15" ht="15" thickBot="1" x14ac:dyDescent="0.4">
      <c r="A83" s="9">
        <v>1332097</v>
      </c>
      <c r="B83" s="9">
        <v>308819084512</v>
      </c>
      <c r="C83" s="10" t="s">
        <v>779</v>
      </c>
      <c r="D83" s="11" t="s">
        <v>1980</v>
      </c>
      <c r="E83" s="12">
        <v>44736</v>
      </c>
      <c r="F83" s="12">
        <v>44736</v>
      </c>
      <c r="G83" s="12">
        <v>44903</v>
      </c>
      <c r="H83" s="12">
        <v>44928</v>
      </c>
      <c r="I83" s="10" t="s">
        <v>145</v>
      </c>
      <c r="J83" s="10" t="s">
        <v>46</v>
      </c>
      <c r="K83" s="10" t="s">
        <v>780</v>
      </c>
      <c r="L83" s="10" t="s">
        <v>725</v>
      </c>
      <c r="M83" s="14" t="s">
        <v>94</v>
      </c>
      <c r="N83" s="14" t="s">
        <v>781</v>
      </c>
      <c r="O83" s="14" t="s">
        <v>94</v>
      </c>
    </row>
    <row r="84" spans="1:15" ht="15" thickBot="1" x14ac:dyDescent="0.4">
      <c r="A84" s="9">
        <v>1344913</v>
      </c>
      <c r="B84" s="9">
        <v>77118473422</v>
      </c>
      <c r="C84" s="10" t="s">
        <v>782</v>
      </c>
      <c r="D84" s="11" t="s">
        <v>209</v>
      </c>
      <c r="E84" s="12">
        <v>44783</v>
      </c>
      <c r="F84" s="12">
        <v>44783</v>
      </c>
      <c r="G84" s="12">
        <v>44966</v>
      </c>
      <c r="H84" s="12">
        <v>45012</v>
      </c>
      <c r="I84" s="10" t="s">
        <v>145</v>
      </c>
      <c r="J84" s="10" t="s">
        <v>46</v>
      </c>
      <c r="K84" s="10" t="s">
        <v>783</v>
      </c>
      <c r="L84" s="10" t="s">
        <v>725</v>
      </c>
      <c r="M84" s="14" t="s">
        <v>94</v>
      </c>
      <c r="N84" s="14" t="s">
        <v>178</v>
      </c>
      <c r="O84" s="14" t="s">
        <v>94</v>
      </c>
    </row>
    <row r="85" spans="1:15" ht="15" thickBot="1" x14ac:dyDescent="0.4">
      <c r="A85" s="9">
        <v>1359043</v>
      </c>
      <c r="B85" s="9">
        <v>291922425612</v>
      </c>
      <c r="C85" s="10" t="s">
        <v>773</v>
      </c>
      <c r="D85" s="11" t="s">
        <v>1980</v>
      </c>
      <c r="E85" s="12">
        <v>44832</v>
      </c>
      <c r="F85" s="12">
        <v>44838</v>
      </c>
      <c r="G85" s="12">
        <v>44872</v>
      </c>
      <c r="H85" s="12">
        <v>45030</v>
      </c>
      <c r="I85" s="10" t="s">
        <v>145</v>
      </c>
      <c r="J85" s="10" t="s">
        <v>46</v>
      </c>
      <c r="K85" s="10" t="s">
        <v>798</v>
      </c>
      <c r="L85" s="10" t="s">
        <v>725</v>
      </c>
      <c r="M85" s="14" t="s">
        <v>94</v>
      </c>
      <c r="N85" s="14" t="s">
        <v>799</v>
      </c>
      <c r="O85" s="14" t="s">
        <v>94</v>
      </c>
    </row>
    <row r="86" spans="1:15" ht="15" thickBot="1" x14ac:dyDescent="0.4">
      <c r="A86" s="9">
        <v>1363151</v>
      </c>
      <c r="B86" s="9">
        <v>352335000112</v>
      </c>
      <c r="C86" s="10" t="s">
        <v>800</v>
      </c>
      <c r="D86" s="11" t="s">
        <v>1980</v>
      </c>
      <c r="E86" s="12">
        <v>44846</v>
      </c>
      <c r="F86" s="12">
        <v>44888</v>
      </c>
      <c r="G86" s="12">
        <v>44895</v>
      </c>
      <c r="H86" s="13"/>
      <c r="I86" s="10" t="s">
        <v>217</v>
      </c>
      <c r="J86" s="10" t="s">
        <v>46</v>
      </c>
      <c r="K86" s="10" t="s">
        <v>801</v>
      </c>
      <c r="L86" s="10" t="s">
        <v>725</v>
      </c>
      <c r="M86" s="14" t="s">
        <v>802</v>
      </c>
      <c r="N86" s="14"/>
      <c r="O86" s="14" t="s">
        <v>94</v>
      </c>
    </row>
    <row r="87" spans="1:15" ht="15" thickBot="1" x14ac:dyDescent="0.4">
      <c r="A87" s="9">
        <v>1379914</v>
      </c>
      <c r="B87" s="9">
        <v>23225791112</v>
      </c>
      <c r="C87" s="10" t="s">
        <v>812</v>
      </c>
      <c r="D87" s="11" t="s">
        <v>1980</v>
      </c>
      <c r="E87" s="12">
        <v>44893</v>
      </c>
      <c r="F87" s="12">
        <v>44893</v>
      </c>
      <c r="G87" s="12">
        <v>44907</v>
      </c>
      <c r="H87" s="13"/>
      <c r="I87" s="10" t="s">
        <v>217</v>
      </c>
      <c r="J87" s="10" t="s">
        <v>120</v>
      </c>
      <c r="K87" s="10" t="s">
        <v>813</v>
      </c>
      <c r="L87" s="10" t="s">
        <v>725</v>
      </c>
      <c r="M87" s="14" t="s">
        <v>814</v>
      </c>
      <c r="N87" s="14"/>
      <c r="O87" s="14" t="s">
        <v>94</v>
      </c>
    </row>
    <row r="88" spans="1:15" ht="15" thickBot="1" x14ac:dyDescent="0.4">
      <c r="A88" s="9">
        <v>1395986</v>
      </c>
      <c r="B88" s="9">
        <v>636840332</v>
      </c>
      <c r="C88" s="10" t="s">
        <v>815</v>
      </c>
      <c r="D88" s="11" t="s">
        <v>1980</v>
      </c>
      <c r="E88" s="12">
        <v>44946</v>
      </c>
      <c r="F88" s="12">
        <v>44949</v>
      </c>
      <c r="G88" s="12">
        <v>44953</v>
      </c>
      <c r="H88" s="12">
        <v>45030</v>
      </c>
      <c r="I88" s="10" t="s">
        <v>145</v>
      </c>
      <c r="J88" s="10" t="s">
        <v>46</v>
      </c>
      <c r="K88" s="10" t="s">
        <v>816</v>
      </c>
      <c r="L88" s="10" t="s">
        <v>725</v>
      </c>
      <c r="M88" s="14" t="s">
        <v>94</v>
      </c>
      <c r="N88" s="14" t="s">
        <v>817</v>
      </c>
      <c r="O88" s="14" t="s">
        <v>94</v>
      </c>
    </row>
    <row r="89" spans="1:15" ht="15" thickBot="1" x14ac:dyDescent="0.4">
      <c r="A89" s="9">
        <v>1499124</v>
      </c>
      <c r="B89" s="9">
        <v>591181018902</v>
      </c>
      <c r="C89" s="10" t="s">
        <v>571</v>
      </c>
      <c r="D89" s="11" t="s">
        <v>1980</v>
      </c>
      <c r="E89" s="12">
        <v>44957</v>
      </c>
      <c r="F89" s="12">
        <v>44959</v>
      </c>
      <c r="G89" s="12">
        <v>44966</v>
      </c>
      <c r="H89" s="12">
        <v>45030</v>
      </c>
      <c r="I89" s="10" t="s">
        <v>145</v>
      </c>
      <c r="J89" s="10" t="s">
        <v>46</v>
      </c>
      <c r="K89" s="10" t="s">
        <v>822</v>
      </c>
      <c r="L89" s="10" t="s">
        <v>725</v>
      </c>
      <c r="M89" s="14" t="s">
        <v>94</v>
      </c>
      <c r="N89" s="14" t="s">
        <v>823</v>
      </c>
      <c r="O89" s="14" t="s">
        <v>94</v>
      </c>
    </row>
    <row r="90" spans="1:15" ht="15" thickBot="1" x14ac:dyDescent="0.4">
      <c r="A90" s="9">
        <v>1519218</v>
      </c>
      <c r="B90" s="9">
        <v>181775385812</v>
      </c>
      <c r="C90" s="10" t="s">
        <v>832</v>
      </c>
      <c r="D90" s="11" t="s">
        <v>1980</v>
      </c>
      <c r="E90" s="12">
        <v>44987</v>
      </c>
      <c r="F90" s="12">
        <v>44988</v>
      </c>
      <c r="G90" s="12">
        <v>45037</v>
      </c>
      <c r="H90" s="13"/>
      <c r="I90" s="10" t="s">
        <v>141</v>
      </c>
      <c r="J90" s="10" t="s">
        <v>46</v>
      </c>
      <c r="K90" s="10" t="s">
        <v>833</v>
      </c>
      <c r="L90" s="10" t="s">
        <v>725</v>
      </c>
      <c r="M90" s="14" t="s">
        <v>143</v>
      </c>
      <c r="N90" s="14"/>
      <c r="O90" s="14" t="s">
        <v>94</v>
      </c>
    </row>
    <row r="91" spans="1:15" ht="15" thickBot="1" x14ac:dyDescent="0.4">
      <c r="A91" s="9">
        <v>1528794</v>
      </c>
      <c r="B91" s="9">
        <v>282401922</v>
      </c>
      <c r="C91" s="10" t="s">
        <v>777</v>
      </c>
      <c r="D91" s="11" t="s">
        <v>1980</v>
      </c>
      <c r="E91" s="12">
        <v>44992</v>
      </c>
      <c r="F91" s="12">
        <v>44992</v>
      </c>
      <c r="G91" s="12">
        <v>45012</v>
      </c>
      <c r="H91" s="13"/>
      <c r="I91" s="10" t="s">
        <v>141</v>
      </c>
      <c r="J91" s="10" t="s">
        <v>120</v>
      </c>
      <c r="K91" s="10" t="s">
        <v>838</v>
      </c>
      <c r="L91" s="10" t="s">
        <v>725</v>
      </c>
      <c r="M91" s="14" t="s">
        <v>94</v>
      </c>
      <c r="N91" s="14"/>
      <c r="O91" s="14" t="s">
        <v>94</v>
      </c>
    </row>
    <row r="92" spans="1:15" ht="15" thickBot="1" x14ac:dyDescent="0.4">
      <c r="A92" s="9">
        <v>1537040</v>
      </c>
      <c r="B92" s="9">
        <v>359264475712</v>
      </c>
      <c r="C92" s="10" t="s">
        <v>476</v>
      </c>
      <c r="D92" s="11" t="s">
        <v>1980</v>
      </c>
      <c r="E92" s="12">
        <v>45008</v>
      </c>
      <c r="F92" s="12">
        <v>45009</v>
      </c>
      <c r="G92" s="12">
        <v>45033</v>
      </c>
      <c r="H92" s="13"/>
      <c r="I92" s="10" t="s">
        <v>141</v>
      </c>
      <c r="J92" s="10" t="s">
        <v>46</v>
      </c>
      <c r="K92" s="10" t="s">
        <v>840</v>
      </c>
      <c r="L92" s="10" t="s">
        <v>725</v>
      </c>
      <c r="M92" s="14" t="s">
        <v>94</v>
      </c>
      <c r="N92" s="14"/>
      <c r="O92" s="14" t="s">
        <v>94</v>
      </c>
    </row>
    <row r="93" spans="1:15" ht="15" thickBot="1" x14ac:dyDescent="0.4">
      <c r="A93" s="9">
        <v>1544822</v>
      </c>
      <c r="B93" s="9">
        <v>10398492625</v>
      </c>
      <c r="C93" s="10" t="s">
        <v>832</v>
      </c>
      <c r="D93" s="11" t="s">
        <v>1980</v>
      </c>
      <c r="E93" s="12">
        <v>45028</v>
      </c>
      <c r="F93" s="12">
        <v>45028</v>
      </c>
      <c r="G93" s="12">
        <v>45037</v>
      </c>
      <c r="H93" s="13"/>
      <c r="I93" s="10" t="s">
        <v>141</v>
      </c>
      <c r="J93" s="10" t="s">
        <v>46</v>
      </c>
      <c r="K93" s="10" t="s">
        <v>841</v>
      </c>
      <c r="L93" s="10" t="s">
        <v>725</v>
      </c>
      <c r="M93" s="14" t="s">
        <v>143</v>
      </c>
      <c r="N93" s="14"/>
      <c r="O93" s="14" t="s">
        <v>94</v>
      </c>
    </row>
    <row r="94" spans="1:15" ht="15" thickBot="1" x14ac:dyDescent="0.4">
      <c r="A94" s="9">
        <v>1544969</v>
      </c>
      <c r="B94" s="9">
        <v>469434351602</v>
      </c>
      <c r="C94" s="10" t="s">
        <v>239</v>
      </c>
      <c r="D94" s="11" t="s">
        <v>240</v>
      </c>
      <c r="E94" s="12">
        <v>45028</v>
      </c>
      <c r="F94" s="12">
        <v>45040</v>
      </c>
      <c r="G94" s="13"/>
      <c r="H94" s="13"/>
      <c r="I94" s="10" t="s">
        <v>241</v>
      </c>
      <c r="J94" s="10" t="s">
        <v>46</v>
      </c>
      <c r="K94" s="10" t="s">
        <v>842</v>
      </c>
      <c r="L94" s="10" t="s">
        <v>725</v>
      </c>
      <c r="M94" s="14"/>
      <c r="N94" s="14"/>
      <c r="O94" s="14" t="s">
        <v>94</v>
      </c>
    </row>
    <row r="95" spans="1:15" ht="15" thickBot="1" x14ac:dyDescent="0.4">
      <c r="A95" s="9">
        <v>1563109</v>
      </c>
      <c r="B95" s="9">
        <v>618182802202</v>
      </c>
      <c r="C95" s="10" t="s">
        <v>843</v>
      </c>
      <c r="D95" s="11" t="s">
        <v>1980</v>
      </c>
      <c r="E95" s="12">
        <v>45035</v>
      </c>
      <c r="F95" s="12">
        <v>45035</v>
      </c>
      <c r="G95" s="13"/>
      <c r="H95" s="13"/>
      <c r="I95" s="10" t="s">
        <v>241</v>
      </c>
      <c r="J95" s="10" t="s">
        <v>46</v>
      </c>
      <c r="K95" s="10" t="s">
        <v>844</v>
      </c>
      <c r="L95" s="10" t="s">
        <v>725</v>
      </c>
      <c r="M95" s="14"/>
      <c r="N95" s="14"/>
      <c r="O95" s="14" t="s">
        <v>94</v>
      </c>
    </row>
    <row r="96" spans="1:15" ht="15" thickBot="1" x14ac:dyDescent="0.4">
      <c r="A96" s="9">
        <v>1563502</v>
      </c>
      <c r="B96" s="9">
        <v>431686495312</v>
      </c>
      <c r="C96" s="10" t="s">
        <v>845</v>
      </c>
      <c r="D96" s="11" t="s">
        <v>1980</v>
      </c>
      <c r="E96" s="12">
        <v>45036</v>
      </c>
      <c r="F96" s="12">
        <v>45040</v>
      </c>
      <c r="G96" s="13"/>
      <c r="H96" s="13"/>
      <c r="I96" s="10" t="s">
        <v>241</v>
      </c>
      <c r="J96" s="10" t="s">
        <v>46</v>
      </c>
      <c r="K96" s="10" t="s">
        <v>846</v>
      </c>
      <c r="L96" s="10" t="s">
        <v>725</v>
      </c>
      <c r="M96" s="14"/>
      <c r="N96" s="14"/>
      <c r="O96" s="14" t="s">
        <v>94</v>
      </c>
    </row>
    <row r="97" spans="1:15" ht="15" thickBot="1" x14ac:dyDescent="0.4">
      <c r="A97" s="9">
        <v>1564363</v>
      </c>
      <c r="B97" s="9">
        <v>295872073812</v>
      </c>
      <c r="C97" s="10" t="s">
        <v>725</v>
      </c>
      <c r="D97" s="11" t="s">
        <v>71</v>
      </c>
      <c r="E97" s="12">
        <v>45040</v>
      </c>
      <c r="F97" s="12">
        <v>44927</v>
      </c>
      <c r="G97" s="12">
        <v>44927</v>
      </c>
      <c r="H97" s="12">
        <v>45016</v>
      </c>
      <c r="I97" s="10" t="s">
        <v>145</v>
      </c>
      <c r="J97" s="10" t="s">
        <v>120</v>
      </c>
      <c r="K97" s="10" t="s">
        <v>847</v>
      </c>
      <c r="L97" s="10" t="s">
        <v>725</v>
      </c>
      <c r="M97" s="14" t="s">
        <v>848</v>
      </c>
      <c r="N97" s="14" t="s">
        <v>849</v>
      </c>
      <c r="O97" s="14" t="s">
        <v>94</v>
      </c>
    </row>
    <row r="98" spans="1:15" ht="15" thickBot="1" x14ac:dyDescent="0.4">
      <c r="A98" s="9">
        <v>1564379</v>
      </c>
      <c r="B98" s="9">
        <v>362705884412</v>
      </c>
      <c r="C98" s="10" t="s">
        <v>725</v>
      </c>
      <c r="D98" s="11" t="s">
        <v>71</v>
      </c>
      <c r="E98" s="12">
        <v>45040</v>
      </c>
      <c r="F98" s="12">
        <v>44958</v>
      </c>
      <c r="G98" s="12">
        <v>44958</v>
      </c>
      <c r="H98" s="12">
        <v>45016</v>
      </c>
      <c r="I98" s="10" t="s">
        <v>145</v>
      </c>
      <c r="J98" s="10" t="s">
        <v>46</v>
      </c>
      <c r="K98" s="10" t="s">
        <v>850</v>
      </c>
      <c r="L98" s="10" t="s">
        <v>725</v>
      </c>
      <c r="M98" s="14" t="s">
        <v>848</v>
      </c>
      <c r="N98" s="14" t="s">
        <v>851</v>
      </c>
      <c r="O98" s="14" t="s">
        <v>94</v>
      </c>
    </row>
    <row r="99" spans="1:15" ht="15" thickBot="1" x14ac:dyDescent="0.4">
      <c r="A99" s="9">
        <v>1564380</v>
      </c>
      <c r="B99" s="9">
        <v>362708066312</v>
      </c>
      <c r="C99" s="10" t="s">
        <v>725</v>
      </c>
      <c r="D99" s="11" t="s">
        <v>71</v>
      </c>
      <c r="E99" s="12">
        <v>45040</v>
      </c>
      <c r="F99" s="12">
        <v>44958</v>
      </c>
      <c r="G99" s="12">
        <v>44958</v>
      </c>
      <c r="H99" s="12">
        <v>45016</v>
      </c>
      <c r="I99" s="10" t="s">
        <v>145</v>
      </c>
      <c r="J99" s="10" t="s">
        <v>46</v>
      </c>
      <c r="K99" s="10" t="s">
        <v>850</v>
      </c>
      <c r="L99" s="10" t="s">
        <v>725</v>
      </c>
      <c r="M99" s="14" t="s">
        <v>852</v>
      </c>
      <c r="N99" s="14" t="s">
        <v>851</v>
      </c>
      <c r="O99" s="14" t="s">
        <v>94</v>
      </c>
    </row>
    <row r="100" spans="1:15" ht="15" thickBot="1" x14ac:dyDescent="0.4">
      <c r="A100" s="9">
        <v>1565082</v>
      </c>
      <c r="B100" s="9">
        <v>433992185912</v>
      </c>
      <c r="C100" s="10" t="s">
        <v>853</v>
      </c>
      <c r="D100" s="11" t="s">
        <v>1980</v>
      </c>
      <c r="E100" s="12">
        <v>45042</v>
      </c>
      <c r="F100" s="12">
        <v>45021</v>
      </c>
      <c r="G100" s="12">
        <v>45070</v>
      </c>
      <c r="H100" s="13"/>
      <c r="I100" s="10" t="s">
        <v>141</v>
      </c>
      <c r="J100" s="10" t="s">
        <v>46</v>
      </c>
      <c r="K100" s="10" t="s">
        <v>854</v>
      </c>
      <c r="L100" s="10" t="s">
        <v>725</v>
      </c>
      <c r="M100" s="14" t="s">
        <v>94</v>
      </c>
      <c r="N100" s="14"/>
      <c r="O100" s="14" t="s">
        <v>94</v>
      </c>
    </row>
    <row r="101" spans="1:15" ht="15" thickBot="1" x14ac:dyDescent="0.4">
      <c r="A101" s="9">
        <v>1565178</v>
      </c>
      <c r="B101" s="9">
        <v>1129465022</v>
      </c>
      <c r="C101" s="10" t="s">
        <v>855</v>
      </c>
      <c r="D101" s="11" t="s">
        <v>1980</v>
      </c>
      <c r="E101" s="12">
        <v>45042</v>
      </c>
      <c r="F101" s="12">
        <v>45049</v>
      </c>
      <c r="G101" s="13"/>
      <c r="H101" s="13"/>
      <c r="I101" s="10" t="s">
        <v>241</v>
      </c>
      <c r="J101" s="10" t="s">
        <v>46</v>
      </c>
      <c r="K101" s="10" t="s">
        <v>856</v>
      </c>
      <c r="L101" s="10" t="s">
        <v>725</v>
      </c>
      <c r="M101" s="14" t="s">
        <v>143</v>
      </c>
      <c r="N101" s="14"/>
      <c r="O101" s="14" t="s">
        <v>94</v>
      </c>
    </row>
    <row r="102" spans="1:15" ht="15" thickBot="1" x14ac:dyDescent="0.4">
      <c r="A102" s="9">
        <v>1345198</v>
      </c>
      <c r="B102" s="9">
        <v>13613872312</v>
      </c>
      <c r="C102" s="10" t="s">
        <v>381</v>
      </c>
      <c r="D102" s="11" t="s">
        <v>1980</v>
      </c>
      <c r="E102" s="12">
        <v>44784</v>
      </c>
      <c r="F102" s="12">
        <v>44785</v>
      </c>
      <c r="G102" s="12">
        <v>44791</v>
      </c>
      <c r="H102" s="12">
        <v>44958</v>
      </c>
      <c r="I102" s="10" t="s">
        <v>145</v>
      </c>
      <c r="J102" s="10" t="s">
        <v>120</v>
      </c>
      <c r="K102" s="10" t="s">
        <v>898</v>
      </c>
      <c r="L102" s="10" t="s">
        <v>860</v>
      </c>
      <c r="M102" s="14" t="s">
        <v>94</v>
      </c>
      <c r="N102" s="14" t="s">
        <v>899</v>
      </c>
      <c r="O102" s="14" t="s">
        <v>94</v>
      </c>
    </row>
    <row r="103" spans="1:15" ht="15" thickBot="1" x14ac:dyDescent="0.4">
      <c r="A103" s="9">
        <v>1363055</v>
      </c>
      <c r="B103" s="9">
        <v>432091935202</v>
      </c>
      <c r="C103" s="10" t="s">
        <v>160</v>
      </c>
      <c r="D103" s="11" t="s">
        <v>21</v>
      </c>
      <c r="E103" s="12">
        <v>44846</v>
      </c>
      <c r="F103" s="12">
        <v>44847</v>
      </c>
      <c r="G103" s="12">
        <v>44852</v>
      </c>
      <c r="H103" s="12">
        <v>45026</v>
      </c>
      <c r="I103" s="10" t="s">
        <v>145</v>
      </c>
      <c r="J103" s="10" t="s">
        <v>46</v>
      </c>
      <c r="K103" s="10" t="s">
        <v>908</v>
      </c>
      <c r="L103" s="10" t="s">
        <v>860</v>
      </c>
      <c r="M103" s="14" t="s">
        <v>877</v>
      </c>
      <c r="N103" s="14" t="s">
        <v>909</v>
      </c>
      <c r="O103" s="14" t="s">
        <v>94</v>
      </c>
    </row>
    <row r="104" spans="1:15" ht="15" thickBot="1" x14ac:dyDescent="0.4">
      <c r="A104" s="9">
        <v>1371137</v>
      </c>
      <c r="B104" s="9">
        <v>78152356412</v>
      </c>
      <c r="C104" s="10" t="s">
        <v>547</v>
      </c>
      <c r="D104" s="11" t="s">
        <v>185</v>
      </c>
      <c r="E104" s="12">
        <v>44866</v>
      </c>
      <c r="F104" s="12">
        <v>44868</v>
      </c>
      <c r="G104" s="12">
        <v>44873</v>
      </c>
      <c r="H104" s="13"/>
      <c r="I104" s="10" t="s">
        <v>141</v>
      </c>
      <c r="J104" s="10" t="s">
        <v>46</v>
      </c>
      <c r="K104" s="10" t="s">
        <v>921</v>
      </c>
      <c r="L104" s="10" t="s">
        <v>860</v>
      </c>
      <c r="M104" s="14" t="s">
        <v>94</v>
      </c>
      <c r="N104" s="14" t="s">
        <v>922</v>
      </c>
      <c r="O104" s="14" t="s">
        <v>94</v>
      </c>
    </row>
    <row r="105" spans="1:15" ht="15" thickBot="1" x14ac:dyDescent="0.4">
      <c r="A105" s="9">
        <v>1375118</v>
      </c>
      <c r="B105" s="9">
        <v>151680347612</v>
      </c>
      <c r="C105" s="10" t="s">
        <v>476</v>
      </c>
      <c r="D105" s="11" t="s">
        <v>1980</v>
      </c>
      <c r="E105" s="12">
        <v>44880</v>
      </c>
      <c r="F105" s="12">
        <v>44882</v>
      </c>
      <c r="G105" s="12">
        <v>44889</v>
      </c>
      <c r="H105" s="12">
        <v>44984</v>
      </c>
      <c r="I105" s="10" t="s">
        <v>145</v>
      </c>
      <c r="J105" s="10" t="s">
        <v>46</v>
      </c>
      <c r="K105" s="10" t="s">
        <v>930</v>
      </c>
      <c r="L105" s="10" t="s">
        <v>860</v>
      </c>
      <c r="M105" s="14" t="s">
        <v>94</v>
      </c>
      <c r="N105" s="14" t="s">
        <v>931</v>
      </c>
      <c r="O105" s="14" t="s">
        <v>94</v>
      </c>
    </row>
    <row r="106" spans="1:15" ht="15" thickBot="1" x14ac:dyDescent="0.4">
      <c r="A106" s="9">
        <v>1385301</v>
      </c>
      <c r="B106" s="9">
        <v>5300710012</v>
      </c>
      <c r="C106" s="10" t="s">
        <v>719</v>
      </c>
      <c r="D106" s="11" t="s">
        <v>1980</v>
      </c>
      <c r="E106" s="12">
        <v>44911</v>
      </c>
      <c r="F106" s="12">
        <v>44911</v>
      </c>
      <c r="G106" s="12">
        <v>44958</v>
      </c>
      <c r="H106" s="12">
        <v>44984</v>
      </c>
      <c r="I106" s="10" t="s">
        <v>145</v>
      </c>
      <c r="J106" s="10" t="s">
        <v>46</v>
      </c>
      <c r="K106" s="10" t="s">
        <v>947</v>
      </c>
      <c r="L106" s="10" t="s">
        <v>860</v>
      </c>
      <c r="M106" s="14" t="s">
        <v>94</v>
      </c>
      <c r="N106" s="14" t="s">
        <v>948</v>
      </c>
      <c r="O106" s="14" t="s">
        <v>94</v>
      </c>
    </row>
    <row r="107" spans="1:15" ht="15" thickBot="1" x14ac:dyDescent="0.4">
      <c r="A107" s="9">
        <v>1392472</v>
      </c>
      <c r="B107" s="9">
        <v>14255011735</v>
      </c>
      <c r="C107" s="10" t="s">
        <v>820</v>
      </c>
      <c r="D107" s="11" t="s">
        <v>1980</v>
      </c>
      <c r="E107" s="12">
        <v>44937</v>
      </c>
      <c r="F107" s="12">
        <v>44938</v>
      </c>
      <c r="G107" s="12">
        <v>44949</v>
      </c>
      <c r="H107" s="13"/>
      <c r="I107" s="10" t="s">
        <v>141</v>
      </c>
      <c r="J107" s="10" t="s">
        <v>46</v>
      </c>
      <c r="K107" s="10" t="s">
        <v>961</v>
      </c>
      <c r="L107" s="10" t="s">
        <v>860</v>
      </c>
      <c r="M107" s="14" t="s">
        <v>94</v>
      </c>
      <c r="N107" s="14" t="s">
        <v>428</v>
      </c>
      <c r="O107" s="14" t="s">
        <v>94</v>
      </c>
    </row>
    <row r="108" spans="1:15" ht="15" thickBot="1" x14ac:dyDescent="0.4">
      <c r="A108" s="9">
        <v>1394098</v>
      </c>
      <c r="B108" s="9">
        <v>732917612</v>
      </c>
      <c r="C108" s="10" t="s">
        <v>967</v>
      </c>
      <c r="D108" s="11" t="s">
        <v>1980</v>
      </c>
      <c r="E108" s="12">
        <v>44943</v>
      </c>
      <c r="F108" s="12">
        <v>44944</v>
      </c>
      <c r="G108" s="12">
        <v>44945</v>
      </c>
      <c r="H108" s="12">
        <v>45037</v>
      </c>
      <c r="I108" s="10" t="s">
        <v>145</v>
      </c>
      <c r="J108" s="10" t="s">
        <v>46</v>
      </c>
      <c r="K108" s="10" t="s">
        <v>968</v>
      </c>
      <c r="L108" s="10" t="s">
        <v>860</v>
      </c>
      <c r="M108" s="14" t="s">
        <v>969</v>
      </c>
      <c r="N108" s="14" t="s">
        <v>970</v>
      </c>
      <c r="O108" s="14" t="s">
        <v>94</v>
      </c>
    </row>
    <row r="109" spans="1:15" ht="15" thickBot="1" x14ac:dyDescent="0.4">
      <c r="A109" s="9">
        <v>1510488</v>
      </c>
      <c r="B109" s="9">
        <v>146636317212</v>
      </c>
      <c r="C109" s="10" t="s">
        <v>307</v>
      </c>
      <c r="D109" s="11" t="s">
        <v>21</v>
      </c>
      <c r="E109" s="12">
        <v>44972</v>
      </c>
      <c r="F109" s="12">
        <v>44977</v>
      </c>
      <c r="G109" s="12">
        <v>45005</v>
      </c>
      <c r="H109" s="12">
        <v>45041</v>
      </c>
      <c r="I109" s="10" t="s">
        <v>145</v>
      </c>
      <c r="J109" s="10" t="s">
        <v>46</v>
      </c>
      <c r="K109" s="10" t="s">
        <v>974</v>
      </c>
      <c r="L109" s="10" t="s">
        <v>860</v>
      </c>
      <c r="M109" s="14" t="s">
        <v>152</v>
      </c>
      <c r="N109" s="14" t="s">
        <v>975</v>
      </c>
      <c r="O109" s="14" t="s">
        <v>94</v>
      </c>
    </row>
    <row r="110" spans="1:15" ht="15" thickBot="1" x14ac:dyDescent="0.4">
      <c r="A110" s="9">
        <v>1517718</v>
      </c>
      <c r="B110" s="9">
        <v>254156673412</v>
      </c>
      <c r="C110" s="10" t="s">
        <v>551</v>
      </c>
      <c r="D110" s="11" t="s">
        <v>1980</v>
      </c>
      <c r="E110" s="12">
        <v>44985</v>
      </c>
      <c r="F110" s="12">
        <v>44986</v>
      </c>
      <c r="G110" s="12">
        <v>44991</v>
      </c>
      <c r="H110" s="13"/>
      <c r="I110" s="10" t="s">
        <v>141</v>
      </c>
      <c r="J110" s="10" t="s">
        <v>46</v>
      </c>
      <c r="K110" s="10" t="s">
        <v>552</v>
      </c>
      <c r="L110" s="10" t="s">
        <v>860</v>
      </c>
      <c r="M110" s="14" t="s">
        <v>94</v>
      </c>
      <c r="N110" s="14" t="s">
        <v>979</v>
      </c>
      <c r="O110" s="14" t="s">
        <v>94</v>
      </c>
    </row>
    <row r="111" spans="1:15" ht="15" thickBot="1" x14ac:dyDescent="0.4">
      <c r="A111" s="9">
        <v>1528964</v>
      </c>
      <c r="B111" s="9">
        <v>98167649712</v>
      </c>
      <c r="C111" s="10" t="s">
        <v>482</v>
      </c>
      <c r="D111" s="11" t="s">
        <v>1980</v>
      </c>
      <c r="E111" s="12">
        <v>44992</v>
      </c>
      <c r="F111" s="12">
        <v>44994</v>
      </c>
      <c r="G111" s="12">
        <v>45026</v>
      </c>
      <c r="H111" s="13"/>
      <c r="I111" s="10" t="s">
        <v>141</v>
      </c>
      <c r="J111" s="10" t="s">
        <v>120</v>
      </c>
      <c r="K111" s="10" t="s">
        <v>983</v>
      </c>
      <c r="L111" s="10" t="s">
        <v>860</v>
      </c>
      <c r="M111" s="14" t="s">
        <v>94</v>
      </c>
      <c r="N111" s="14" t="s">
        <v>428</v>
      </c>
      <c r="O111" s="14" t="s">
        <v>94</v>
      </c>
    </row>
    <row r="112" spans="1:15" ht="15" thickBot="1" x14ac:dyDescent="0.4">
      <c r="A112" s="9">
        <v>1530642</v>
      </c>
      <c r="B112" s="9">
        <v>408422082612</v>
      </c>
      <c r="C112" s="10" t="s">
        <v>482</v>
      </c>
      <c r="D112" s="11" t="s">
        <v>1980</v>
      </c>
      <c r="E112" s="12">
        <v>44995</v>
      </c>
      <c r="F112" s="12">
        <v>44999</v>
      </c>
      <c r="G112" s="12">
        <v>45033</v>
      </c>
      <c r="H112" s="13"/>
      <c r="I112" s="10" t="s">
        <v>141</v>
      </c>
      <c r="J112" s="10" t="s">
        <v>46</v>
      </c>
      <c r="K112" s="10" t="s">
        <v>984</v>
      </c>
      <c r="L112" s="10" t="s">
        <v>860</v>
      </c>
      <c r="M112" s="14"/>
      <c r="N112" s="14"/>
      <c r="O112" s="14" t="s">
        <v>94</v>
      </c>
    </row>
    <row r="113" spans="1:15" ht="15" thickBot="1" x14ac:dyDescent="0.4">
      <c r="A113" s="9">
        <v>1536928</v>
      </c>
      <c r="B113" s="9">
        <v>392594302912</v>
      </c>
      <c r="C113" s="10" t="s">
        <v>405</v>
      </c>
      <c r="D113" s="11" t="s">
        <v>71</v>
      </c>
      <c r="E113" s="12">
        <v>45008</v>
      </c>
      <c r="F113" s="12">
        <v>45009</v>
      </c>
      <c r="G113" s="12">
        <v>45012</v>
      </c>
      <c r="H113" s="12">
        <v>45041</v>
      </c>
      <c r="I113" s="10" t="s">
        <v>145</v>
      </c>
      <c r="J113" s="10" t="s">
        <v>46</v>
      </c>
      <c r="K113" s="10" t="s">
        <v>582</v>
      </c>
      <c r="L113" s="10" t="s">
        <v>860</v>
      </c>
      <c r="M113" s="14" t="s">
        <v>94</v>
      </c>
      <c r="N113" s="14" t="s">
        <v>985</v>
      </c>
      <c r="O113" s="14" t="s">
        <v>94</v>
      </c>
    </row>
    <row r="114" spans="1:15" ht="15" thickBot="1" x14ac:dyDescent="0.4">
      <c r="A114" s="9">
        <v>1556315</v>
      </c>
      <c r="B114" s="9">
        <v>19292742735</v>
      </c>
      <c r="C114" s="10" t="s">
        <v>216</v>
      </c>
      <c r="D114" s="11" t="s">
        <v>1980</v>
      </c>
      <c r="E114" s="12">
        <v>45029</v>
      </c>
      <c r="F114" s="12">
        <v>45030</v>
      </c>
      <c r="G114" s="12">
        <v>45042</v>
      </c>
      <c r="H114" s="13"/>
      <c r="I114" s="10" t="s">
        <v>141</v>
      </c>
      <c r="J114" s="10" t="s">
        <v>120</v>
      </c>
      <c r="K114" s="10" t="s">
        <v>989</v>
      </c>
      <c r="L114" s="10" t="s">
        <v>860</v>
      </c>
      <c r="M114" s="14" t="s">
        <v>94</v>
      </c>
      <c r="N114" s="14" t="s">
        <v>428</v>
      </c>
      <c r="O114" s="14" t="s">
        <v>94</v>
      </c>
    </row>
    <row r="115" spans="1:15" ht="15" thickBot="1" x14ac:dyDescent="0.4">
      <c r="A115" s="9">
        <v>1561567</v>
      </c>
      <c r="B115" s="9">
        <v>445772693812</v>
      </c>
      <c r="C115" s="10" t="s">
        <v>990</v>
      </c>
      <c r="D115" s="11" t="s">
        <v>21</v>
      </c>
      <c r="E115" s="12">
        <v>45030</v>
      </c>
      <c r="F115" s="12">
        <v>45033</v>
      </c>
      <c r="G115" s="12">
        <v>45050</v>
      </c>
      <c r="H115" s="13"/>
      <c r="I115" s="10" t="s">
        <v>141</v>
      </c>
      <c r="J115" s="10" t="s">
        <v>46</v>
      </c>
      <c r="K115" s="10" t="s">
        <v>991</v>
      </c>
      <c r="L115" s="10" t="s">
        <v>860</v>
      </c>
      <c r="M115" s="14" t="s">
        <v>94</v>
      </c>
      <c r="N115" s="14" t="s">
        <v>428</v>
      </c>
      <c r="O115" s="14" t="s">
        <v>94</v>
      </c>
    </row>
    <row r="116" spans="1:15" ht="15" thickBot="1" x14ac:dyDescent="0.4">
      <c r="A116" s="9">
        <v>1564894</v>
      </c>
      <c r="B116" s="9">
        <v>210697752</v>
      </c>
      <c r="C116" s="10" t="s">
        <v>992</v>
      </c>
      <c r="D116" s="11" t="s">
        <v>1980</v>
      </c>
      <c r="E116" s="12">
        <v>45041</v>
      </c>
      <c r="F116" s="12">
        <v>45042</v>
      </c>
      <c r="G116" s="12">
        <v>45049</v>
      </c>
      <c r="H116" s="13"/>
      <c r="I116" s="10" t="s">
        <v>141</v>
      </c>
      <c r="J116" s="10" t="s">
        <v>46</v>
      </c>
      <c r="K116" s="10" t="s">
        <v>993</v>
      </c>
      <c r="L116" s="10" t="s">
        <v>860</v>
      </c>
      <c r="M116" s="14" t="s">
        <v>143</v>
      </c>
      <c r="N116" s="14"/>
      <c r="O116" s="14" t="s">
        <v>94</v>
      </c>
    </row>
    <row r="117" spans="1:15" ht="15" thickBot="1" x14ac:dyDescent="0.4">
      <c r="A117" s="9">
        <v>1568948</v>
      </c>
      <c r="B117" s="9">
        <v>13613872312</v>
      </c>
      <c r="C117" s="10" t="s">
        <v>381</v>
      </c>
      <c r="D117" s="11" t="s">
        <v>1980</v>
      </c>
      <c r="E117" s="12">
        <v>45055</v>
      </c>
      <c r="F117" s="12">
        <v>45056</v>
      </c>
      <c r="G117" s="13"/>
      <c r="H117" s="13"/>
      <c r="I117" s="10" t="s">
        <v>241</v>
      </c>
      <c r="J117" s="10" t="s">
        <v>120</v>
      </c>
      <c r="K117" s="10" t="s">
        <v>898</v>
      </c>
      <c r="L117" s="10" t="s">
        <v>860</v>
      </c>
      <c r="M117" s="14" t="s">
        <v>94</v>
      </c>
      <c r="N117" s="14"/>
      <c r="O117" s="14" t="s">
        <v>94</v>
      </c>
    </row>
    <row r="118" spans="1:15" ht="15" thickBot="1" x14ac:dyDescent="0.4">
      <c r="A118" s="9">
        <v>1572291</v>
      </c>
      <c r="B118" s="9">
        <v>454034624512</v>
      </c>
      <c r="C118" s="10" t="s">
        <v>599</v>
      </c>
      <c r="D118" s="11" t="s">
        <v>185</v>
      </c>
      <c r="E118" s="12">
        <v>45061</v>
      </c>
      <c r="F118" s="12">
        <v>45061</v>
      </c>
      <c r="G118" s="13"/>
      <c r="H118" s="13"/>
      <c r="I118" s="10" t="s">
        <v>241</v>
      </c>
      <c r="J118" s="10" t="s">
        <v>46</v>
      </c>
      <c r="K118" s="10" t="s">
        <v>1001</v>
      </c>
      <c r="L118" s="10" t="s">
        <v>860</v>
      </c>
      <c r="M118" s="14" t="s">
        <v>94</v>
      </c>
      <c r="N118" s="14"/>
      <c r="O118" s="14" t="s">
        <v>94</v>
      </c>
    </row>
    <row r="119" spans="1:15" ht="15" thickBot="1" x14ac:dyDescent="0.4">
      <c r="A119" s="9">
        <v>1572435</v>
      </c>
      <c r="B119" s="9">
        <v>308743649112</v>
      </c>
      <c r="C119" s="10" t="s">
        <v>236</v>
      </c>
      <c r="D119" s="11" t="s">
        <v>21</v>
      </c>
      <c r="E119" s="12">
        <v>45061</v>
      </c>
      <c r="F119" s="12">
        <v>45063</v>
      </c>
      <c r="G119" s="12">
        <v>45070</v>
      </c>
      <c r="H119" s="13"/>
      <c r="I119" s="10" t="s">
        <v>141</v>
      </c>
      <c r="J119" s="10" t="s">
        <v>46</v>
      </c>
      <c r="K119" s="10" t="s">
        <v>495</v>
      </c>
      <c r="L119" s="10" t="s">
        <v>860</v>
      </c>
      <c r="M119" s="14" t="s">
        <v>1002</v>
      </c>
      <c r="N119" s="14" t="s">
        <v>711</v>
      </c>
      <c r="O119" s="14" t="s">
        <v>94</v>
      </c>
    </row>
    <row r="120" spans="1:15" ht="15" thickBot="1" x14ac:dyDescent="0.4">
      <c r="A120" s="9">
        <v>1573606</v>
      </c>
      <c r="B120" s="9">
        <v>441611478212</v>
      </c>
      <c r="C120" s="10" t="s">
        <v>236</v>
      </c>
      <c r="D120" s="11" t="s">
        <v>21</v>
      </c>
      <c r="E120" s="12">
        <v>45064</v>
      </c>
      <c r="F120" s="12">
        <v>45069</v>
      </c>
      <c r="G120" s="12">
        <v>45071</v>
      </c>
      <c r="H120" s="13"/>
      <c r="I120" s="10" t="s">
        <v>141</v>
      </c>
      <c r="J120" s="10" t="s">
        <v>46</v>
      </c>
      <c r="K120" s="10" t="s">
        <v>1003</v>
      </c>
      <c r="L120" s="10" t="s">
        <v>860</v>
      </c>
      <c r="M120" s="14" t="s">
        <v>1004</v>
      </c>
      <c r="N120" s="14" t="s">
        <v>1005</v>
      </c>
      <c r="O120" s="14" t="s">
        <v>94</v>
      </c>
    </row>
    <row r="121" spans="1:15" ht="15" thickBot="1" x14ac:dyDescent="0.4">
      <c r="A121" s="9">
        <v>1575218</v>
      </c>
      <c r="B121" s="9">
        <v>450397455912</v>
      </c>
      <c r="C121" s="10" t="s">
        <v>482</v>
      </c>
      <c r="D121" s="11" t="s">
        <v>1980</v>
      </c>
      <c r="E121" s="12">
        <v>45069</v>
      </c>
      <c r="F121" s="12">
        <v>45070</v>
      </c>
      <c r="G121" s="12">
        <v>45077</v>
      </c>
      <c r="H121" s="13"/>
      <c r="I121" s="10" t="s">
        <v>141</v>
      </c>
      <c r="J121" s="10" t="s">
        <v>46</v>
      </c>
      <c r="K121" s="10" t="s">
        <v>1010</v>
      </c>
      <c r="L121" s="10" t="s">
        <v>860</v>
      </c>
      <c r="M121" s="14" t="s">
        <v>877</v>
      </c>
      <c r="N121" s="14" t="s">
        <v>428</v>
      </c>
      <c r="O121" s="14" t="s">
        <v>94</v>
      </c>
    </row>
    <row r="122" spans="1:15" ht="15" thickBot="1" x14ac:dyDescent="0.4">
      <c r="A122" s="9">
        <v>1577472</v>
      </c>
      <c r="B122" s="9">
        <v>606989011002</v>
      </c>
      <c r="C122" s="10" t="s">
        <v>1011</v>
      </c>
      <c r="D122" s="11" t="s">
        <v>45</v>
      </c>
      <c r="E122" s="12">
        <v>45074</v>
      </c>
      <c r="F122" s="12">
        <v>45074</v>
      </c>
      <c r="G122" s="13"/>
      <c r="H122" s="13"/>
      <c r="I122" s="10" t="s">
        <v>241</v>
      </c>
      <c r="J122" s="10" t="s">
        <v>46</v>
      </c>
      <c r="K122" s="10" t="s">
        <v>1012</v>
      </c>
      <c r="L122" s="10" t="s">
        <v>860</v>
      </c>
      <c r="M122" s="14"/>
      <c r="N122" s="14"/>
      <c r="O122" s="14" t="s">
        <v>94</v>
      </c>
    </row>
    <row r="123" spans="1:15" ht="15" thickBot="1" x14ac:dyDescent="0.4">
      <c r="A123" s="9">
        <v>1578984</v>
      </c>
      <c r="B123" s="9">
        <v>103328615612</v>
      </c>
      <c r="C123" s="10" t="s">
        <v>1014</v>
      </c>
      <c r="D123" s="11" t="s">
        <v>71</v>
      </c>
      <c r="E123" s="12">
        <v>45078</v>
      </c>
      <c r="F123" s="12">
        <v>45078</v>
      </c>
      <c r="G123" s="12">
        <v>45078</v>
      </c>
      <c r="H123" s="13"/>
      <c r="I123" s="10" t="s">
        <v>141</v>
      </c>
      <c r="J123" s="10" t="s">
        <v>46</v>
      </c>
      <c r="K123" s="10" t="s">
        <v>1015</v>
      </c>
      <c r="L123" s="10" t="s">
        <v>860</v>
      </c>
      <c r="M123" s="14" t="s">
        <v>94</v>
      </c>
      <c r="N123" s="14" t="s">
        <v>997</v>
      </c>
      <c r="O123" s="14" t="s">
        <v>94</v>
      </c>
    </row>
    <row r="124" spans="1:15" ht="15" thickBot="1" x14ac:dyDescent="0.4">
      <c r="A124" s="9">
        <v>1565231</v>
      </c>
      <c r="B124" s="9">
        <v>623396830102</v>
      </c>
      <c r="C124" s="10" t="s">
        <v>719</v>
      </c>
      <c r="D124" s="11" t="s">
        <v>1980</v>
      </c>
      <c r="E124" s="12">
        <v>45042</v>
      </c>
      <c r="F124" s="12">
        <v>45043</v>
      </c>
      <c r="G124" s="12">
        <v>45056</v>
      </c>
      <c r="H124" s="13"/>
      <c r="I124" s="10" t="s">
        <v>141</v>
      </c>
      <c r="J124" s="10" t="s">
        <v>46</v>
      </c>
      <c r="K124" s="10" t="s">
        <v>1019</v>
      </c>
      <c r="L124" s="10" t="s">
        <v>860</v>
      </c>
      <c r="M124" s="14" t="s">
        <v>1020</v>
      </c>
      <c r="N124" s="14" t="s">
        <v>428</v>
      </c>
      <c r="O124" s="14" t="s">
        <v>94</v>
      </c>
    </row>
    <row r="125" spans="1:15" ht="15" thickBot="1" x14ac:dyDescent="0.4">
      <c r="A125" s="9">
        <v>1566807</v>
      </c>
      <c r="B125" s="9">
        <v>240891487512</v>
      </c>
      <c r="C125" s="10" t="s">
        <v>1021</v>
      </c>
      <c r="D125" s="11" t="s">
        <v>1980</v>
      </c>
      <c r="E125" s="12">
        <v>45049</v>
      </c>
      <c r="F125" s="12">
        <v>45049</v>
      </c>
      <c r="G125" s="12">
        <v>45058</v>
      </c>
      <c r="H125" s="13"/>
      <c r="I125" s="10" t="s">
        <v>141</v>
      </c>
      <c r="J125" s="10" t="s">
        <v>46</v>
      </c>
      <c r="K125" s="10" t="s">
        <v>1022</v>
      </c>
      <c r="L125" s="10" t="s">
        <v>860</v>
      </c>
      <c r="M125" s="14" t="s">
        <v>94</v>
      </c>
      <c r="N125" s="14" t="s">
        <v>428</v>
      </c>
      <c r="O125" s="14" t="s">
        <v>94</v>
      </c>
    </row>
    <row r="126" spans="1:15" ht="15" thickBot="1" x14ac:dyDescent="0.4">
      <c r="A126" s="9">
        <v>1566898</v>
      </c>
      <c r="B126" s="9">
        <v>42308944612</v>
      </c>
      <c r="C126" s="10" t="s">
        <v>836</v>
      </c>
      <c r="D126" s="11" t="s">
        <v>185</v>
      </c>
      <c r="E126" s="12">
        <v>45049</v>
      </c>
      <c r="F126" s="12">
        <v>45051</v>
      </c>
      <c r="G126" s="12">
        <v>45055</v>
      </c>
      <c r="H126" s="13"/>
      <c r="I126" s="10" t="s">
        <v>141</v>
      </c>
      <c r="J126" s="10" t="s">
        <v>120</v>
      </c>
      <c r="K126" s="10" t="s">
        <v>1023</v>
      </c>
      <c r="L126" s="10" t="s">
        <v>860</v>
      </c>
      <c r="M126" s="14" t="s">
        <v>94</v>
      </c>
      <c r="N126" s="14" t="s">
        <v>1024</v>
      </c>
      <c r="O126" s="14" t="s">
        <v>94</v>
      </c>
    </row>
    <row r="127" spans="1:15" ht="15" thickBot="1" x14ac:dyDescent="0.4">
      <c r="A127" s="9">
        <v>1343307</v>
      </c>
      <c r="B127" s="9">
        <v>49131445112</v>
      </c>
      <c r="C127" s="10" t="s">
        <v>1035</v>
      </c>
      <c r="D127" s="11" t="s">
        <v>185</v>
      </c>
      <c r="E127" s="12">
        <v>44777</v>
      </c>
      <c r="F127" s="12">
        <v>44777</v>
      </c>
      <c r="G127" s="12">
        <v>44777</v>
      </c>
      <c r="H127" s="12">
        <v>45009</v>
      </c>
      <c r="I127" s="10" t="s">
        <v>145</v>
      </c>
      <c r="J127" s="10" t="s">
        <v>46</v>
      </c>
      <c r="K127" s="10" t="s">
        <v>1036</v>
      </c>
      <c r="L127" s="10" t="s">
        <v>1029</v>
      </c>
      <c r="M127" s="14" t="s">
        <v>94</v>
      </c>
      <c r="N127" s="14" t="s">
        <v>1037</v>
      </c>
      <c r="O127" s="14" t="s">
        <v>94</v>
      </c>
    </row>
    <row r="128" spans="1:15" ht="15" thickBot="1" x14ac:dyDescent="0.4">
      <c r="A128" s="9">
        <v>1348944</v>
      </c>
      <c r="B128" s="9">
        <v>4891043622</v>
      </c>
      <c r="C128" s="10" t="s">
        <v>1038</v>
      </c>
      <c r="D128" s="11" t="s">
        <v>1981</v>
      </c>
      <c r="E128" s="12">
        <v>44798</v>
      </c>
      <c r="F128" s="12">
        <v>44803</v>
      </c>
      <c r="G128" s="12">
        <v>44805</v>
      </c>
      <c r="H128" s="12">
        <v>45071</v>
      </c>
      <c r="I128" s="10" t="s">
        <v>145</v>
      </c>
      <c r="J128" s="10" t="s">
        <v>46</v>
      </c>
      <c r="K128" s="10" t="s">
        <v>1039</v>
      </c>
      <c r="L128" s="10" t="s">
        <v>1029</v>
      </c>
      <c r="M128" s="14" t="s">
        <v>410</v>
      </c>
      <c r="N128" s="14" t="s">
        <v>1040</v>
      </c>
      <c r="O128" s="14" t="s">
        <v>94</v>
      </c>
    </row>
    <row r="129" spans="1:15" ht="15" thickBot="1" x14ac:dyDescent="0.4">
      <c r="A129" s="9">
        <v>1361622</v>
      </c>
      <c r="B129" s="9">
        <v>11134724025</v>
      </c>
      <c r="C129" s="10" t="s">
        <v>1052</v>
      </c>
      <c r="D129" s="11" t="s">
        <v>1980</v>
      </c>
      <c r="E129" s="12">
        <v>44841</v>
      </c>
      <c r="F129" s="12">
        <v>44841</v>
      </c>
      <c r="G129" s="12">
        <v>44841</v>
      </c>
      <c r="H129" s="12">
        <v>45033</v>
      </c>
      <c r="I129" s="10" t="s">
        <v>145</v>
      </c>
      <c r="J129" s="10" t="s">
        <v>46</v>
      </c>
      <c r="K129" s="10" t="s">
        <v>1053</v>
      </c>
      <c r="L129" s="10" t="s">
        <v>1029</v>
      </c>
      <c r="M129" s="14" t="s">
        <v>94</v>
      </c>
      <c r="N129" s="14" t="s">
        <v>1054</v>
      </c>
      <c r="O129" s="14" t="s">
        <v>94</v>
      </c>
    </row>
    <row r="130" spans="1:15" ht="15" thickBot="1" x14ac:dyDescent="0.4">
      <c r="A130" s="9">
        <v>1375083</v>
      </c>
      <c r="B130" s="9">
        <v>33546459212</v>
      </c>
      <c r="C130" s="10" t="s">
        <v>694</v>
      </c>
      <c r="D130" s="11" t="s">
        <v>167</v>
      </c>
      <c r="E130" s="12">
        <v>44880</v>
      </c>
      <c r="F130" s="12">
        <v>44882</v>
      </c>
      <c r="G130" s="12">
        <v>44882</v>
      </c>
      <c r="H130" s="12">
        <v>44967</v>
      </c>
      <c r="I130" s="10" t="s">
        <v>145</v>
      </c>
      <c r="J130" s="10" t="s">
        <v>120</v>
      </c>
      <c r="K130" s="10" t="s">
        <v>1055</v>
      </c>
      <c r="L130" s="10" t="s">
        <v>1029</v>
      </c>
      <c r="M130" s="14" t="s">
        <v>94</v>
      </c>
      <c r="N130" s="14" t="s">
        <v>1056</v>
      </c>
      <c r="O130" s="14" t="s">
        <v>94</v>
      </c>
    </row>
    <row r="131" spans="1:15" ht="15" thickBot="1" x14ac:dyDescent="0.4">
      <c r="A131" s="9">
        <v>1381018</v>
      </c>
      <c r="B131" s="9">
        <v>11975039135</v>
      </c>
      <c r="C131" s="10" t="s">
        <v>1057</v>
      </c>
      <c r="D131" s="11" t="s">
        <v>1980</v>
      </c>
      <c r="E131" s="12">
        <v>44896</v>
      </c>
      <c r="F131" s="12">
        <v>44896</v>
      </c>
      <c r="G131" s="12">
        <v>44950</v>
      </c>
      <c r="H131" s="12">
        <v>45033</v>
      </c>
      <c r="I131" s="10" t="s">
        <v>145</v>
      </c>
      <c r="J131" s="10" t="s">
        <v>120</v>
      </c>
      <c r="K131" s="10" t="s">
        <v>1058</v>
      </c>
      <c r="L131" s="10" t="s">
        <v>1029</v>
      </c>
      <c r="M131" s="14" t="s">
        <v>94</v>
      </c>
      <c r="N131" s="14" t="s">
        <v>1059</v>
      </c>
      <c r="O131" s="14" t="s">
        <v>94</v>
      </c>
    </row>
    <row r="132" spans="1:15" ht="15" thickBot="1" x14ac:dyDescent="0.4">
      <c r="A132" s="9">
        <v>1381466</v>
      </c>
      <c r="B132" s="9">
        <v>1333430052</v>
      </c>
      <c r="C132" s="10" t="s">
        <v>551</v>
      </c>
      <c r="D132" s="11" t="s">
        <v>1980</v>
      </c>
      <c r="E132" s="12">
        <v>44897</v>
      </c>
      <c r="F132" s="12">
        <v>44901</v>
      </c>
      <c r="G132" s="12">
        <v>44908</v>
      </c>
      <c r="H132" s="12">
        <v>44980</v>
      </c>
      <c r="I132" s="10" t="s">
        <v>145</v>
      </c>
      <c r="J132" s="10" t="s">
        <v>46</v>
      </c>
      <c r="K132" s="10" t="s">
        <v>1060</v>
      </c>
      <c r="L132" s="10" t="s">
        <v>1029</v>
      </c>
      <c r="M132" s="14" t="s">
        <v>1061</v>
      </c>
      <c r="N132" s="14" t="s">
        <v>1062</v>
      </c>
      <c r="O132" s="14" t="s">
        <v>94</v>
      </c>
    </row>
    <row r="133" spans="1:15" ht="15" thickBot="1" x14ac:dyDescent="0.4">
      <c r="A133" s="9">
        <v>1387521</v>
      </c>
      <c r="B133" s="9">
        <v>839238393</v>
      </c>
      <c r="C133" s="10" t="s">
        <v>1063</v>
      </c>
      <c r="D133" s="11" t="s">
        <v>1980</v>
      </c>
      <c r="E133" s="12">
        <v>44921</v>
      </c>
      <c r="F133" s="12">
        <v>44922</v>
      </c>
      <c r="G133" s="12">
        <v>44924</v>
      </c>
      <c r="H133" s="12">
        <v>45014</v>
      </c>
      <c r="I133" s="10" t="s">
        <v>145</v>
      </c>
      <c r="J133" s="10" t="s">
        <v>46</v>
      </c>
      <c r="K133" s="10" t="s">
        <v>1064</v>
      </c>
      <c r="L133" s="10" t="s">
        <v>1029</v>
      </c>
      <c r="M133" s="14" t="s">
        <v>94</v>
      </c>
      <c r="N133" s="14" t="s">
        <v>1065</v>
      </c>
      <c r="O133" s="14" t="s">
        <v>94</v>
      </c>
    </row>
    <row r="134" spans="1:15" ht="15" thickBot="1" x14ac:dyDescent="0.4">
      <c r="A134" s="9">
        <v>1387938</v>
      </c>
      <c r="B134" s="9">
        <v>104087531112</v>
      </c>
      <c r="C134" s="10" t="s">
        <v>225</v>
      </c>
      <c r="D134" s="11" t="s">
        <v>1980</v>
      </c>
      <c r="E134" s="12">
        <v>44923</v>
      </c>
      <c r="F134" s="12">
        <v>44924</v>
      </c>
      <c r="G134" s="12">
        <v>44924</v>
      </c>
      <c r="H134" s="12">
        <v>44936</v>
      </c>
      <c r="I134" s="10" t="s">
        <v>145</v>
      </c>
      <c r="J134" s="10" t="s">
        <v>120</v>
      </c>
      <c r="K134" s="10" t="s">
        <v>1067</v>
      </c>
      <c r="L134" s="10" t="s">
        <v>1029</v>
      </c>
      <c r="M134" s="14" t="s">
        <v>94</v>
      </c>
      <c r="N134" s="14" t="s">
        <v>1068</v>
      </c>
      <c r="O134" s="14" t="s">
        <v>94</v>
      </c>
    </row>
    <row r="135" spans="1:15" ht="15" thickBot="1" x14ac:dyDescent="0.4">
      <c r="A135" s="9">
        <v>1393760</v>
      </c>
      <c r="B135" s="9">
        <v>258810392</v>
      </c>
      <c r="C135" s="10" t="s">
        <v>1069</v>
      </c>
      <c r="D135" s="11" t="s">
        <v>1980</v>
      </c>
      <c r="E135" s="12">
        <v>44942</v>
      </c>
      <c r="F135" s="12">
        <v>44943</v>
      </c>
      <c r="G135" s="12">
        <v>44958</v>
      </c>
      <c r="H135" s="12">
        <v>45033</v>
      </c>
      <c r="I135" s="10" t="s">
        <v>145</v>
      </c>
      <c r="J135" s="10" t="s">
        <v>46</v>
      </c>
      <c r="K135" s="10" t="s">
        <v>1070</v>
      </c>
      <c r="L135" s="10" t="s">
        <v>1029</v>
      </c>
      <c r="M135" s="14" t="s">
        <v>94</v>
      </c>
      <c r="N135" s="14" t="s">
        <v>1071</v>
      </c>
      <c r="O135" s="14" t="s">
        <v>94</v>
      </c>
    </row>
    <row r="136" spans="1:15" ht="15" thickBot="1" x14ac:dyDescent="0.4">
      <c r="A136" s="9">
        <v>1395721</v>
      </c>
      <c r="B136" s="9">
        <v>166253557512</v>
      </c>
      <c r="C136" s="10" t="s">
        <v>773</v>
      </c>
      <c r="D136" s="11" t="s">
        <v>1980</v>
      </c>
      <c r="E136" s="12">
        <v>44945</v>
      </c>
      <c r="F136" s="12">
        <v>44950</v>
      </c>
      <c r="G136" s="12">
        <v>44982</v>
      </c>
      <c r="H136" s="12">
        <v>45021</v>
      </c>
      <c r="I136" s="10" t="s">
        <v>145</v>
      </c>
      <c r="J136" s="10" t="s">
        <v>46</v>
      </c>
      <c r="K136" s="10" t="s">
        <v>1072</v>
      </c>
      <c r="L136" s="10" t="s">
        <v>1029</v>
      </c>
      <c r="M136" s="14" t="s">
        <v>1073</v>
      </c>
      <c r="N136" s="14" t="s">
        <v>1074</v>
      </c>
      <c r="O136" s="14" t="s">
        <v>94</v>
      </c>
    </row>
    <row r="137" spans="1:15" ht="15" thickBot="1" x14ac:dyDescent="0.4">
      <c r="A137" s="9">
        <v>1538405</v>
      </c>
      <c r="B137" s="9">
        <v>9482276925</v>
      </c>
      <c r="C137" s="10" t="s">
        <v>1079</v>
      </c>
      <c r="D137" s="11" t="s">
        <v>1980</v>
      </c>
      <c r="E137" s="12">
        <v>45009</v>
      </c>
      <c r="F137" s="12">
        <v>45012</v>
      </c>
      <c r="G137" s="12">
        <v>45015</v>
      </c>
      <c r="H137" s="12">
        <v>45036</v>
      </c>
      <c r="I137" s="10" t="s">
        <v>145</v>
      </c>
      <c r="J137" s="10" t="s">
        <v>46</v>
      </c>
      <c r="K137" s="10" t="s">
        <v>1080</v>
      </c>
      <c r="L137" s="10" t="s">
        <v>1029</v>
      </c>
      <c r="M137" s="14" t="s">
        <v>94</v>
      </c>
      <c r="N137" s="14" t="s">
        <v>1081</v>
      </c>
      <c r="O137" s="14" t="s">
        <v>94</v>
      </c>
    </row>
    <row r="138" spans="1:15" ht="15" thickBot="1" x14ac:dyDescent="0.4">
      <c r="A138" s="9">
        <v>1541148</v>
      </c>
      <c r="B138" s="9">
        <v>267738633412</v>
      </c>
      <c r="C138" s="10" t="s">
        <v>1082</v>
      </c>
      <c r="D138" s="11" t="s">
        <v>1980</v>
      </c>
      <c r="E138" s="12">
        <v>45015</v>
      </c>
      <c r="F138" s="12">
        <v>45016</v>
      </c>
      <c r="G138" s="12">
        <v>45021</v>
      </c>
      <c r="H138" s="12">
        <v>45021</v>
      </c>
      <c r="I138" s="10" t="s">
        <v>145</v>
      </c>
      <c r="J138" s="10" t="s">
        <v>46</v>
      </c>
      <c r="K138" s="10" t="s">
        <v>1083</v>
      </c>
      <c r="L138" s="10" t="s">
        <v>1029</v>
      </c>
      <c r="M138" s="14" t="s">
        <v>1084</v>
      </c>
      <c r="N138" s="14" t="s">
        <v>1084</v>
      </c>
      <c r="O138" s="14" t="s">
        <v>94</v>
      </c>
    </row>
    <row r="139" spans="1:15" ht="15" thickBot="1" x14ac:dyDescent="0.4">
      <c r="A139" s="9">
        <v>1541156</v>
      </c>
      <c r="B139" s="9">
        <v>51101664612</v>
      </c>
      <c r="C139" s="10" t="s">
        <v>1085</v>
      </c>
      <c r="D139" s="11" t="s">
        <v>71</v>
      </c>
      <c r="E139" s="12">
        <v>45015</v>
      </c>
      <c r="F139" s="12">
        <v>45016</v>
      </c>
      <c r="G139" s="12">
        <v>45020</v>
      </c>
      <c r="H139" s="12">
        <v>45042</v>
      </c>
      <c r="I139" s="10" t="s">
        <v>145</v>
      </c>
      <c r="J139" s="10" t="s">
        <v>46</v>
      </c>
      <c r="K139" s="10" t="s">
        <v>1086</v>
      </c>
      <c r="L139" s="10" t="s">
        <v>1029</v>
      </c>
      <c r="M139" s="14" t="s">
        <v>94</v>
      </c>
      <c r="N139" s="14" t="s">
        <v>1087</v>
      </c>
      <c r="O139" s="14" t="s">
        <v>94</v>
      </c>
    </row>
    <row r="140" spans="1:15" ht="15" thickBot="1" x14ac:dyDescent="0.4">
      <c r="A140" s="9">
        <v>1542104</v>
      </c>
      <c r="B140" s="9">
        <v>577262286702</v>
      </c>
      <c r="C140" s="10" t="s">
        <v>199</v>
      </c>
      <c r="D140" s="11" t="s">
        <v>1980</v>
      </c>
      <c r="E140" s="12">
        <v>45019</v>
      </c>
      <c r="F140" s="12">
        <v>45019</v>
      </c>
      <c r="G140" s="13"/>
      <c r="H140" s="13"/>
      <c r="I140" s="10" t="s">
        <v>241</v>
      </c>
      <c r="J140" s="10" t="s">
        <v>46</v>
      </c>
      <c r="K140" s="10" t="s">
        <v>1088</v>
      </c>
      <c r="L140" s="10" t="s">
        <v>1029</v>
      </c>
      <c r="M140" s="14"/>
      <c r="N140" s="14"/>
      <c r="O140" s="14" t="s">
        <v>94</v>
      </c>
    </row>
    <row r="141" spans="1:15" ht="15" thickBot="1" x14ac:dyDescent="0.4">
      <c r="A141" s="9">
        <v>1361717</v>
      </c>
      <c r="B141" s="9">
        <v>408006906102</v>
      </c>
      <c r="C141" s="10" t="s">
        <v>1136</v>
      </c>
      <c r="D141" s="11" t="s">
        <v>185</v>
      </c>
      <c r="E141" s="12">
        <v>44841</v>
      </c>
      <c r="F141" s="12">
        <v>44844</v>
      </c>
      <c r="G141" s="12">
        <v>44847</v>
      </c>
      <c r="H141" s="12">
        <v>44949</v>
      </c>
      <c r="I141" s="10" t="s">
        <v>145</v>
      </c>
      <c r="J141" s="10" t="s">
        <v>46</v>
      </c>
      <c r="K141" s="10" t="s">
        <v>1137</v>
      </c>
      <c r="L141" s="10" t="s">
        <v>1111</v>
      </c>
      <c r="M141" s="14" t="s">
        <v>877</v>
      </c>
      <c r="N141" s="14" t="s">
        <v>1138</v>
      </c>
      <c r="O141" s="14" t="s">
        <v>94</v>
      </c>
    </row>
    <row r="142" spans="1:15" ht="15" thickBot="1" x14ac:dyDescent="0.4">
      <c r="A142" s="9">
        <v>1382060</v>
      </c>
      <c r="B142" s="9">
        <v>190924492612</v>
      </c>
      <c r="C142" s="10" t="s">
        <v>189</v>
      </c>
      <c r="D142" s="11" t="s">
        <v>1980</v>
      </c>
      <c r="E142" s="12">
        <v>44900</v>
      </c>
      <c r="F142" s="12">
        <v>44902</v>
      </c>
      <c r="G142" s="12">
        <v>44907</v>
      </c>
      <c r="H142" s="12">
        <v>45028</v>
      </c>
      <c r="I142" s="10" t="s">
        <v>145</v>
      </c>
      <c r="J142" s="10" t="s">
        <v>46</v>
      </c>
      <c r="K142" s="10" t="s">
        <v>1152</v>
      </c>
      <c r="L142" s="10" t="s">
        <v>1111</v>
      </c>
      <c r="M142" s="14" t="s">
        <v>94</v>
      </c>
      <c r="N142" s="14" t="s">
        <v>1153</v>
      </c>
      <c r="O142" s="14" t="s">
        <v>94</v>
      </c>
    </row>
    <row r="143" spans="1:15" ht="15" thickBot="1" x14ac:dyDescent="0.4">
      <c r="A143" s="9">
        <v>1385643</v>
      </c>
      <c r="B143" s="9">
        <v>545253610302</v>
      </c>
      <c r="C143" s="10" t="s">
        <v>1157</v>
      </c>
      <c r="D143" s="11" t="s">
        <v>1980</v>
      </c>
      <c r="E143" s="12">
        <v>44914</v>
      </c>
      <c r="F143" s="12">
        <v>44917</v>
      </c>
      <c r="G143" s="12">
        <v>44944</v>
      </c>
      <c r="H143" s="12">
        <v>45058</v>
      </c>
      <c r="I143" s="10" t="s">
        <v>145</v>
      </c>
      <c r="J143" s="10" t="s">
        <v>46</v>
      </c>
      <c r="K143" s="10" t="s">
        <v>1158</v>
      </c>
      <c r="L143" s="10" t="s">
        <v>1111</v>
      </c>
      <c r="M143" s="14" t="s">
        <v>94</v>
      </c>
      <c r="N143" s="14" t="s">
        <v>1159</v>
      </c>
      <c r="O143" s="14" t="s">
        <v>94</v>
      </c>
    </row>
    <row r="144" spans="1:15" ht="15" thickBot="1" x14ac:dyDescent="0.4">
      <c r="A144" s="9">
        <v>1504643</v>
      </c>
      <c r="B144" s="9">
        <v>555050206602</v>
      </c>
      <c r="C144" s="10" t="s">
        <v>256</v>
      </c>
      <c r="D144" s="11" t="s">
        <v>209</v>
      </c>
      <c r="E144" s="12">
        <v>44960</v>
      </c>
      <c r="F144" s="12">
        <v>44960</v>
      </c>
      <c r="G144" s="12">
        <v>44960</v>
      </c>
      <c r="H144" s="12">
        <v>45033</v>
      </c>
      <c r="I144" s="10" t="s">
        <v>145</v>
      </c>
      <c r="J144" s="10" t="s">
        <v>46</v>
      </c>
      <c r="K144" s="10" t="s">
        <v>1178</v>
      </c>
      <c r="L144" s="10" t="s">
        <v>1111</v>
      </c>
      <c r="M144" s="14" t="s">
        <v>246</v>
      </c>
      <c r="N144" s="14" t="s">
        <v>1179</v>
      </c>
      <c r="O144" s="14" t="s">
        <v>94</v>
      </c>
    </row>
    <row r="145" spans="1:15" ht="15" thickBot="1" x14ac:dyDescent="0.4">
      <c r="A145" s="9">
        <v>1506565</v>
      </c>
      <c r="B145" s="9">
        <v>25319601205</v>
      </c>
      <c r="C145" s="10" t="s">
        <v>1167</v>
      </c>
      <c r="D145" s="11" t="s">
        <v>71</v>
      </c>
      <c r="E145" s="12">
        <v>44964</v>
      </c>
      <c r="F145" s="12">
        <v>44957</v>
      </c>
      <c r="G145" s="12">
        <v>44971</v>
      </c>
      <c r="H145" s="12">
        <v>45027</v>
      </c>
      <c r="I145" s="10" t="s">
        <v>145</v>
      </c>
      <c r="J145" s="10" t="s">
        <v>46</v>
      </c>
      <c r="K145" s="10" t="s">
        <v>1180</v>
      </c>
      <c r="L145" s="10" t="s">
        <v>1111</v>
      </c>
      <c r="M145" s="14" t="s">
        <v>94</v>
      </c>
      <c r="N145" s="14" t="s">
        <v>1181</v>
      </c>
      <c r="O145" s="14" t="s">
        <v>94</v>
      </c>
    </row>
    <row r="146" spans="1:15" ht="15" thickBot="1" x14ac:dyDescent="0.4">
      <c r="A146" s="9">
        <v>1508667</v>
      </c>
      <c r="B146" s="9">
        <v>417715590112</v>
      </c>
      <c r="C146" s="10" t="s">
        <v>482</v>
      </c>
      <c r="D146" s="11" t="s">
        <v>1980</v>
      </c>
      <c r="E146" s="12">
        <v>44966</v>
      </c>
      <c r="F146" s="12">
        <v>44967</v>
      </c>
      <c r="G146" s="12">
        <v>44967</v>
      </c>
      <c r="H146" s="12">
        <v>45000</v>
      </c>
      <c r="I146" s="10" t="s">
        <v>145</v>
      </c>
      <c r="J146" s="10" t="s">
        <v>46</v>
      </c>
      <c r="K146" s="10" t="s">
        <v>1182</v>
      </c>
      <c r="L146" s="10" t="s">
        <v>1111</v>
      </c>
      <c r="M146" s="14" t="s">
        <v>94</v>
      </c>
      <c r="N146" s="14" t="s">
        <v>1183</v>
      </c>
      <c r="O146" s="14" t="s">
        <v>94</v>
      </c>
    </row>
    <row r="147" spans="1:15" ht="15" thickBot="1" x14ac:dyDescent="0.4">
      <c r="A147" s="9">
        <v>1510005</v>
      </c>
      <c r="B147" s="9">
        <v>204932615812</v>
      </c>
      <c r="C147" s="10" t="s">
        <v>620</v>
      </c>
      <c r="D147" s="11" t="s">
        <v>1980</v>
      </c>
      <c r="E147" s="12">
        <v>44971</v>
      </c>
      <c r="F147" s="12">
        <v>44977</v>
      </c>
      <c r="G147" s="12">
        <v>44977</v>
      </c>
      <c r="H147" s="13"/>
      <c r="I147" s="10" t="s">
        <v>141</v>
      </c>
      <c r="J147" s="10" t="s">
        <v>46</v>
      </c>
      <c r="K147" s="10" t="s">
        <v>1187</v>
      </c>
      <c r="L147" s="10" t="s">
        <v>1111</v>
      </c>
      <c r="M147" s="14" t="s">
        <v>94</v>
      </c>
      <c r="N147" s="14" t="s">
        <v>465</v>
      </c>
      <c r="O147" s="14" t="s">
        <v>94</v>
      </c>
    </row>
    <row r="148" spans="1:15" ht="15" thickBot="1" x14ac:dyDescent="0.4">
      <c r="A148" s="9">
        <v>1515312</v>
      </c>
      <c r="B148" s="9">
        <v>337226443612</v>
      </c>
      <c r="C148" s="10" t="s">
        <v>1192</v>
      </c>
      <c r="D148" s="11" t="s">
        <v>21</v>
      </c>
      <c r="E148" s="12">
        <v>44979</v>
      </c>
      <c r="F148" s="12">
        <v>44980</v>
      </c>
      <c r="G148" s="12">
        <v>44980</v>
      </c>
      <c r="H148" s="13"/>
      <c r="I148" s="10" t="s">
        <v>141</v>
      </c>
      <c r="J148" s="10" t="s">
        <v>46</v>
      </c>
      <c r="K148" s="10" t="s">
        <v>1193</v>
      </c>
      <c r="L148" s="10" t="s">
        <v>1111</v>
      </c>
      <c r="M148" s="14" t="s">
        <v>94</v>
      </c>
      <c r="N148" s="14" t="s">
        <v>1194</v>
      </c>
      <c r="O148" s="14" t="s">
        <v>94</v>
      </c>
    </row>
    <row r="149" spans="1:15" ht="15" thickBot="1" x14ac:dyDescent="0.4">
      <c r="A149" s="9">
        <v>1519152</v>
      </c>
      <c r="B149" s="9">
        <v>347958292912</v>
      </c>
      <c r="C149" s="10" t="s">
        <v>216</v>
      </c>
      <c r="D149" s="11" t="s">
        <v>1980</v>
      </c>
      <c r="E149" s="12">
        <v>44987</v>
      </c>
      <c r="F149" s="12">
        <v>44988</v>
      </c>
      <c r="G149" s="12">
        <v>44988</v>
      </c>
      <c r="H149" s="13"/>
      <c r="I149" s="10" t="s">
        <v>141</v>
      </c>
      <c r="J149" s="10" t="s">
        <v>1195</v>
      </c>
      <c r="K149" s="10" t="s">
        <v>1196</v>
      </c>
      <c r="L149" s="10" t="s">
        <v>1111</v>
      </c>
      <c r="M149" s="14" t="s">
        <v>94</v>
      </c>
      <c r="N149" s="14" t="s">
        <v>465</v>
      </c>
      <c r="O149" s="14" t="s">
        <v>94</v>
      </c>
    </row>
    <row r="150" spans="1:15" ht="15" thickBot="1" x14ac:dyDescent="0.4">
      <c r="A150" s="9">
        <v>1528993</v>
      </c>
      <c r="B150" s="9">
        <v>417900549812</v>
      </c>
      <c r="C150" s="10" t="s">
        <v>1197</v>
      </c>
      <c r="D150" s="11" t="s">
        <v>37</v>
      </c>
      <c r="E150" s="12">
        <v>44992</v>
      </c>
      <c r="F150" s="12">
        <v>44994</v>
      </c>
      <c r="G150" s="13"/>
      <c r="H150" s="13"/>
      <c r="I150" s="10" t="s">
        <v>241</v>
      </c>
      <c r="J150" s="10" t="s">
        <v>46</v>
      </c>
      <c r="K150" s="10" t="s">
        <v>1198</v>
      </c>
      <c r="L150" s="10" t="s">
        <v>1111</v>
      </c>
      <c r="M150" s="14" t="s">
        <v>94</v>
      </c>
      <c r="N150" s="14" t="s">
        <v>689</v>
      </c>
      <c r="O150" s="14" t="s">
        <v>94</v>
      </c>
    </row>
    <row r="151" spans="1:15" ht="15" thickBot="1" x14ac:dyDescent="0.4">
      <c r="A151" s="9">
        <v>1530585</v>
      </c>
      <c r="B151" s="9">
        <v>611434308102</v>
      </c>
      <c r="C151" s="10" t="s">
        <v>1199</v>
      </c>
      <c r="D151" s="11" t="s">
        <v>1980</v>
      </c>
      <c r="E151" s="12">
        <v>44995</v>
      </c>
      <c r="F151" s="12">
        <v>44999</v>
      </c>
      <c r="G151" s="12">
        <v>44999</v>
      </c>
      <c r="H151" s="13"/>
      <c r="I151" s="10" t="s">
        <v>141</v>
      </c>
      <c r="J151" s="10" t="s">
        <v>46</v>
      </c>
      <c r="K151" s="10" t="s">
        <v>1200</v>
      </c>
      <c r="L151" s="10" t="s">
        <v>1111</v>
      </c>
      <c r="M151" s="14" t="s">
        <v>94</v>
      </c>
      <c r="N151" s="14" t="s">
        <v>465</v>
      </c>
      <c r="O151" s="14" t="s">
        <v>94</v>
      </c>
    </row>
    <row r="152" spans="1:15" ht="15" thickBot="1" x14ac:dyDescent="0.4">
      <c r="A152" s="9">
        <v>1542908</v>
      </c>
      <c r="B152" s="9">
        <v>65067648412</v>
      </c>
      <c r="C152" s="10" t="s">
        <v>1214</v>
      </c>
      <c r="D152" s="11" t="s">
        <v>1980</v>
      </c>
      <c r="E152" s="12">
        <v>45021</v>
      </c>
      <c r="F152" s="12">
        <v>45022</v>
      </c>
      <c r="G152" s="12">
        <v>45022</v>
      </c>
      <c r="H152" s="12">
        <v>45048</v>
      </c>
      <c r="I152" s="10" t="s">
        <v>145</v>
      </c>
      <c r="J152" s="10" t="s">
        <v>46</v>
      </c>
      <c r="K152" s="10" t="s">
        <v>1215</v>
      </c>
      <c r="L152" s="10" t="s">
        <v>1111</v>
      </c>
      <c r="M152" s="14" t="s">
        <v>94</v>
      </c>
      <c r="N152" s="14" t="s">
        <v>1216</v>
      </c>
      <c r="O152" s="14" t="s">
        <v>94</v>
      </c>
    </row>
    <row r="153" spans="1:15" ht="15" thickBot="1" x14ac:dyDescent="0.4">
      <c r="A153" s="9">
        <v>1554060</v>
      </c>
      <c r="B153" s="9">
        <v>9484534635</v>
      </c>
      <c r="C153" s="10" t="s">
        <v>225</v>
      </c>
      <c r="D153" s="11" t="s">
        <v>1980</v>
      </c>
      <c r="E153" s="12">
        <v>45029</v>
      </c>
      <c r="F153" s="12">
        <v>45030</v>
      </c>
      <c r="G153" s="12">
        <v>45033</v>
      </c>
      <c r="H153" s="13"/>
      <c r="I153" s="10" t="s">
        <v>141</v>
      </c>
      <c r="J153" s="10" t="s">
        <v>46</v>
      </c>
      <c r="K153" s="10" t="s">
        <v>1217</v>
      </c>
      <c r="L153" s="10" t="s">
        <v>1111</v>
      </c>
      <c r="M153" s="14" t="s">
        <v>94</v>
      </c>
      <c r="N153" s="14" t="s">
        <v>465</v>
      </c>
      <c r="O153" s="14" t="s">
        <v>94</v>
      </c>
    </row>
    <row r="154" spans="1:15" ht="15" thickBot="1" x14ac:dyDescent="0.4">
      <c r="A154" s="9">
        <v>1564895</v>
      </c>
      <c r="B154" s="9">
        <v>18354086725</v>
      </c>
      <c r="C154" s="10" t="s">
        <v>992</v>
      </c>
      <c r="D154" s="11" t="s">
        <v>1980</v>
      </c>
      <c r="E154" s="12">
        <v>45041</v>
      </c>
      <c r="F154" s="12">
        <v>45042</v>
      </c>
      <c r="G154" s="12">
        <v>45042</v>
      </c>
      <c r="H154" s="13"/>
      <c r="I154" s="10" t="s">
        <v>141</v>
      </c>
      <c r="J154" s="10" t="s">
        <v>46</v>
      </c>
      <c r="K154" s="10" t="s">
        <v>1220</v>
      </c>
      <c r="L154" s="10" t="s">
        <v>1111</v>
      </c>
      <c r="M154" s="14" t="s">
        <v>143</v>
      </c>
      <c r="N154" s="14" t="s">
        <v>465</v>
      </c>
      <c r="O154" s="14" t="s">
        <v>94</v>
      </c>
    </row>
    <row r="155" spans="1:15" ht="15" thickBot="1" x14ac:dyDescent="0.4">
      <c r="A155" s="9">
        <v>1568903</v>
      </c>
      <c r="B155" s="9">
        <v>357838259812</v>
      </c>
      <c r="C155" s="10" t="s">
        <v>826</v>
      </c>
      <c r="D155" s="11" t="s">
        <v>1980</v>
      </c>
      <c r="E155" s="12">
        <v>45055</v>
      </c>
      <c r="F155" s="12">
        <v>45056</v>
      </c>
      <c r="G155" s="12">
        <v>45061</v>
      </c>
      <c r="H155" s="13"/>
      <c r="I155" s="10" t="s">
        <v>141</v>
      </c>
      <c r="J155" s="10" t="s">
        <v>46</v>
      </c>
      <c r="K155" s="10" t="s">
        <v>1221</v>
      </c>
      <c r="L155" s="10" t="s">
        <v>1111</v>
      </c>
      <c r="M155" s="14" t="s">
        <v>94</v>
      </c>
      <c r="N155" s="14" t="s">
        <v>428</v>
      </c>
      <c r="O155" s="14" t="s">
        <v>94</v>
      </c>
    </row>
    <row r="156" spans="1:15" ht="15" thickBot="1" x14ac:dyDescent="0.4">
      <c r="A156" s="9">
        <v>1569342</v>
      </c>
      <c r="B156" s="9">
        <v>1815520501</v>
      </c>
      <c r="C156" s="10" t="s">
        <v>1111</v>
      </c>
      <c r="D156" s="11" t="s">
        <v>1980</v>
      </c>
      <c r="E156" s="12">
        <v>45056</v>
      </c>
      <c r="F156" s="12">
        <v>45056</v>
      </c>
      <c r="G156" s="12">
        <v>45056</v>
      </c>
      <c r="H156" s="13"/>
      <c r="I156" s="10" t="s">
        <v>141</v>
      </c>
      <c r="J156" s="10" t="s">
        <v>46</v>
      </c>
      <c r="K156" s="10" t="s">
        <v>1224</v>
      </c>
      <c r="L156" s="10" t="s">
        <v>1111</v>
      </c>
      <c r="M156" s="14" t="s">
        <v>1225</v>
      </c>
      <c r="N156" s="14"/>
      <c r="O156" s="14" t="s">
        <v>94</v>
      </c>
    </row>
    <row r="157" spans="1:15" ht="15" thickBot="1" x14ac:dyDescent="0.4">
      <c r="A157" s="9">
        <v>1569389</v>
      </c>
      <c r="B157" s="9">
        <v>629541906502</v>
      </c>
      <c r="C157" s="10" t="s">
        <v>1226</v>
      </c>
      <c r="D157" s="11" t="s">
        <v>1980</v>
      </c>
      <c r="E157" s="12">
        <v>45056</v>
      </c>
      <c r="F157" s="12">
        <v>45057</v>
      </c>
      <c r="G157" s="13"/>
      <c r="H157" s="13"/>
      <c r="I157" s="10" t="s">
        <v>241</v>
      </c>
      <c r="J157" s="10" t="s">
        <v>46</v>
      </c>
      <c r="K157" s="10" t="s">
        <v>1227</v>
      </c>
      <c r="L157" s="10" t="s">
        <v>1111</v>
      </c>
      <c r="M157" s="14" t="s">
        <v>1228</v>
      </c>
      <c r="N157" s="14"/>
      <c r="O157" s="14" t="s">
        <v>94</v>
      </c>
    </row>
    <row r="158" spans="1:15" ht="15" thickBot="1" x14ac:dyDescent="0.4">
      <c r="A158" s="9">
        <v>1569456</v>
      </c>
      <c r="B158" s="9">
        <v>38861377905</v>
      </c>
      <c r="C158" s="10" t="s">
        <v>1111</v>
      </c>
      <c r="D158" s="11" t="s">
        <v>1980</v>
      </c>
      <c r="E158" s="12">
        <v>45057</v>
      </c>
      <c r="F158" s="12">
        <v>45049</v>
      </c>
      <c r="G158" s="12">
        <v>45049</v>
      </c>
      <c r="H158" s="13"/>
      <c r="I158" s="10" t="s">
        <v>141</v>
      </c>
      <c r="J158" s="10" t="s">
        <v>46</v>
      </c>
      <c r="K158" s="10" t="s">
        <v>1229</v>
      </c>
      <c r="L158" s="10" t="s">
        <v>1111</v>
      </c>
      <c r="M158" s="14"/>
      <c r="N158" s="14"/>
      <c r="O158" s="14" t="s">
        <v>94</v>
      </c>
    </row>
    <row r="159" spans="1:15" ht="15" thickBot="1" x14ac:dyDescent="0.4">
      <c r="A159" s="9">
        <v>1571935</v>
      </c>
      <c r="B159" s="9">
        <v>436433233212</v>
      </c>
      <c r="C159" s="10" t="s">
        <v>1230</v>
      </c>
      <c r="D159" s="11" t="s">
        <v>1980</v>
      </c>
      <c r="E159" s="12">
        <v>45058</v>
      </c>
      <c r="F159" s="12">
        <v>45061</v>
      </c>
      <c r="G159" s="13"/>
      <c r="H159" s="13"/>
      <c r="I159" s="10" t="s">
        <v>241</v>
      </c>
      <c r="J159" s="10" t="s">
        <v>46</v>
      </c>
      <c r="K159" s="10" t="s">
        <v>1231</v>
      </c>
      <c r="L159" s="10" t="s">
        <v>1111</v>
      </c>
      <c r="M159" s="14" t="s">
        <v>1232</v>
      </c>
      <c r="N159" s="14"/>
      <c r="O159" s="14" t="s">
        <v>94</v>
      </c>
    </row>
    <row r="160" spans="1:15" ht="15" thickBot="1" x14ac:dyDescent="0.4">
      <c r="A160" s="9">
        <v>1572724</v>
      </c>
      <c r="B160" s="9">
        <v>50019300312</v>
      </c>
      <c r="C160" s="10" t="s">
        <v>1233</v>
      </c>
      <c r="D160" s="11" t="s">
        <v>1980</v>
      </c>
      <c r="E160" s="12">
        <v>45062</v>
      </c>
      <c r="F160" s="12">
        <v>45063</v>
      </c>
      <c r="G160" s="12">
        <v>45063</v>
      </c>
      <c r="H160" s="12">
        <v>45072</v>
      </c>
      <c r="I160" s="10" t="s">
        <v>145</v>
      </c>
      <c r="J160" s="10" t="s">
        <v>120</v>
      </c>
      <c r="K160" s="10" t="s">
        <v>1234</v>
      </c>
      <c r="L160" s="10" t="s">
        <v>1111</v>
      </c>
      <c r="M160" s="14" t="s">
        <v>94</v>
      </c>
      <c r="N160" s="14" t="s">
        <v>1235</v>
      </c>
      <c r="O160" s="14" t="s">
        <v>94</v>
      </c>
    </row>
    <row r="161" spans="1:15" ht="15" thickBot="1" x14ac:dyDescent="0.4">
      <c r="A161" s="9">
        <v>1574886</v>
      </c>
      <c r="B161" s="9">
        <v>623496368902</v>
      </c>
      <c r="C161" s="10" t="s">
        <v>1111</v>
      </c>
      <c r="D161" s="11" t="s">
        <v>240</v>
      </c>
      <c r="E161" s="12">
        <v>45068</v>
      </c>
      <c r="F161" s="12">
        <v>45055</v>
      </c>
      <c r="G161" s="12">
        <v>45055</v>
      </c>
      <c r="H161" s="13"/>
      <c r="I161" s="10" t="s">
        <v>141</v>
      </c>
      <c r="J161" s="10" t="s">
        <v>46</v>
      </c>
      <c r="K161" s="10" t="s">
        <v>1237</v>
      </c>
      <c r="L161" s="10" t="s">
        <v>1111</v>
      </c>
      <c r="M161" s="14" t="s">
        <v>243</v>
      </c>
      <c r="N161" s="14" t="s">
        <v>1238</v>
      </c>
      <c r="O161" s="14" t="s">
        <v>94</v>
      </c>
    </row>
    <row r="162" spans="1:15" ht="15" thickBot="1" x14ac:dyDescent="0.4">
      <c r="A162" s="9">
        <v>1575498</v>
      </c>
      <c r="B162" s="9">
        <v>51339626812</v>
      </c>
      <c r="C162" s="10" t="s">
        <v>1242</v>
      </c>
      <c r="D162" s="11" t="s">
        <v>1980</v>
      </c>
      <c r="E162" s="12">
        <v>45070</v>
      </c>
      <c r="F162" s="12">
        <v>45070</v>
      </c>
      <c r="G162" s="12">
        <v>45070</v>
      </c>
      <c r="H162" s="13"/>
      <c r="I162" s="10" t="s">
        <v>141</v>
      </c>
      <c r="J162" s="10" t="s">
        <v>120</v>
      </c>
      <c r="K162" s="10" t="s">
        <v>1243</v>
      </c>
      <c r="L162" s="10" t="s">
        <v>1111</v>
      </c>
      <c r="M162" s="14" t="s">
        <v>94</v>
      </c>
      <c r="N162" s="14"/>
      <c r="O162" s="14" t="s">
        <v>94</v>
      </c>
    </row>
    <row r="163" spans="1:15" ht="15" thickBot="1" x14ac:dyDescent="0.4">
      <c r="A163" s="9">
        <v>1575545</v>
      </c>
      <c r="B163" s="9">
        <v>311267943</v>
      </c>
      <c r="C163" s="10" t="s">
        <v>1111</v>
      </c>
      <c r="D163" s="11" t="s">
        <v>1980</v>
      </c>
      <c r="E163" s="12">
        <v>45070</v>
      </c>
      <c r="F163" s="12">
        <v>45070</v>
      </c>
      <c r="G163" s="12">
        <v>45070</v>
      </c>
      <c r="H163" s="12">
        <v>45072</v>
      </c>
      <c r="I163" s="10" t="s">
        <v>145</v>
      </c>
      <c r="J163" s="10" t="s">
        <v>46</v>
      </c>
      <c r="K163" s="10" t="s">
        <v>1246</v>
      </c>
      <c r="L163" s="10" t="s">
        <v>1111</v>
      </c>
      <c r="M163" s="14"/>
      <c r="N163" s="14" t="s">
        <v>1247</v>
      </c>
      <c r="O163" s="14" t="s">
        <v>94</v>
      </c>
    </row>
    <row r="164" spans="1:15" ht="15" thickBot="1" x14ac:dyDescent="0.4">
      <c r="A164" s="9">
        <v>1575546</v>
      </c>
      <c r="B164" s="9">
        <v>1085992052</v>
      </c>
      <c r="C164" s="10" t="s">
        <v>1111</v>
      </c>
      <c r="D164" s="11" t="s">
        <v>1980</v>
      </c>
      <c r="E164" s="12">
        <v>45070</v>
      </c>
      <c r="F164" s="12">
        <v>45070</v>
      </c>
      <c r="G164" s="12">
        <v>45070</v>
      </c>
      <c r="H164" s="13"/>
      <c r="I164" s="10" t="s">
        <v>141</v>
      </c>
      <c r="J164" s="10" t="s">
        <v>46</v>
      </c>
      <c r="K164" s="10" t="s">
        <v>1248</v>
      </c>
      <c r="L164" s="10" t="s">
        <v>1111</v>
      </c>
      <c r="M164" s="14"/>
      <c r="N164" s="14"/>
      <c r="O164" s="14" t="s">
        <v>94</v>
      </c>
    </row>
    <row r="165" spans="1:15" ht="15" thickBot="1" x14ac:dyDescent="0.4">
      <c r="A165" s="9">
        <v>1575550</v>
      </c>
      <c r="B165" s="9">
        <v>19693892312</v>
      </c>
      <c r="C165" s="10" t="s">
        <v>1111</v>
      </c>
      <c r="D165" s="11" t="s">
        <v>1980</v>
      </c>
      <c r="E165" s="12">
        <v>45070</v>
      </c>
      <c r="F165" s="12">
        <v>45070</v>
      </c>
      <c r="G165" s="12">
        <v>45070</v>
      </c>
      <c r="H165" s="13"/>
      <c r="I165" s="10" t="s">
        <v>141</v>
      </c>
      <c r="J165" s="10" t="s">
        <v>46</v>
      </c>
      <c r="K165" s="10" t="s">
        <v>1249</v>
      </c>
      <c r="L165" s="10" t="s">
        <v>1111</v>
      </c>
      <c r="M165" s="14"/>
      <c r="N165" s="14"/>
      <c r="O165" s="14" t="s">
        <v>94</v>
      </c>
    </row>
    <row r="166" spans="1:15" ht="15" thickBot="1" x14ac:dyDescent="0.4">
      <c r="A166" s="9">
        <v>1575924</v>
      </c>
      <c r="B166" s="9">
        <v>159084590812</v>
      </c>
      <c r="C166" s="10" t="s">
        <v>1250</v>
      </c>
      <c r="D166" s="11" t="s">
        <v>1980</v>
      </c>
      <c r="E166" s="12">
        <v>45071</v>
      </c>
      <c r="F166" s="12">
        <v>45071</v>
      </c>
      <c r="G166" s="12">
        <v>45071</v>
      </c>
      <c r="H166" s="13"/>
      <c r="I166" s="10" t="s">
        <v>141</v>
      </c>
      <c r="J166" s="10" t="s">
        <v>46</v>
      </c>
      <c r="K166" s="10" t="s">
        <v>1251</v>
      </c>
      <c r="L166" s="10" t="s">
        <v>1111</v>
      </c>
      <c r="M166" s="14" t="s">
        <v>94</v>
      </c>
      <c r="N166" s="14"/>
      <c r="O166" s="14" t="s">
        <v>94</v>
      </c>
    </row>
    <row r="167" spans="1:15" ht="15" thickBot="1" x14ac:dyDescent="0.4">
      <c r="A167" s="9">
        <v>1565285</v>
      </c>
      <c r="B167" s="9">
        <v>403616915312</v>
      </c>
      <c r="C167" s="10" t="s">
        <v>1254</v>
      </c>
      <c r="D167" s="11" t="s">
        <v>37</v>
      </c>
      <c r="E167" s="12">
        <v>45042</v>
      </c>
      <c r="F167" s="12">
        <v>45043</v>
      </c>
      <c r="G167" s="12">
        <v>45043</v>
      </c>
      <c r="H167" s="13"/>
      <c r="I167" s="10" t="s">
        <v>141</v>
      </c>
      <c r="J167" s="10" t="s">
        <v>46</v>
      </c>
      <c r="K167" s="10" t="s">
        <v>1255</v>
      </c>
      <c r="L167" s="10" t="s">
        <v>1111</v>
      </c>
      <c r="M167" s="14" t="s">
        <v>94</v>
      </c>
      <c r="N167" s="14" t="s">
        <v>465</v>
      </c>
      <c r="O167" s="14" t="s">
        <v>94</v>
      </c>
    </row>
    <row r="168" spans="1:15" ht="15" thickBot="1" x14ac:dyDescent="0.4">
      <c r="A168" s="9">
        <v>1567417</v>
      </c>
      <c r="B168" s="9">
        <v>88055580322</v>
      </c>
      <c r="C168" s="10" t="s">
        <v>208</v>
      </c>
      <c r="D168" s="11" t="s">
        <v>209</v>
      </c>
      <c r="E168" s="12">
        <v>45051</v>
      </c>
      <c r="F168" s="12">
        <v>45055</v>
      </c>
      <c r="G168" s="13"/>
      <c r="H168" s="13"/>
      <c r="I168" s="10" t="s">
        <v>241</v>
      </c>
      <c r="J168" s="10" t="s">
        <v>46</v>
      </c>
      <c r="K168" s="10" t="s">
        <v>1258</v>
      </c>
      <c r="L168" s="10" t="s">
        <v>1111</v>
      </c>
      <c r="M168" s="14" t="s">
        <v>246</v>
      </c>
      <c r="N168" s="14"/>
      <c r="O168" s="14" t="s">
        <v>94</v>
      </c>
    </row>
    <row r="169" spans="1:15" ht="15" thickBot="1" x14ac:dyDescent="0.4">
      <c r="A169" s="9">
        <v>1127959</v>
      </c>
      <c r="B169" s="9">
        <v>1027398712</v>
      </c>
      <c r="C169" s="10" t="s">
        <v>1315</v>
      </c>
      <c r="D169" s="11" t="s">
        <v>1980</v>
      </c>
      <c r="E169" s="12">
        <v>44515</v>
      </c>
      <c r="F169" s="12">
        <v>44523</v>
      </c>
      <c r="G169" s="12">
        <v>44530</v>
      </c>
      <c r="H169" s="12">
        <v>44932</v>
      </c>
      <c r="I169" s="10" t="s">
        <v>145</v>
      </c>
      <c r="J169" s="10" t="s">
        <v>46</v>
      </c>
      <c r="K169" s="10" t="s">
        <v>1316</v>
      </c>
      <c r="L169" s="10" t="s">
        <v>1273</v>
      </c>
      <c r="M169" s="14" t="s">
        <v>1317</v>
      </c>
      <c r="N169" s="14" t="s">
        <v>1318</v>
      </c>
      <c r="O169" s="14" t="s">
        <v>94</v>
      </c>
    </row>
    <row r="170" spans="1:15" ht="15" thickBot="1" x14ac:dyDescent="0.4">
      <c r="A170" s="9">
        <v>1353533</v>
      </c>
      <c r="B170" s="9">
        <v>332336250302</v>
      </c>
      <c r="C170" s="10" t="s">
        <v>166</v>
      </c>
      <c r="D170" s="11" t="s">
        <v>167</v>
      </c>
      <c r="E170" s="12">
        <v>44811</v>
      </c>
      <c r="F170" s="12">
        <v>44811</v>
      </c>
      <c r="G170" s="12">
        <v>44841</v>
      </c>
      <c r="H170" s="12">
        <v>45070</v>
      </c>
      <c r="I170" s="10" t="s">
        <v>145</v>
      </c>
      <c r="J170" s="10" t="s">
        <v>46</v>
      </c>
      <c r="K170" s="10" t="s">
        <v>1379</v>
      </c>
      <c r="L170" s="10" t="s">
        <v>1273</v>
      </c>
      <c r="M170" s="14" t="s">
        <v>877</v>
      </c>
      <c r="N170" s="14" t="s">
        <v>155</v>
      </c>
      <c r="O170" s="14" t="s">
        <v>94</v>
      </c>
    </row>
    <row r="171" spans="1:15" ht="15" thickBot="1" x14ac:dyDescent="0.4">
      <c r="A171" s="9">
        <v>1373021</v>
      </c>
      <c r="B171" s="9">
        <v>281854163312</v>
      </c>
      <c r="C171" s="10" t="s">
        <v>964</v>
      </c>
      <c r="D171" s="11" t="s">
        <v>1980</v>
      </c>
      <c r="E171" s="12">
        <v>44872</v>
      </c>
      <c r="F171" s="12">
        <v>44874</v>
      </c>
      <c r="G171" s="13"/>
      <c r="H171" s="13"/>
      <c r="I171" s="10" t="s">
        <v>217</v>
      </c>
      <c r="J171" s="10" t="s">
        <v>46</v>
      </c>
      <c r="K171" s="10" t="s">
        <v>1390</v>
      </c>
      <c r="L171" s="10" t="s">
        <v>1273</v>
      </c>
      <c r="M171" s="14"/>
      <c r="N171" s="14"/>
      <c r="O171" s="14" t="s">
        <v>94</v>
      </c>
    </row>
    <row r="172" spans="1:15" ht="15" thickBot="1" x14ac:dyDescent="0.4">
      <c r="A172" s="9">
        <v>1376702</v>
      </c>
      <c r="B172" s="9">
        <v>31626785612</v>
      </c>
      <c r="C172" s="10" t="s">
        <v>945</v>
      </c>
      <c r="D172" s="11" t="s">
        <v>71</v>
      </c>
      <c r="E172" s="12">
        <v>44882</v>
      </c>
      <c r="F172" s="12">
        <v>44882</v>
      </c>
      <c r="G172" s="12">
        <v>44882</v>
      </c>
      <c r="H172" s="13"/>
      <c r="I172" s="10" t="s">
        <v>141</v>
      </c>
      <c r="J172" s="10" t="s">
        <v>46</v>
      </c>
      <c r="K172" s="10" t="s">
        <v>1394</v>
      </c>
      <c r="L172" s="10" t="s">
        <v>1273</v>
      </c>
      <c r="M172" s="14" t="s">
        <v>94</v>
      </c>
      <c r="N172" s="14" t="s">
        <v>1164</v>
      </c>
      <c r="O172" s="14" t="s">
        <v>94</v>
      </c>
    </row>
    <row r="173" spans="1:15" ht="15" thickBot="1" x14ac:dyDescent="0.4">
      <c r="A173" s="9">
        <v>1379125</v>
      </c>
      <c r="B173" s="9">
        <v>341979500012</v>
      </c>
      <c r="C173" s="10" t="s">
        <v>1395</v>
      </c>
      <c r="D173" s="11" t="s">
        <v>71</v>
      </c>
      <c r="E173" s="12">
        <v>44889</v>
      </c>
      <c r="F173" s="12">
        <v>44889</v>
      </c>
      <c r="G173" s="12">
        <v>44861</v>
      </c>
      <c r="H173" s="12">
        <v>44980</v>
      </c>
      <c r="I173" s="10" t="s">
        <v>145</v>
      </c>
      <c r="J173" s="10" t="s">
        <v>46</v>
      </c>
      <c r="K173" s="10" t="s">
        <v>1396</v>
      </c>
      <c r="L173" s="10" t="s">
        <v>1273</v>
      </c>
      <c r="M173" s="14" t="s">
        <v>94</v>
      </c>
      <c r="N173" s="14" t="s">
        <v>1397</v>
      </c>
      <c r="O173" s="14" t="s">
        <v>94</v>
      </c>
    </row>
    <row r="174" spans="1:15" ht="15" thickBot="1" x14ac:dyDescent="0.4">
      <c r="A174" s="9">
        <v>1379415</v>
      </c>
      <c r="B174" s="9">
        <v>93164774212</v>
      </c>
      <c r="C174" s="10" t="s">
        <v>796</v>
      </c>
      <c r="D174" s="11" t="s">
        <v>1980</v>
      </c>
      <c r="E174" s="12">
        <v>44890</v>
      </c>
      <c r="F174" s="12">
        <v>44893</v>
      </c>
      <c r="G174" s="12">
        <v>44923</v>
      </c>
      <c r="H174" s="12">
        <v>45040</v>
      </c>
      <c r="I174" s="10" t="s">
        <v>145</v>
      </c>
      <c r="J174" s="10" t="s">
        <v>46</v>
      </c>
      <c r="K174" s="10" t="s">
        <v>1398</v>
      </c>
      <c r="L174" s="10" t="s">
        <v>1273</v>
      </c>
      <c r="M174" s="14" t="s">
        <v>94</v>
      </c>
      <c r="N174" s="14" t="s">
        <v>147</v>
      </c>
      <c r="O174" s="14" t="s">
        <v>94</v>
      </c>
    </row>
    <row r="175" spans="1:15" ht="15" thickBot="1" x14ac:dyDescent="0.4">
      <c r="A175" s="9">
        <v>1362737</v>
      </c>
      <c r="B175" s="9">
        <v>4395363822</v>
      </c>
      <c r="C175" s="10" t="s">
        <v>86</v>
      </c>
      <c r="D175" s="11" t="s">
        <v>1981</v>
      </c>
      <c r="E175" s="12">
        <v>44845</v>
      </c>
      <c r="F175" s="12">
        <v>44847</v>
      </c>
      <c r="G175" s="12">
        <v>44853</v>
      </c>
      <c r="H175" s="12">
        <v>44980</v>
      </c>
      <c r="I175" s="10" t="s">
        <v>145</v>
      </c>
      <c r="J175" s="10" t="s">
        <v>46</v>
      </c>
      <c r="K175" s="10" t="s">
        <v>1402</v>
      </c>
      <c r="L175" s="10" t="s">
        <v>1273</v>
      </c>
      <c r="M175" s="14" t="s">
        <v>66</v>
      </c>
      <c r="N175" s="14" t="s">
        <v>1403</v>
      </c>
      <c r="O175" s="14" t="s">
        <v>94</v>
      </c>
    </row>
    <row r="176" spans="1:15" ht="15" thickBot="1" x14ac:dyDescent="0.4">
      <c r="A176" s="9">
        <v>1387149</v>
      </c>
      <c r="B176" s="9">
        <v>1266163052</v>
      </c>
      <c r="C176" s="10" t="s">
        <v>885</v>
      </c>
      <c r="D176" s="11" t="s">
        <v>185</v>
      </c>
      <c r="E176" s="12">
        <v>44918</v>
      </c>
      <c r="F176" s="12">
        <v>44921</v>
      </c>
      <c r="G176" s="12">
        <v>44917</v>
      </c>
      <c r="H176" s="12">
        <v>45044</v>
      </c>
      <c r="I176" s="10" t="s">
        <v>145</v>
      </c>
      <c r="J176" s="10" t="s">
        <v>46</v>
      </c>
      <c r="K176" s="10" t="s">
        <v>1407</v>
      </c>
      <c r="L176" s="10" t="s">
        <v>1273</v>
      </c>
      <c r="M176" s="14" t="s">
        <v>94</v>
      </c>
      <c r="N176" s="14" t="s">
        <v>1408</v>
      </c>
      <c r="O176" s="14" t="s">
        <v>94</v>
      </c>
    </row>
    <row r="177" spans="1:15" ht="15" thickBot="1" x14ac:dyDescent="0.4">
      <c r="A177" s="9">
        <v>1390263</v>
      </c>
      <c r="B177" s="9">
        <v>57732209412</v>
      </c>
      <c r="C177" s="10" t="s">
        <v>466</v>
      </c>
      <c r="D177" s="11" t="s">
        <v>1980</v>
      </c>
      <c r="E177" s="12">
        <v>44935</v>
      </c>
      <c r="F177" s="12">
        <v>44937</v>
      </c>
      <c r="G177" s="12">
        <v>44938</v>
      </c>
      <c r="H177" s="13"/>
      <c r="I177" s="10" t="s">
        <v>141</v>
      </c>
      <c r="J177" s="10" t="s">
        <v>120</v>
      </c>
      <c r="K177" s="10" t="s">
        <v>1409</v>
      </c>
      <c r="L177" s="10" t="s">
        <v>1273</v>
      </c>
      <c r="M177" s="14" t="s">
        <v>468</v>
      </c>
      <c r="N177" s="14"/>
      <c r="O177" s="14" t="s">
        <v>94</v>
      </c>
    </row>
    <row r="178" spans="1:15" ht="15" thickBot="1" x14ac:dyDescent="0.4">
      <c r="A178" s="9">
        <v>1395322</v>
      </c>
      <c r="B178" s="9">
        <v>387004635312</v>
      </c>
      <c r="C178" s="10" t="s">
        <v>199</v>
      </c>
      <c r="D178" s="11" t="s">
        <v>1980</v>
      </c>
      <c r="E178" s="12">
        <v>44944</v>
      </c>
      <c r="F178" s="12">
        <v>44950</v>
      </c>
      <c r="G178" s="12">
        <v>44951</v>
      </c>
      <c r="H178" s="13"/>
      <c r="I178" s="10" t="s">
        <v>141</v>
      </c>
      <c r="J178" s="10" t="s">
        <v>46</v>
      </c>
      <c r="K178" s="10" t="s">
        <v>1414</v>
      </c>
      <c r="L178" s="10" t="s">
        <v>1273</v>
      </c>
      <c r="M178" s="14"/>
      <c r="N178" s="14"/>
      <c r="O178" s="14" t="s">
        <v>94</v>
      </c>
    </row>
    <row r="179" spans="1:15" ht="15" thickBot="1" x14ac:dyDescent="0.4">
      <c r="A179" s="9">
        <v>1406662</v>
      </c>
      <c r="B179" s="9">
        <v>10142793425</v>
      </c>
      <c r="C179" s="10" t="s">
        <v>176</v>
      </c>
      <c r="D179" s="11" t="s">
        <v>1980</v>
      </c>
      <c r="E179" s="12">
        <v>44952</v>
      </c>
      <c r="F179" s="12">
        <v>44953</v>
      </c>
      <c r="G179" s="12">
        <v>44957</v>
      </c>
      <c r="H179" s="13"/>
      <c r="I179" s="10" t="s">
        <v>141</v>
      </c>
      <c r="J179" s="10" t="s">
        <v>46</v>
      </c>
      <c r="K179" s="10" t="s">
        <v>1418</v>
      </c>
      <c r="L179" s="10" t="s">
        <v>1273</v>
      </c>
      <c r="M179" s="14" t="s">
        <v>187</v>
      </c>
      <c r="N179" s="14" t="s">
        <v>1419</v>
      </c>
      <c r="O179" s="14" t="s">
        <v>94</v>
      </c>
    </row>
    <row r="180" spans="1:15" ht="15" thickBot="1" x14ac:dyDescent="0.4">
      <c r="A180" s="9">
        <v>1517727</v>
      </c>
      <c r="B180" s="9">
        <v>9607544305</v>
      </c>
      <c r="C180" s="10" t="s">
        <v>1273</v>
      </c>
      <c r="D180" s="11" t="s">
        <v>71</v>
      </c>
      <c r="E180" s="12">
        <v>44985</v>
      </c>
      <c r="F180" s="12">
        <v>44880</v>
      </c>
      <c r="G180" s="12">
        <v>44880</v>
      </c>
      <c r="H180" s="12">
        <v>44985</v>
      </c>
      <c r="I180" s="10" t="s">
        <v>145</v>
      </c>
      <c r="J180" s="10" t="s">
        <v>46</v>
      </c>
      <c r="K180" s="10" t="s">
        <v>1426</v>
      </c>
      <c r="L180" s="10" t="s">
        <v>1273</v>
      </c>
      <c r="M180" s="14" t="s">
        <v>94</v>
      </c>
      <c r="N180" s="14" t="s">
        <v>1427</v>
      </c>
      <c r="O180" s="14" t="s">
        <v>94</v>
      </c>
    </row>
    <row r="181" spans="1:15" ht="15" thickBot="1" x14ac:dyDescent="0.4">
      <c r="A181" s="9">
        <v>1528831</v>
      </c>
      <c r="B181" s="9">
        <v>426414200912</v>
      </c>
      <c r="C181" s="10" t="s">
        <v>1428</v>
      </c>
      <c r="D181" s="11" t="s">
        <v>1980</v>
      </c>
      <c r="E181" s="12">
        <v>44992</v>
      </c>
      <c r="F181" s="12">
        <v>44994</v>
      </c>
      <c r="G181" s="13"/>
      <c r="H181" s="13"/>
      <c r="I181" s="10" t="s">
        <v>241</v>
      </c>
      <c r="J181" s="10" t="s">
        <v>46</v>
      </c>
      <c r="K181" s="10" t="s">
        <v>1429</v>
      </c>
      <c r="L181" s="10" t="s">
        <v>1273</v>
      </c>
      <c r="M181" s="14"/>
      <c r="N181" s="14"/>
      <c r="O181" s="14" t="s">
        <v>94</v>
      </c>
    </row>
    <row r="182" spans="1:15" ht="15" thickBot="1" x14ac:dyDescent="0.4">
      <c r="A182" s="9">
        <v>1536717</v>
      </c>
      <c r="B182" s="9">
        <v>16981094105</v>
      </c>
      <c r="C182" s="10" t="s">
        <v>1430</v>
      </c>
      <c r="D182" s="11" t="s">
        <v>1980</v>
      </c>
      <c r="E182" s="12">
        <v>45007</v>
      </c>
      <c r="F182" s="12">
        <v>45008</v>
      </c>
      <c r="G182" s="12">
        <v>45012</v>
      </c>
      <c r="H182" s="12">
        <v>45040</v>
      </c>
      <c r="I182" s="10" t="s">
        <v>145</v>
      </c>
      <c r="J182" s="10" t="s">
        <v>46</v>
      </c>
      <c r="K182" s="10" t="s">
        <v>1431</v>
      </c>
      <c r="L182" s="10" t="s">
        <v>1273</v>
      </c>
      <c r="M182" s="14" t="s">
        <v>94</v>
      </c>
      <c r="N182" s="14" t="s">
        <v>1432</v>
      </c>
      <c r="O182" s="14" t="s">
        <v>94</v>
      </c>
    </row>
    <row r="183" spans="1:15" ht="15" thickBot="1" x14ac:dyDescent="0.4">
      <c r="A183" s="9">
        <v>1539583</v>
      </c>
      <c r="B183" s="9">
        <v>72657220222</v>
      </c>
      <c r="C183" s="10" t="s">
        <v>1273</v>
      </c>
      <c r="D183" s="11" t="s">
        <v>209</v>
      </c>
      <c r="E183" s="12">
        <v>45013</v>
      </c>
      <c r="F183" s="12">
        <v>44686</v>
      </c>
      <c r="G183" s="12">
        <v>44686</v>
      </c>
      <c r="H183" s="12">
        <v>45044</v>
      </c>
      <c r="I183" s="10" t="s">
        <v>145</v>
      </c>
      <c r="J183" s="10" t="s">
        <v>46</v>
      </c>
      <c r="K183" s="10" t="s">
        <v>1433</v>
      </c>
      <c r="L183" s="10" t="s">
        <v>1273</v>
      </c>
      <c r="M183" s="14" t="s">
        <v>1434</v>
      </c>
      <c r="N183" s="14" t="s">
        <v>1435</v>
      </c>
      <c r="O183" s="14" t="s">
        <v>94</v>
      </c>
    </row>
    <row r="184" spans="1:15" ht="15" thickBot="1" x14ac:dyDescent="0.4">
      <c r="A184" s="9">
        <v>1540837</v>
      </c>
      <c r="B184" s="9">
        <v>4171932622</v>
      </c>
      <c r="C184" s="10" t="s">
        <v>440</v>
      </c>
      <c r="D184" s="11" t="s">
        <v>1981</v>
      </c>
      <c r="E184" s="12">
        <v>45015</v>
      </c>
      <c r="F184" s="12">
        <v>45015</v>
      </c>
      <c r="G184" s="12">
        <v>45040</v>
      </c>
      <c r="H184" s="12">
        <v>45075</v>
      </c>
      <c r="I184" s="10" t="s">
        <v>145</v>
      </c>
      <c r="J184" s="10" t="s">
        <v>46</v>
      </c>
      <c r="K184" s="10" t="s">
        <v>1439</v>
      </c>
      <c r="L184" s="10" t="s">
        <v>1273</v>
      </c>
      <c r="M184" s="14" t="s">
        <v>94</v>
      </c>
      <c r="N184" s="14" t="s">
        <v>1440</v>
      </c>
      <c r="O184" s="14" t="s">
        <v>94</v>
      </c>
    </row>
    <row r="185" spans="1:15" ht="15" thickBot="1" x14ac:dyDescent="0.4">
      <c r="A185" s="9">
        <v>1542163</v>
      </c>
      <c r="B185" s="9">
        <v>436363496312</v>
      </c>
      <c r="C185" s="10" t="s">
        <v>236</v>
      </c>
      <c r="D185" s="11" t="s">
        <v>21</v>
      </c>
      <c r="E185" s="12">
        <v>45019</v>
      </c>
      <c r="F185" s="12">
        <v>45020</v>
      </c>
      <c r="G185" s="12">
        <v>45050</v>
      </c>
      <c r="H185" s="13"/>
      <c r="I185" s="10" t="s">
        <v>141</v>
      </c>
      <c r="J185" s="10" t="s">
        <v>120</v>
      </c>
      <c r="K185" s="10" t="s">
        <v>1441</v>
      </c>
      <c r="L185" s="10" t="s">
        <v>1273</v>
      </c>
      <c r="M185" s="14"/>
      <c r="N185" s="14"/>
      <c r="O185" s="14" t="s">
        <v>94</v>
      </c>
    </row>
    <row r="186" spans="1:15" ht="15" thickBot="1" x14ac:dyDescent="0.4">
      <c r="A186" s="9">
        <v>1558932</v>
      </c>
      <c r="B186" s="9">
        <v>178979649012</v>
      </c>
      <c r="C186" s="10" t="s">
        <v>694</v>
      </c>
      <c r="D186" s="11" t="s">
        <v>167</v>
      </c>
      <c r="E186" s="12">
        <v>45029</v>
      </c>
      <c r="F186" s="12">
        <v>45030</v>
      </c>
      <c r="G186" s="13"/>
      <c r="H186" s="13"/>
      <c r="I186" s="10" t="s">
        <v>241</v>
      </c>
      <c r="J186" s="10" t="s">
        <v>46</v>
      </c>
      <c r="K186" s="10" t="s">
        <v>1447</v>
      </c>
      <c r="L186" s="10" t="s">
        <v>1273</v>
      </c>
      <c r="M186" s="14"/>
      <c r="N186" s="14"/>
      <c r="O186" s="14" t="s">
        <v>94</v>
      </c>
    </row>
    <row r="187" spans="1:15" ht="15" thickBot="1" x14ac:dyDescent="0.4">
      <c r="A187" s="9">
        <v>1562605</v>
      </c>
      <c r="B187" s="9">
        <v>4800815022</v>
      </c>
      <c r="C187" s="10" t="s">
        <v>1273</v>
      </c>
      <c r="D187" s="11" t="s">
        <v>1981</v>
      </c>
      <c r="E187" s="12">
        <v>45034</v>
      </c>
      <c r="F187" s="12">
        <v>44917</v>
      </c>
      <c r="G187" s="12">
        <v>44926</v>
      </c>
      <c r="H187" s="12">
        <v>45034</v>
      </c>
      <c r="I187" s="10" t="s">
        <v>145</v>
      </c>
      <c r="J187" s="10" t="s">
        <v>120</v>
      </c>
      <c r="K187" s="10" t="s">
        <v>1454</v>
      </c>
      <c r="L187" s="10" t="s">
        <v>1273</v>
      </c>
      <c r="M187" s="14" t="s">
        <v>410</v>
      </c>
      <c r="N187" s="14" t="s">
        <v>1455</v>
      </c>
      <c r="O187" s="14" t="s">
        <v>94</v>
      </c>
    </row>
    <row r="188" spans="1:15" ht="15" thickBot="1" x14ac:dyDescent="0.4">
      <c r="A188" s="9">
        <v>1571074</v>
      </c>
      <c r="B188" s="9">
        <v>1013083611</v>
      </c>
      <c r="C188" s="10" t="s">
        <v>1459</v>
      </c>
      <c r="D188" s="11" t="s">
        <v>71</v>
      </c>
      <c r="E188" s="12">
        <v>45057</v>
      </c>
      <c r="F188" s="12">
        <v>45058</v>
      </c>
      <c r="G188" s="12">
        <v>45064</v>
      </c>
      <c r="H188" s="13"/>
      <c r="I188" s="10" t="s">
        <v>141</v>
      </c>
      <c r="J188" s="10" t="s">
        <v>1460</v>
      </c>
      <c r="K188" s="10" t="s">
        <v>1461</v>
      </c>
      <c r="L188" s="10" t="s">
        <v>1273</v>
      </c>
      <c r="M188" s="14" t="s">
        <v>1446</v>
      </c>
      <c r="N188" s="14"/>
      <c r="O188" s="14" t="s">
        <v>94</v>
      </c>
    </row>
    <row r="189" spans="1:15" ht="15" thickBot="1" x14ac:dyDescent="0.4">
      <c r="A189" s="9">
        <v>1573458</v>
      </c>
      <c r="B189" s="9">
        <v>12743401405</v>
      </c>
      <c r="C189" s="10" t="s">
        <v>1273</v>
      </c>
      <c r="D189" s="11" t="s">
        <v>1980</v>
      </c>
      <c r="E189" s="12">
        <v>45064</v>
      </c>
      <c r="F189" s="12">
        <v>45049</v>
      </c>
      <c r="G189" s="12">
        <v>45049</v>
      </c>
      <c r="H189" s="13"/>
      <c r="I189" s="10" t="s">
        <v>141</v>
      </c>
      <c r="J189" s="10" t="s">
        <v>46</v>
      </c>
      <c r="K189" s="10" t="s">
        <v>1462</v>
      </c>
      <c r="L189" s="10" t="s">
        <v>1273</v>
      </c>
      <c r="M189" s="14" t="s">
        <v>1463</v>
      </c>
      <c r="N189" s="14" t="s">
        <v>1464</v>
      </c>
      <c r="O189" s="14" t="s">
        <v>94</v>
      </c>
    </row>
    <row r="190" spans="1:15" ht="15" thickBot="1" x14ac:dyDescent="0.4">
      <c r="A190" s="9">
        <v>1565603</v>
      </c>
      <c r="B190" s="9">
        <v>20350829312</v>
      </c>
      <c r="C190" s="10" t="s">
        <v>514</v>
      </c>
      <c r="D190" s="11" t="s">
        <v>1980</v>
      </c>
      <c r="E190" s="12">
        <v>45043</v>
      </c>
      <c r="F190" s="12">
        <v>45043</v>
      </c>
      <c r="G190" s="13"/>
      <c r="H190" s="13"/>
      <c r="I190" s="10" t="s">
        <v>241</v>
      </c>
      <c r="J190" s="10" t="s">
        <v>120</v>
      </c>
      <c r="K190" s="10" t="s">
        <v>1474</v>
      </c>
      <c r="L190" s="10" t="s">
        <v>1273</v>
      </c>
      <c r="M190" s="14"/>
      <c r="N190" s="14"/>
      <c r="O190" s="14" t="s">
        <v>94</v>
      </c>
    </row>
    <row r="191" spans="1:15" ht="15" thickBot="1" x14ac:dyDescent="0.4">
      <c r="A191" s="9">
        <v>1568452</v>
      </c>
      <c r="B191" s="9">
        <v>341331056512</v>
      </c>
      <c r="C191" s="10" t="s">
        <v>1476</v>
      </c>
      <c r="D191" s="11" t="s">
        <v>1980</v>
      </c>
      <c r="E191" s="12">
        <v>45054</v>
      </c>
      <c r="F191" s="12">
        <v>45086</v>
      </c>
      <c r="G191" s="13"/>
      <c r="H191" s="13"/>
      <c r="I191" s="10" t="s">
        <v>241</v>
      </c>
      <c r="J191" s="10" t="s">
        <v>46</v>
      </c>
      <c r="K191" s="10" t="s">
        <v>1477</v>
      </c>
      <c r="L191" s="10" t="s">
        <v>1273</v>
      </c>
      <c r="M191" s="14" t="s">
        <v>94</v>
      </c>
      <c r="N191" s="14"/>
      <c r="O191" s="14" t="s">
        <v>94</v>
      </c>
    </row>
    <row r="192" spans="1:15" ht="15" thickBot="1" x14ac:dyDescent="0.4">
      <c r="A192" s="9">
        <v>1363768</v>
      </c>
      <c r="B192" s="9">
        <v>354873313212</v>
      </c>
      <c r="C192" s="10" t="s">
        <v>800</v>
      </c>
      <c r="D192" s="11" t="s">
        <v>1980</v>
      </c>
      <c r="E192" s="12">
        <v>44848</v>
      </c>
      <c r="F192" s="12">
        <v>44852</v>
      </c>
      <c r="G192" s="12">
        <v>44852</v>
      </c>
      <c r="H192" s="12">
        <v>45023</v>
      </c>
      <c r="I192" s="10" t="s">
        <v>145</v>
      </c>
      <c r="J192" s="10" t="s">
        <v>46</v>
      </c>
      <c r="K192" s="10" t="s">
        <v>1553</v>
      </c>
      <c r="L192" s="10" t="s">
        <v>1482</v>
      </c>
      <c r="M192" s="14" t="s">
        <v>94</v>
      </c>
      <c r="N192" s="14" t="s">
        <v>1554</v>
      </c>
      <c r="O192" s="14" t="s">
        <v>94</v>
      </c>
    </row>
    <row r="193" spans="1:15" ht="15" thickBot="1" x14ac:dyDescent="0.4">
      <c r="A193" s="9">
        <v>1369394</v>
      </c>
      <c r="B193" s="9">
        <v>45190263512</v>
      </c>
      <c r="C193" s="10" t="s">
        <v>160</v>
      </c>
      <c r="D193" s="11" t="s">
        <v>21</v>
      </c>
      <c r="E193" s="12">
        <v>44860</v>
      </c>
      <c r="F193" s="12">
        <v>44861</v>
      </c>
      <c r="G193" s="12">
        <v>44874</v>
      </c>
      <c r="H193" s="13"/>
      <c r="I193" s="10" t="s">
        <v>141</v>
      </c>
      <c r="J193" s="10" t="s">
        <v>120</v>
      </c>
      <c r="K193" s="10" t="s">
        <v>1558</v>
      </c>
      <c r="L193" s="10" t="s">
        <v>1482</v>
      </c>
      <c r="M193" s="14" t="s">
        <v>162</v>
      </c>
      <c r="N193" s="14"/>
      <c r="O193" s="14" t="s">
        <v>94</v>
      </c>
    </row>
    <row r="194" spans="1:15" ht="15" thickBot="1" x14ac:dyDescent="0.4">
      <c r="A194" s="9">
        <v>1379248</v>
      </c>
      <c r="B194" s="9">
        <v>387134893512</v>
      </c>
      <c r="C194" s="10" t="s">
        <v>1562</v>
      </c>
      <c r="D194" s="11" t="s">
        <v>1980</v>
      </c>
      <c r="E194" s="12">
        <v>44889</v>
      </c>
      <c r="F194" s="12">
        <v>44893</v>
      </c>
      <c r="G194" s="12">
        <v>44923</v>
      </c>
      <c r="H194" s="12">
        <v>45023</v>
      </c>
      <c r="I194" s="10" t="s">
        <v>145</v>
      </c>
      <c r="J194" s="10" t="s">
        <v>46</v>
      </c>
      <c r="K194" s="10" t="s">
        <v>1563</v>
      </c>
      <c r="L194" s="10" t="s">
        <v>1482</v>
      </c>
      <c r="M194" s="14" t="s">
        <v>94</v>
      </c>
      <c r="N194" s="14" t="s">
        <v>1564</v>
      </c>
      <c r="O194" s="14" t="s">
        <v>94</v>
      </c>
    </row>
    <row r="195" spans="1:15" ht="15" thickBot="1" x14ac:dyDescent="0.4">
      <c r="A195" s="9">
        <v>1381020</v>
      </c>
      <c r="B195" s="9">
        <v>560521660602</v>
      </c>
      <c r="C195" s="10" t="s">
        <v>153</v>
      </c>
      <c r="D195" s="11" t="s">
        <v>1980</v>
      </c>
      <c r="E195" s="12">
        <v>44896</v>
      </c>
      <c r="F195" s="12">
        <v>44896</v>
      </c>
      <c r="G195" s="12">
        <v>44897</v>
      </c>
      <c r="H195" s="13"/>
      <c r="I195" s="10" t="s">
        <v>141</v>
      </c>
      <c r="J195" s="10" t="s">
        <v>46</v>
      </c>
      <c r="K195" s="10" t="s">
        <v>1565</v>
      </c>
      <c r="L195" s="10" t="s">
        <v>1482</v>
      </c>
      <c r="M195" s="14" t="s">
        <v>94</v>
      </c>
      <c r="N195" s="14"/>
      <c r="O195" s="14" t="s">
        <v>94</v>
      </c>
    </row>
    <row r="196" spans="1:15" ht="15" thickBot="1" x14ac:dyDescent="0.4">
      <c r="A196" s="9">
        <v>1382416</v>
      </c>
      <c r="B196" s="9">
        <v>687358642</v>
      </c>
      <c r="C196" s="10" t="s">
        <v>1190</v>
      </c>
      <c r="D196" s="11" t="s">
        <v>1980</v>
      </c>
      <c r="E196" s="12">
        <v>44901</v>
      </c>
      <c r="F196" s="12">
        <v>44901</v>
      </c>
      <c r="G196" s="12">
        <v>44903</v>
      </c>
      <c r="H196" s="12">
        <v>44998</v>
      </c>
      <c r="I196" s="10" t="s">
        <v>145</v>
      </c>
      <c r="J196" s="10" t="s">
        <v>46</v>
      </c>
      <c r="K196" s="10" t="s">
        <v>1569</v>
      </c>
      <c r="L196" s="10" t="s">
        <v>1482</v>
      </c>
      <c r="M196" s="14" t="s">
        <v>94</v>
      </c>
      <c r="N196" s="14" t="s">
        <v>1570</v>
      </c>
      <c r="O196" s="14" t="s">
        <v>94</v>
      </c>
    </row>
    <row r="197" spans="1:15" ht="15" thickBot="1" x14ac:dyDescent="0.4">
      <c r="A197" s="9">
        <v>1383098</v>
      </c>
      <c r="B197" s="9">
        <v>22847256012</v>
      </c>
      <c r="C197" s="10" t="s">
        <v>1571</v>
      </c>
      <c r="D197" s="11" t="s">
        <v>1980</v>
      </c>
      <c r="E197" s="12">
        <v>44903</v>
      </c>
      <c r="F197" s="12">
        <v>44904</v>
      </c>
      <c r="G197" s="12">
        <v>44906</v>
      </c>
      <c r="H197" s="12">
        <v>44980</v>
      </c>
      <c r="I197" s="10" t="s">
        <v>145</v>
      </c>
      <c r="J197" s="10" t="s">
        <v>120</v>
      </c>
      <c r="K197" s="10" t="s">
        <v>1572</v>
      </c>
      <c r="L197" s="10" t="s">
        <v>1482</v>
      </c>
      <c r="M197" s="14" t="s">
        <v>178</v>
      </c>
      <c r="N197" s="14"/>
      <c r="O197" s="14" t="s">
        <v>94</v>
      </c>
    </row>
    <row r="198" spans="1:15" ht="15" thickBot="1" x14ac:dyDescent="0.4">
      <c r="A198" s="9">
        <v>1387826</v>
      </c>
      <c r="B198" s="9">
        <v>20129953812</v>
      </c>
      <c r="C198" s="10" t="s">
        <v>456</v>
      </c>
      <c r="D198" s="11" t="s">
        <v>21</v>
      </c>
      <c r="E198" s="12">
        <v>44923</v>
      </c>
      <c r="F198" s="12">
        <v>44924</v>
      </c>
      <c r="G198" s="12">
        <v>44953</v>
      </c>
      <c r="H198" s="12">
        <v>45040</v>
      </c>
      <c r="I198" s="10" t="s">
        <v>145</v>
      </c>
      <c r="J198" s="10" t="s">
        <v>120</v>
      </c>
      <c r="K198" s="10" t="s">
        <v>1573</v>
      </c>
      <c r="L198" s="10" t="s">
        <v>1482</v>
      </c>
      <c r="M198" s="14" t="s">
        <v>152</v>
      </c>
      <c r="N198" s="14" t="s">
        <v>1574</v>
      </c>
      <c r="O198" s="14" t="s">
        <v>94</v>
      </c>
    </row>
    <row r="199" spans="1:15" ht="15" thickBot="1" x14ac:dyDescent="0.4">
      <c r="A199" s="9">
        <v>1393501</v>
      </c>
      <c r="B199" s="9">
        <v>53963244812</v>
      </c>
      <c r="C199" s="10" t="s">
        <v>320</v>
      </c>
      <c r="D199" s="11" t="s">
        <v>1980</v>
      </c>
      <c r="E199" s="12">
        <v>44942</v>
      </c>
      <c r="F199" s="12">
        <v>44943</v>
      </c>
      <c r="G199" s="12">
        <v>44943</v>
      </c>
      <c r="H199" s="13"/>
      <c r="I199" s="10" t="s">
        <v>141</v>
      </c>
      <c r="J199" s="10" t="s">
        <v>46</v>
      </c>
      <c r="K199" s="10" t="s">
        <v>1575</v>
      </c>
      <c r="L199" s="10" t="s">
        <v>1482</v>
      </c>
      <c r="M199" s="14" t="s">
        <v>94</v>
      </c>
      <c r="N199" s="14"/>
      <c r="O199" s="14" t="s">
        <v>94</v>
      </c>
    </row>
    <row r="200" spans="1:15" ht="15" thickBot="1" x14ac:dyDescent="0.4">
      <c r="A200" s="9">
        <v>1395646</v>
      </c>
      <c r="B200" s="9">
        <v>85011345122</v>
      </c>
      <c r="C200" s="10" t="s">
        <v>782</v>
      </c>
      <c r="D200" s="11" t="s">
        <v>209</v>
      </c>
      <c r="E200" s="12">
        <v>44945</v>
      </c>
      <c r="F200" s="12">
        <v>44950</v>
      </c>
      <c r="G200" s="12">
        <v>44950</v>
      </c>
      <c r="H200" s="12">
        <v>45023</v>
      </c>
      <c r="I200" s="10" t="s">
        <v>145</v>
      </c>
      <c r="J200" s="10" t="s">
        <v>46</v>
      </c>
      <c r="K200" s="10" t="s">
        <v>1576</v>
      </c>
      <c r="L200" s="10" t="s">
        <v>1482</v>
      </c>
      <c r="M200" s="14" t="s">
        <v>94</v>
      </c>
      <c r="N200" s="14" t="s">
        <v>1577</v>
      </c>
      <c r="O200" s="14" t="s">
        <v>94</v>
      </c>
    </row>
    <row r="201" spans="1:15" ht="15" thickBot="1" x14ac:dyDescent="0.4">
      <c r="A201" s="9">
        <v>1395885</v>
      </c>
      <c r="B201" s="9">
        <v>8370979815</v>
      </c>
      <c r="C201" s="10" t="s">
        <v>945</v>
      </c>
      <c r="D201" s="11" t="s">
        <v>45</v>
      </c>
      <c r="E201" s="12">
        <v>44946</v>
      </c>
      <c r="F201" s="12">
        <v>44946</v>
      </c>
      <c r="G201" s="12">
        <v>44946</v>
      </c>
      <c r="H201" s="12">
        <v>44951</v>
      </c>
      <c r="I201" s="10" t="s">
        <v>145</v>
      </c>
      <c r="J201" s="10" t="s">
        <v>46</v>
      </c>
      <c r="K201" s="10" t="s">
        <v>1578</v>
      </c>
      <c r="L201" s="10" t="s">
        <v>1482</v>
      </c>
      <c r="M201" s="14" t="s">
        <v>1579</v>
      </c>
      <c r="N201" s="14" t="s">
        <v>1580</v>
      </c>
      <c r="O201" s="14" t="s">
        <v>94</v>
      </c>
    </row>
    <row r="202" spans="1:15" ht="15" thickBot="1" x14ac:dyDescent="0.4">
      <c r="A202" s="9">
        <v>1396871</v>
      </c>
      <c r="B202" s="9">
        <v>583959830902</v>
      </c>
      <c r="C202" s="10" t="s">
        <v>1581</v>
      </c>
      <c r="D202" s="11" t="s">
        <v>209</v>
      </c>
      <c r="E202" s="12">
        <v>44951</v>
      </c>
      <c r="F202" s="12">
        <v>44953</v>
      </c>
      <c r="G202" s="12">
        <v>44953</v>
      </c>
      <c r="H202" s="13"/>
      <c r="I202" s="10" t="s">
        <v>141</v>
      </c>
      <c r="J202" s="10" t="s">
        <v>46</v>
      </c>
      <c r="K202" s="10" t="s">
        <v>1582</v>
      </c>
      <c r="L202" s="10" t="s">
        <v>1482</v>
      </c>
      <c r="M202" s="14"/>
      <c r="N202" s="14"/>
      <c r="O202" s="14" t="s">
        <v>94</v>
      </c>
    </row>
    <row r="203" spans="1:15" ht="15" thickBot="1" x14ac:dyDescent="0.4">
      <c r="A203" s="9">
        <v>1507138</v>
      </c>
      <c r="B203" s="9">
        <v>601021962702</v>
      </c>
      <c r="C203" s="10" t="s">
        <v>589</v>
      </c>
      <c r="D203" s="11" t="s">
        <v>167</v>
      </c>
      <c r="E203" s="12">
        <v>44965</v>
      </c>
      <c r="F203" s="12">
        <v>44979</v>
      </c>
      <c r="G203" s="12">
        <v>44966</v>
      </c>
      <c r="H203" s="12">
        <v>45023</v>
      </c>
      <c r="I203" s="10" t="s">
        <v>145</v>
      </c>
      <c r="J203" s="10" t="s">
        <v>46</v>
      </c>
      <c r="K203" s="10" t="s">
        <v>1588</v>
      </c>
      <c r="L203" s="10" t="s">
        <v>1482</v>
      </c>
      <c r="M203" s="14" t="s">
        <v>94</v>
      </c>
      <c r="N203" s="14" t="s">
        <v>1589</v>
      </c>
      <c r="O203" s="14" t="s">
        <v>94</v>
      </c>
    </row>
    <row r="204" spans="1:15" ht="15" thickBot="1" x14ac:dyDescent="0.4">
      <c r="A204" s="9">
        <v>1529143</v>
      </c>
      <c r="B204" s="9">
        <v>292085271512</v>
      </c>
      <c r="C204" s="10" t="s">
        <v>1593</v>
      </c>
      <c r="D204" s="11" t="s">
        <v>45</v>
      </c>
      <c r="E204" s="12">
        <v>44993</v>
      </c>
      <c r="F204" s="12">
        <v>44999</v>
      </c>
      <c r="G204" s="12">
        <v>45023</v>
      </c>
      <c r="H204" s="13"/>
      <c r="I204" s="10" t="s">
        <v>141</v>
      </c>
      <c r="J204" s="10" t="s">
        <v>46</v>
      </c>
      <c r="K204" s="10" t="s">
        <v>1594</v>
      </c>
      <c r="L204" s="10" t="s">
        <v>1482</v>
      </c>
      <c r="M204" s="14"/>
      <c r="N204" s="14"/>
      <c r="O204" s="14" t="s">
        <v>94</v>
      </c>
    </row>
    <row r="205" spans="1:15" ht="15" thickBot="1" x14ac:dyDescent="0.4">
      <c r="A205" s="9">
        <v>1537081</v>
      </c>
      <c r="B205" s="9">
        <v>297031016112</v>
      </c>
      <c r="C205" s="10" t="s">
        <v>1254</v>
      </c>
      <c r="D205" s="11" t="s">
        <v>37</v>
      </c>
      <c r="E205" s="12">
        <v>45008</v>
      </c>
      <c r="F205" s="12">
        <v>45009</v>
      </c>
      <c r="G205" s="12">
        <v>45023</v>
      </c>
      <c r="H205" s="13"/>
      <c r="I205" s="10" t="s">
        <v>141</v>
      </c>
      <c r="J205" s="10" t="s">
        <v>46</v>
      </c>
      <c r="K205" s="10" t="s">
        <v>1595</v>
      </c>
      <c r="L205" s="10" t="s">
        <v>1482</v>
      </c>
      <c r="M205" s="14"/>
      <c r="N205" s="14"/>
      <c r="O205" s="14" t="s">
        <v>94</v>
      </c>
    </row>
    <row r="206" spans="1:15" ht="15" thickBot="1" x14ac:dyDescent="0.4">
      <c r="A206" s="9">
        <v>1539898</v>
      </c>
      <c r="B206" s="9">
        <v>8324965222</v>
      </c>
      <c r="C206" s="10" t="s">
        <v>558</v>
      </c>
      <c r="D206" s="11" t="s">
        <v>1981</v>
      </c>
      <c r="E206" s="12">
        <v>45014</v>
      </c>
      <c r="F206" s="12">
        <v>45015</v>
      </c>
      <c r="G206" s="12">
        <v>45015</v>
      </c>
      <c r="H206" s="13"/>
      <c r="I206" s="10" t="s">
        <v>141</v>
      </c>
      <c r="J206" s="10" t="s">
        <v>46</v>
      </c>
      <c r="K206" s="10" t="s">
        <v>1596</v>
      </c>
      <c r="L206" s="10" t="s">
        <v>1482</v>
      </c>
      <c r="M206" s="14" t="s">
        <v>1597</v>
      </c>
      <c r="N206" s="14"/>
      <c r="O206" s="14" t="s">
        <v>94</v>
      </c>
    </row>
    <row r="207" spans="1:15" ht="15" thickBot="1" x14ac:dyDescent="0.4">
      <c r="A207" s="9">
        <v>1542991</v>
      </c>
      <c r="B207" s="9">
        <v>599506321802</v>
      </c>
      <c r="C207" s="10" t="s">
        <v>964</v>
      </c>
      <c r="D207" s="11" t="s">
        <v>1980</v>
      </c>
      <c r="E207" s="12">
        <v>45021</v>
      </c>
      <c r="F207" s="12">
        <v>45022</v>
      </c>
      <c r="G207" s="13"/>
      <c r="H207" s="13"/>
      <c r="I207" s="10" t="s">
        <v>241</v>
      </c>
      <c r="J207" s="10" t="s">
        <v>46</v>
      </c>
      <c r="K207" s="10" t="s">
        <v>1598</v>
      </c>
      <c r="L207" s="10" t="s">
        <v>1482</v>
      </c>
      <c r="M207" s="14"/>
      <c r="N207" s="14"/>
      <c r="O207" s="14" t="s">
        <v>94</v>
      </c>
    </row>
    <row r="208" spans="1:15" ht="15" thickBot="1" x14ac:dyDescent="0.4">
      <c r="A208" s="9">
        <v>1554287</v>
      </c>
      <c r="B208" s="9">
        <v>598918423102</v>
      </c>
      <c r="C208" s="10" t="s">
        <v>615</v>
      </c>
      <c r="D208" s="11" t="s">
        <v>1980</v>
      </c>
      <c r="E208" s="12">
        <v>45029</v>
      </c>
      <c r="F208" s="12">
        <v>45030</v>
      </c>
      <c r="G208" s="12">
        <v>45040</v>
      </c>
      <c r="H208" s="13"/>
      <c r="I208" s="10" t="s">
        <v>141</v>
      </c>
      <c r="J208" s="10" t="s">
        <v>46</v>
      </c>
      <c r="K208" s="10" t="s">
        <v>1604</v>
      </c>
      <c r="L208" s="10" t="s">
        <v>1482</v>
      </c>
      <c r="M208" s="14"/>
      <c r="N208" s="14"/>
      <c r="O208" s="14" t="s">
        <v>94</v>
      </c>
    </row>
    <row r="209" spans="1:15" ht="15" thickBot="1" x14ac:dyDescent="0.4">
      <c r="A209" s="9">
        <v>1561585</v>
      </c>
      <c r="B209" s="9">
        <v>6355388822</v>
      </c>
      <c r="C209" s="10" t="s">
        <v>1482</v>
      </c>
      <c r="D209" s="11" t="s">
        <v>1981</v>
      </c>
      <c r="E209" s="12">
        <v>45030</v>
      </c>
      <c r="F209" s="12">
        <v>45027</v>
      </c>
      <c r="G209" s="12">
        <v>45027</v>
      </c>
      <c r="H209" s="12">
        <v>45030</v>
      </c>
      <c r="I209" s="10" t="s">
        <v>145</v>
      </c>
      <c r="J209" s="10" t="s">
        <v>46</v>
      </c>
      <c r="K209" s="10" t="s">
        <v>1608</v>
      </c>
      <c r="L209" s="10" t="s">
        <v>1482</v>
      </c>
      <c r="M209" s="14" t="s">
        <v>410</v>
      </c>
      <c r="N209" s="14" t="s">
        <v>1609</v>
      </c>
      <c r="O209" s="14" t="s">
        <v>94</v>
      </c>
    </row>
    <row r="210" spans="1:15" ht="15" thickBot="1" x14ac:dyDescent="0.4">
      <c r="A210" s="9">
        <v>1561586</v>
      </c>
      <c r="B210" s="9">
        <v>6355388822</v>
      </c>
      <c r="C210" s="10" t="s">
        <v>1482</v>
      </c>
      <c r="D210" s="11" t="s">
        <v>1981</v>
      </c>
      <c r="E210" s="12">
        <v>45030</v>
      </c>
      <c r="F210" s="12">
        <v>44941</v>
      </c>
      <c r="G210" s="12">
        <v>44866</v>
      </c>
      <c r="H210" s="12">
        <v>44957</v>
      </c>
      <c r="I210" s="10" t="s">
        <v>145</v>
      </c>
      <c r="J210" s="10" t="s">
        <v>120</v>
      </c>
      <c r="K210" s="10" t="s">
        <v>1608</v>
      </c>
      <c r="L210" s="10" t="s">
        <v>1482</v>
      </c>
      <c r="M210" s="14" t="s">
        <v>431</v>
      </c>
      <c r="N210" s="14" t="s">
        <v>1610</v>
      </c>
      <c r="O210" s="14" t="s">
        <v>94</v>
      </c>
    </row>
    <row r="211" spans="1:15" ht="15" thickBot="1" x14ac:dyDescent="0.4">
      <c r="A211" s="9">
        <v>1561617</v>
      </c>
      <c r="B211" s="9">
        <v>163505097812</v>
      </c>
      <c r="C211" s="10" t="s">
        <v>1611</v>
      </c>
      <c r="D211" s="11" t="s">
        <v>21</v>
      </c>
      <c r="E211" s="12">
        <v>45030</v>
      </c>
      <c r="F211" s="12">
        <v>45033</v>
      </c>
      <c r="G211" s="12">
        <v>45077</v>
      </c>
      <c r="H211" s="13"/>
      <c r="I211" s="10" t="s">
        <v>141</v>
      </c>
      <c r="J211" s="10" t="s">
        <v>46</v>
      </c>
      <c r="K211" s="10" t="s">
        <v>1612</v>
      </c>
      <c r="L211" s="10" t="s">
        <v>1482</v>
      </c>
      <c r="M211" s="14" t="s">
        <v>94</v>
      </c>
      <c r="N211" s="14"/>
      <c r="O211" s="14" t="s">
        <v>94</v>
      </c>
    </row>
    <row r="212" spans="1:15" ht="15" thickBot="1" x14ac:dyDescent="0.4">
      <c r="A212" s="9">
        <v>1568841</v>
      </c>
      <c r="B212" s="9">
        <v>419698328812</v>
      </c>
      <c r="C212" s="10" t="s">
        <v>1614</v>
      </c>
      <c r="D212" s="11" t="s">
        <v>1980</v>
      </c>
      <c r="E212" s="12">
        <v>45055</v>
      </c>
      <c r="F212" s="12">
        <v>45055</v>
      </c>
      <c r="G212" s="12">
        <v>45069</v>
      </c>
      <c r="H212" s="13"/>
      <c r="I212" s="10" t="s">
        <v>141</v>
      </c>
      <c r="J212" s="10" t="s">
        <v>46</v>
      </c>
      <c r="K212" s="10" t="s">
        <v>1615</v>
      </c>
      <c r="L212" s="10" t="s">
        <v>1482</v>
      </c>
      <c r="M212" s="14" t="s">
        <v>94</v>
      </c>
      <c r="N212" s="14"/>
      <c r="O212" s="14" t="s">
        <v>94</v>
      </c>
    </row>
    <row r="213" spans="1:15" ht="15" thickBot="1" x14ac:dyDescent="0.4">
      <c r="A213" s="9">
        <v>1570927</v>
      </c>
      <c r="B213" s="9">
        <v>620949990702</v>
      </c>
      <c r="C213" s="10" t="s">
        <v>1616</v>
      </c>
      <c r="D213" s="11" t="s">
        <v>1980</v>
      </c>
      <c r="E213" s="12">
        <v>45057</v>
      </c>
      <c r="F213" s="12">
        <v>45057</v>
      </c>
      <c r="G213" s="12">
        <v>45057</v>
      </c>
      <c r="H213" s="13"/>
      <c r="I213" s="10" t="s">
        <v>141</v>
      </c>
      <c r="J213" s="10" t="s">
        <v>46</v>
      </c>
      <c r="K213" s="10" t="s">
        <v>1617</v>
      </c>
      <c r="L213" s="10" t="s">
        <v>1482</v>
      </c>
      <c r="M213" s="14" t="s">
        <v>94</v>
      </c>
      <c r="N213" s="14"/>
      <c r="O213" s="14" t="s">
        <v>94</v>
      </c>
    </row>
    <row r="214" spans="1:15" ht="15" thickBot="1" x14ac:dyDescent="0.4">
      <c r="A214" s="9">
        <v>1578506</v>
      </c>
      <c r="B214" s="9">
        <v>259159414112</v>
      </c>
      <c r="C214" s="10" t="s">
        <v>1618</v>
      </c>
      <c r="D214" s="11" t="s">
        <v>45</v>
      </c>
      <c r="E214" s="12">
        <v>45077</v>
      </c>
      <c r="F214" s="12">
        <v>45078</v>
      </c>
      <c r="G214" s="12">
        <v>45078</v>
      </c>
      <c r="H214" s="13"/>
      <c r="I214" s="10" t="s">
        <v>141</v>
      </c>
      <c r="J214" s="10" t="s">
        <v>46</v>
      </c>
      <c r="K214" s="10" t="s">
        <v>1619</v>
      </c>
      <c r="L214" s="10" t="s">
        <v>1482</v>
      </c>
      <c r="M214" s="14" t="s">
        <v>94</v>
      </c>
      <c r="N214" s="14"/>
      <c r="O214" s="14" t="s">
        <v>94</v>
      </c>
    </row>
    <row r="215" spans="1:15" ht="15" thickBot="1" x14ac:dyDescent="0.4">
      <c r="A215" s="9">
        <v>1579933</v>
      </c>
      <c r="B215" s="9">
        <v>462038731</v>
      </c>
      <c r="C215" s="10" t="s">
        <v>1482</v>
      </c>
      <c r="D215" s="11" t="s">
        <v>1980</v>
      </c>
      <c r="E215" s="12">
        <v>45082</v>
      </c>
      <c r="F215" s="12">
        <v>45082</v>
      </c>
      <c r="G215" s="12">
        <v>45082</v>
      </c>
      <c r="H215" s="13"/>
      <c r="I215" s="10" t="s">
        <v>141</v>
      </c>
      <c r="J215" s="10" t="s">
        <v>46</v>
      </c>
      <c r="K215" s="10" t="s">
        <v>1620</v>
      </c>
      <c r="L215" s="10" t="s">
        <v>1482</v>
      </c>
      <c r="M215" s="14"/>
      <c r="N215" s="14"/>
      <c r="O215" s="14" t="s">
        <v>94</v>
      </c>
    </row>
    <row r="216" spans="1:15" ht="15" thickBot="1" x14ac:dyDescent="0.4">
      <c r="A216" s="9">
        <v>1348100</v>
      </c>
      <c r="B216" s="9">
        <v>42950281622</v>
      </c>
      <c r="C216" s="10" t="s">
        <v>1640</v>
      </c>
      <c r="D216" s="11" t="s">
        <v>1981</v>
      </c>
      <c r="E216" s="12">
        <v>44795</v>
      </c>
      <c r="F216" s="12">
        <v>44795</v>
      </c>
      <c r="G216" s="12">
        <v>44819</v>
      </c>
      <c r="H216" s="13"/>
      <c r="I216" s="10" t="s">
        <v>141</v>
      </c>
      <c r="J216" s="10" t="s">
        <v>46</v>
      </c>
      <c r="K216" s="10" t="s">
        <v>1641</v>
      </c>
      <c r="L216" s="10" t="s">
        <v>1625</v>
      </c>
      <c r="M216" s="14" t="s">
        <v>410</v>
      </c>
      <c r="N216" s="14"/>
      <c r="O216" s="14" t="s">
        <v>94</v>
      </c>
    </row>
    <row r="217" spans="1:15" ht="15" thickBot="1" x14ac:dyDescent="0.4">
      <c r="A217" s="9">
        <v>1353756</v>
      </c>
      <c r="B217" s="9">
        <v>67760721722</v>
      </c>
      <c r="C217" s="10" t="s">
        <v>1623</v>
      </c>
      <c r="D217" s="11" t="s">
        <v>1981</v>
      </c>
      <c r="E217" s="12">
        <v>44812</v>
      </c>
      <c r="F217" s="12">
        <v>44812</v>
      </c>
      <c r="G217" s="12">
        <v>44812</v>
      </c>
      <c r="H217" s="12">
        <v>44970</v>
      </c>
      <c r="I217" s="10" t="s">
        <v>145</v>
      </c>
      <c r="J217" s="10" t="s">
        <v>46</v>
      </c>
      <c r="K217" s="10" t="s">
        <v>1624</v>
      </c>
      <c r="L217" s="10" t="s">
        <v>1625</v>
      </c>
      <c r="M217" s="14" t="s">
        <v>94</v>
      </c>
      <c r="N217" s="14" t="s">
        <v>1646</v>
      </c>
      <c r="O217" s="14" t="s">
        <v>94</v>
      </c>
    </row>
    <row r="218" spans="1:15" ht="15" thickBot="1" x14ac:dyDescent="0.4">
      <c r="A218" s="9">
        <v>1362893</v>
      </c>
      <c r="B218" s="9">
        <v>131123604912</v>
      </c>
      <c r="C218" s="10" t="s">
        <v>773</v>
      </c>
      <c r="D218" s="11" t="s">
        <v>1980</v>
      </c>
      <c r="E218" s="12">
        <v>44846</v>
      </c>
      <c r="F218" s="12">
        <v>44848</v>
      </c>
      <c r="G218" s="12">
        <v>44852</v>
      </c>
      <c r="H218" s="13"/>
      <c r="I218" s="10" t="s">
        <v>141</v>
      </c>
      <c r="J218" s="10" t="s">
        <v>46</v>
      </c>
      <c r="K218" s="10" t="s">
        <v>1651</v>
      </c>
      <c r="L218" s="10" t="s">
        <v>1625</v>
      </c>
      <c r="M218" s="14" t="s">
        <v>1073</v>
      </c>
      <c r="N218" s="14"/>
      <c r="O218" s="14" t="s">
        <v>94</v>
      </c>
    </row>
    <row r="219" spans="1:15" ht="15" thickBot="1" x14ac:dyDescent="0.4">
      <c r="A219" s="9">
        <v>1365205</v>
      </c>
      <c r="B219" s="9">
        <v>273763566012</v>
      </c>
      <c r="C219" s="10" t="s">
        <v>1057</v>
      </c>
      <c r="D219" s="11" t="s">
        <v>1980</v>
      </c>
      <c r="E219" s="12">
        <v>44853</v>
      </c>
      <c r="F219" s="12">
        <v>44854</v>
      </c>
      <c r="G219" s="12">
        <v>44861</v>
      </c>
      <c r="H219" s="12">
        <v>44964</v>
      </c>
      <c r="I219" s="10" t="s">
        <v>145</v>
      </c>
      <c r="J219" s="10" t="s">
        <v>46</v>
      </c>
      <c r="K219" s="10" t="s">
        <v>1652</v>
      </c>
      <c r="L219" s="10" t="s">
        <v>1625</v>
      </c>
      <c r="M219" s="14" t="s">
        <v>94</v>
      </c>
      <c r="N219" s="14" t="s">
        <v>1653</v>
      </c>
      <c r="O219" s="14" t="s">
        <v>94</v>
      </c>
    </row>
    <row r="220" spans="1:15" ht="15" thickBot="1" x14ac:dyDescent="0.4">
      <c r="A220" s="9">
        <v>1373799</v>
      </c>
      <c r="B220" s="9">
        <v>13928835622</v>
      </c>
      <c r="C220" s="10" t="s">
        <v>1654</v>
      </c>
      <c r="D220" s="11" t="s">
        <v>1981</v>
      </c>
      <c r="E220" s="12">
        <v>44875</v>
      </c>
      <c r="F220" s="12">
        <v>44882</v>
      </c>
      <c r="G220" s="12">
        <v>44879</v>
      </c>
      <c r="H220" s="12">
        <v>45063</v>
      </c>
      <c r="I220" s="10" t="s">
        <v>145</v>
      </c>
      <c r="J220" s="10" t="s">
        <v>46</v>
      </c>
      <c r="K220" s="10" t="s">
        <v>1655</v>
      </c>
      <c r="L220" s="10" t="s">
        <v>1625</v>
      </c>
      <c r="M220" s="14" t="s">
        <v>1656</v>
      </c>
      <c r="N220" s="14" t="s">
        <v>1657</v>
      </c>
      <c r="O220" s="14" t="s">
        <v>94</v>
      </c>
    </row>
    <row r="221" spans="1:15" ht="15" thickBot="1" x14ac:dyDescent="0.4">
      <c r="A221" s="9">
        <v>1392761</v>
      </c>
      <c r="B221" s="9">
        <v>372401975512</v>
      </c>
      <c r="C221" s="10" t="s">
        <v>1079</v>
      </c>
      <c r="D221" s="11" t="s">
        <v>1980</v>
      </c>
      <c r="E221" s="12">
        <v>44938</v>
      </c>
      <c r="F221" s="12">
        <v>44938</v>
      </c>
      <c r="G221" s="12">
        <v>44949</v>
      </c>
      <c r="H221" s="12">
        <v>45002</v>
      </c>
      <c r="I221" s="10" t="s">
        <v>145</v>
      </c>
      <c r="J221" s="10" t="s">
        <v>46</v>
      </c>
      <c r="K221" s="10" t="s">
        <v>1661</v>
      </c>
      <c r="L221" s="10" t="s">
        <v>1625</v>
      </c>
      <c r="M221" s="14" t="s">
        <v>1662</v>
      </c>
      <c r="N221" s="14" t="s">
        <v>1663</v>
      </c>
      <c r="O221" s="14" t="s">
        <v>94</v>
      </c>
    </row>
    <row r="222" spans="1:15" ht="15" thickBot="1" x14ac:dyDescent="0.4">
      <c r="A222" s="9">
        <v>1396342</v>
      </c>
      <c r="B222" s="9">
        <v>10232446725</v>
      </c>
      <c r="C222" s="10" t="s">
        <v>1664</v>
      </c>
      <c r="D222" s="11" t="s">
        <v>1980</v>
      </c>
      <c r="E222" s="12">
        <v>44949</v>
      </c>
      <c r="F222" s="12">
        <v>44953</v>
      </c>
      <c r="G222" s="12">
        <v>44967</v>
      </c>
      <c r="H222" s="13"/>
      <c r="I222" s="10" t="s">
        <v>141</v>
      </c>
      <c r="J222" s="10" t="s">
        <v>120</v>
      </c>
      <c r="K222" s="10" t="s">
        <v>1665</v>
      </c>
      <c r="L222" s="10" t="s">
        <v>1625</v>
      </c>
      <c r="M222" s="14" t="s">
        <v>94</v>
      </c>
      <c r="N222" s="14" t="s">
        <v>1666</v>
      </c>
      <c r="O222" s="14" t="s">
        <v>94</v>
      </c>
    </row>
    <row r="223" spans="1:15" ht="15" thickBot="1" x14ac:dyDescent="0.4">
      <c r="A223" s="9">
        <v>1507370</v>
      </c>
      <c r="B223" s="9">
        <v>426756504412</v>
      </c>
      <c r="C223" s="10" t="s">
        <v>1079</v>
      </c>
      <c r="D223" s="11" t="s">
        <v>1980</v>
      </c>
      <c r="E223" s="12">
        <v>44965</v>
      </c>
      <c r="F223" s="12">
        <v>44966</v>
      </c>
      <c r="G223" s="12">
        <v>44979</v>
      </c>
      <c r="H223" s="13"/>
      <c r="I223" s="10" t="s">
        <v>217</v>
      </c>
      <c r="J223" s="10" t="s">
        <v>46</v>
      </c>
      <c r="K223" s="10" t="s">
        <v>1668</v>
      </c>
      <c r="L223" s="10" t="s">
        <v>1625</v>
      </c>
      <c r="M223" s="14" t="s">
        <v>94</v>
      </c>
      <c r="N223" s="14"/>
      <c r="O223" s="14" t="s">
        <v>94</v>
      </c>
    </row>
    <row r="224" spans="1:15" ht="15" thickBot="1" x14ac:dyDescent="0.4">
      <c r="A224" s="9">
        <v>1516397</v>
      </c>
      <c r="B224" s="9">
        <v>321995044412</v>
      </c>
      <c r="C224" s="10" t="s">
        <v>153</v>
      </c>
      <c r="D224" s="11" t="s">
        <v>1980</v>
      </c>
      <c r="E224" s="12">
        <v>44981</v>
      </c>
      <c r="F224" s="12">
        <v>44984</v>
      </c>
      <c r="G224" s="12">
        <v>44994</v>
      </c>
      <c r="H224" s="13"/>
      <c r="I224" s="10" t="s">
        <v>141</v>
      </c>
      <c r="J224" s="10" t="s">
        <v>46</v>
      </c>
      <c r="K224" s="10" t="s">
        <v>1673</v>
      </c>
      <c r="L224" s="10" t="s">
        <v>1625</v>
      </c>
      <c r="M224" s="14" t="s">
        <v>94</v>
      </c>
      <c r="N224" s="14"/>
      <c r="O224" s="14" t="s">
        <v>94</v>
      </c>
    </row>
    <row r="225" spans="1:15" ht="15" thickBot="1" x14ac:dyDescent="0.4">
      <c r="A225" s="9">
        <v>1517098</v>
      </c>
      <c r="B225" s="9">
        <v>48691978405</v>
      </c>
      <c r="C225" s="10" t="s">
        <v>1027</v>
      </c>
      <c r="D225" s="11" t="s">
        <v>1981</v>
      </c>
      <c r="E225" s="12">
        <v>44983</v>
      </c>
      <c r="F225" s="12">
        <v>44984</v>
      </c>
      <c r="G225" s="12">
        <v>44993</v>
      </c>
      <c r="H225" s="13"/>
      <c r="I225" s="10" t="s">
        <v>141</v>
      </c>
      <c r="J225" s="10" t="s">
        <v>120</v>
      </c>
      <c r="K225" s="10" t="s">
        <v>1674</v>
      </c>
      <c r="L225" s="10" t="s">
        <v>1625</v>
      </c>
      <c r="M225" s="14" t="s">
        <v>431</v>
      </c>
      <c r="N225" s="14"/>
      <c r="O225" s="14" t="s">
        <v>94</v>
      </c>
    </row>
    <row r="226" spans="1:15" ht="15" thickBot="1" x14ac:dyDescent="0.4">
      <c r="A226" s="9">
        <v>1517173</v>
      </c>
      <c r="B226" s="9">
        <v>18402860922</v>
      </c>
      <c r="C226" s="10" t="s">
        <v>1675</v>
      </c>
      <c r="D226" s="11" t="s">
        <v>209</v>
      </c>
      <c r="E226" s="12">
        <v>44984</v>
      </c>
      <c r="F226" s="12">
        <v>45006</v>
      </c>
      <c r="G226" s="12">
        <v>45008</v>
      </c>
      <c r="H226" s="12">
        <v>45077</v>
      </c>
      <c r="I226" s="10" t="s">
        <v>145</v>
      </c>
      <c r="J226" s="10" t="s">
        <v>120</v>
      </c>
      <c r="K226" s="10" t="s">
        <v>1676</v>
      </c>
      <c r="L226" s="10" t="s">
        <v>1625</v>
      </c>
      <c r="M226" s="14" t="s">
        <v>94</v>
      </c>
      <c r="N226" s="14" t="s">
        <v>1677</v>
      </c>
      <c r="O226" s="14" t="s">
        <v>94</v>
      </c>
    </row>
    <row r="227" spans="1:15" ht="15" thickBot="1" x14ac:dyDescent="0.4">
      <c r="A227" s="9">
        <v>1517731</v>
      </c>
      <c r="B227" s="9">
        <v>416839953</v>
      </c>
      <c r="C227" s="10" t="s">
        <v>1101</v>
      </c>
      <c r="D227" s="11" t="s">
        <v>1980</v>
      </c>
      <c r="E227" s="12">
        <v>44985</v>
      </c>
      <c r="F227" s="12">
        <v>44986</v>
      </c>
      <c r="G227" s="12">
        <v>44995</v>
      </c>
      <c r="H227" s="12">
        <v>45029</v>
      </c>
      <c r="I227" s="10" t="s">
        <v>145</v>
      </c>
      <c r="J227" s="10" t="s">
        <v>46</v>
      </c>
      <c r="K227" s="10" t="s">
        <v>1678</v>
      </c>
      <c r="L227" s="10" t="s">
        <v>1625</v>
      </c>
      <c r="M227" s="14" t="s">
        <v>94</v>
      </c>
      <c r="N227" s="14" t="s">
        <v>1679</v>
      </c>
      <c r="O227" s="14" t="s">
        <v>94</v>
      </c>
    </row>
    <row r="228" spans="1:15" ht="15" thickBot="1" x14ac:dyDescent="0.4">
      <c r="A228" s="9">
        <v>1524426</v>
      </c>
      <c r="B228" s="9">
        <v>25664120012</v>
      </c>
      <c r="C228" s="10" t="s">
        <v>1683</v>
      </c>
      <c r="D228" s="11" t="s">
        <v>1980</v>
      </c>
      <c r="E228" s="12">
        <v>44991</v>
      </c>
      <c r="F228" s="12">
        <v>44991</v>
      </c>
      <c r="G228" s="12">
        <v>45006</v>
      </c>
      <c r="H228" s="13"/>
      <c r="I228" s="10" t="s">
        <v>141</v>
      </c>
      <c r="J228" s="10" t="s">
        <v>46</v>
      </c>
      <c r="K228" s="10" t="s">
        <v>1684</v>
      </c>
      <c r="L228" s="10" t="s">
        <v>1625</v>
      </c>
      <c r="M228" s="14" t="s">
        <v>94</v>
      </c>
      <c r="N228" s="14"/>
      <c r="O228" s="14" t="s">
        <v>94</v>
      </c>
    </row>
    <row r="229" spans="1:15" ht="15" thickBot="1" x14ac:dyDescent="0.4">
      <c r="A229" s="9">
        <v>1528788</v>
      </c>
      <c r="B229" s="9">
        <v>66749518612</v>
      </c>
      <c r="C229" s="10" t="s">
        <v>514</v>
      </c>
      <c r="D229" s="11" t="s">
        <v>1980</v>
      </c>
      <c r="E229" s="12">
        <v>44992</v>
      </c>
      <c r="F229" s="12">
        <v>44992</v>
      </c>
      <c r="G229" s="12">
        <v>45002</v>
      </c>
      <c r="H229" s="12">
        <v>45062</v>
      </c>
      <c r="I229" s="10" t="s">
        <v>145</v>
      </c>
      <c r="J229" s="10" t="s">
        <v>46</v>
      </c>
      <c r="K229" s="10" t="s">
        <v>1685</v>
      </c>
      <c r="L229" s="10" t="s">
        <v>1625</v>
      </c>
      <c r="M229" s="14" t="s">
        <v>1686</v>
      </c>
      <c r="N229" s="14" t="s">
        <v>1687</v>
      </c>
      <c r="O229" s="14" t="s">
        <v>94</v>
      </c>
    </row>
    <row r="230" spans="1:15" ht="15" thickBot="1" x14ac:dyDescent="0.4">
      <c r="A230" s="9">
        <v>1528791</v>
      </c>
      <c r="B230" s="9">
        <v>60742868612</v>
      </c>
      <c r="C230" s="10" t="s">
        <v>514</v>
      </c>
      <c r="D230" s="11" t="s">
        <v>1980</v>
      </c>
      <c r="E230" s="12">
        <v>44992</v>
      </c>
      <c r="F230" s="12">
        <v>44992</v>
      </c>
      <c r="G230" s="12">
        <v>45000</v>
      </c>
      <c r="H230" s="13"/>
      <c r="I230" s="10" t="s">
        <v>141</v>
      </c>
      <c r="J230" s="10" t="s">
        <v>120</v>
      </c>
      <c r="K230" s="10" t="s">
        <v>1688</v>
      </c>
      <c r="L230" s="10" t="s">
        <v>1625</v>
      </c>
      <c r="M230" s="14" t="s">
        <v>1686</v>
      </c>
      <c r="N230" s="14" t="s">
        <v>1689</v>
      </c>
      <c r="O230" s="14" t="s">
        <v>94</v>
      </c>
    </row>
    <row r="231" spans="1:15" ht="15" thickBot="1" x14ac:dyDescent="0.4">
      <c r="A231" s="9">
        <v>1534015</v>
      </c>
      <c r="B231" s="9">
        <v>189998069012</v>
      </c>
      <c r="C231" s="10" t="s">
        <v>1690</v>
      </c>
      <c r="D231" s="11" t="s">
        <v>21</v>
      </c>
      <c r="E231" s="12">
        <v>45001</v>
      </c>
      <c r="F231" s="12">
        <v>45002</v>
      </c>
      <c r="G231" s="12">
        <v>45012</v>
      </c>
      <c r="H231" s="12">
        <v>45036</v>
      </c>
      <c r="I231" s="10" t="s">
        <v>145</v>
      </c>
      <c r="J231" s="10" t="s">
        <v>120</v>
      </c>
      <c r="K231" s="10" t="s">
        <v>1691</v>
      </c>
      <c r="L231" s="10" t="s">
        <v>1625</v>
      </c>
      <c r="M231" s="14" t="s">
        <v>152</v>
      </c>
      <c r="N231" s="14" t="s">
        <v>1692</v>
      </c>
      <c r="O231" s="14" t="s">
        <v>94</v>
      </c>
    </row>
    <row r="232" spans="1:15" ht="15" thickBot="1" x14ac:dyDescent="0.4">
      <c r="A232" s="9">
        <v>1562213</v>
      </c>
      <c r="B232" s="9">
        <v>27176862605</v>
      </c>
      <c r="C232" s="10" t="s">
        <v>239</v>
      </c>
      <c r="D232" s="11" t="s">
        <v>240</v>
      </c>
      <c r="E232" s="12">
        <v>45033</v>
      </c>
      <c r="F232" s="12">
        <v>45036</v>
      </c>
      <c r="G232" s="12">
        <v>45042</v>
      </c>
      <c r="H232" s="13"/>
      <c r="I232" s="10" t="s">
        <v>141</v>
      </c>
      <c r="J232" s="10" t="s">
        <v>46</v>
      </c>
      <c r="K232" s="10" t="s">
        <v>1694</v>
      </c>
      <c r="L232" s="10" t="s">
        <v>1625</v>
      </c>
      <c r="M232" s="14" t="s">
        <v>243</v>
      </c>
      <c r="N232" s="14"/>
      <c r="O232" s="14" t="s">
        <v>94</v>
      </c>
    </row>
    <row r="233" spans="1:15" ht="15" thickBot="1" x14ac:dyDescent="0.4">
      <c r="A233" s="9">
        <v>1578252</v>
      </c>
      <c r="B233" s="9">
        <v>453081100612</v>
      </c>
      <c r="C233" s="10" t="s">
        <v>639</v>
      </c>
      <c r="D233" s="11" t="s">
        <v>1980</v>
      </c>
      <c r="E233" s="12">
        <v>45076</v>
      </c>
      <c r="F233" s="12">
        <v>45076</v>
      </c>
      <c r="G233" s="13"/>
      <c r="H233" s="13"/>
      <c r="I233" s="10" t="s">
        <v>241</v>
      </c>
      <c r="J233" s="10" t="s">
        <v>46</v>
      </c>
      <c r="K233" s="10" t="s">
        <v>1704</v>
      </c>
      <c r="L233" s="10" t="s">
        <v>1625</v>
      </c>
      <c r="M233" s="14" t="s">
        <v>94</v>
      </c>
      <c r="N233" s="14"/>
      <c r="O233" s="14" t="s">
        <v>94</v>
      </c>
    </row>
    <row r="234" spans="1:15" ht="15" thickBot="1" x14ac:dyDescent="0.4">
      <c r="A234" s="9">
        <v>1358210</v>
      </c>
      <c r="B234" s="9">
        <v>462320227</v>
      </c>
      <c r="C234" s="10" t="s">
        <v>1736</v>
      </c>
      <c r="D234" s="11" t="s">
        <v>1981</v>
      </c>
      <c r="E234" s="12">
        <v>44830</v>
      </c>
      <c r="F234" s="12">
        <v>44831</v>
      </c>
      <c r="G234" s="12">
        <v>44833</v>
      </c>
      <c r="H234" s="12">
        <v>45012</v>
      </c>
      <c r="I234" s="10" t="s">
        <v>145</v>
      </c>
      <c r="J234" s="10" t="s">
        <v>46</v>
      </c>
      <c r="K234" s="10" t="s">
        <v>1737</v>
      </c>
      <c r="L234" s="10" t="s">
        <v>1712</v>
      </c>
      <c r="M234" s="14" t="s">
        <v>877</v>
      </c>
      <c r="N234" s="14" t="s">
        <v>1738</v>
      </c>
      <c r="O234" s="14" t="s">
        <v>94</v>
      </c>
    </row>
    <row r="235" spans="1:15" ht="15" thickBot="1" x14ac:dyDescent="0.4">
      <c r="A235" s="9">
        <v>1504739</v>
      </c>
      <c r="B235" s="9">
        <v>377588765212</v>
      </c>
      <c r="C235" s="10" t="s">
        <v>1753</v>
      </c>
      <c r="D235" s="11" t="s">
        <v>71</v>
      </c>
      <c r="E235" s="12">
        <v>44960</v>
      </c>
      <c r="F235" s="12">
        <v>44970</v>
      </c>
      <c r="G235" s="12">
        <v>44970</v>
      </c>
      <c r="H235" s="12">
        <v>45022</v>
      </c>
      <c r="I235" s="10" t="s">
        <v>145</v>
      </c>
      <c r="J235" s="10" t="s">
        <v>46</v>
      </c>
      <c r="K235" s="10" t="s">
        <v>1754</v>
      </c>
      <c r="L235" s="10" t="s">
        <v>1712</v>
      </c>
      <c r="M235" s="14" t="s">
        <v>178</v>
      </c>
      <c r="N235" s="14" t="s">
        <v>1755</v>
      </c>
      <c r="O235" s="14" t="s">
        <v>94</v>
      </c>
    </row>
    <row r="236" spans="1:15" ht="15" thickBot="1" x14ac:dyDescent="0.4">
      <c r="A236" s="9">
        <v>1505653</v>
      </c>
      <c r="B236" s="9">
        <v>418157447612</v>
      </c>
      <c r="C236" s="10" t="s">
        <v>645</v>
      </c>
      <c r="D236" s="11" t="s">
        <v>1980</v>
      </c>
      <c r="E236" s="12">
        <v>44963</v>
      </c>
      <c r="F236" s="12">
        <v>44964</v>
      </c>
      <c r="G236" s="12">
        <v>44988</v>
      </c>
      <c r="H236" s="12">
        <v>44994</v>
      </c>
      <c r="I236" s="10" t="s">
        <v>145</v>
      </c>
      <c r="J236" s="10" t="s">
        <v>46</v>
      </c>
      <c r="K236" s="10" t="s">
        <v>1759</v>
      </c>
      <c r="L236" s="10" t="s">
        <v>1712</v>
      </c>
      <c r="M236" s="14" t="s">
        <v>94</v>
      </c>
      <c r="N236" s="14" t="s">
        <v>1760</v>
      </c>
      <c r="O236" s="14" t="s">
        <v>94</v>
      </c>
    </row>
    <row r="237" spans="1:15" ht="15" thickBot="1" x14ac:dyDescent="0.4">
      <c r="A237" s="9">
        <v>1508492</v>
      </c>
      <c r="B237" s="9">
        <v>8755170725</v>
      </c>
      <c r="C237" s="10" t="s">
        <v>1203</v>
      </c>
      <c r="D237" s="11" t="s">
        <v>1980</v>
      </c>
      <c r="E237" s="12">
        <v>44966</v>
      </c>
      <c r="F237" s="12">
        <v>44967</v>
      </c>
      <c r="G237" s="12">
        <v>44970</v>
      </c>
      <c r="H237" s="12">
        <v>45022</v>
      </c>
      <c r="I237" s="10" t="s">
        <v>145</v>
      </c>
      <c r="J237" s="10" t="s">
        <v>46</v>
      </c>
      <c r="K237" s="10" t="s">
        <v>1761</v>
      </c>
      <c r="L237" s="10" t="s">
        <v>1712</v>
      </c>
      <c r="M237" s="14" t="s">
        <v>94</v>
      </c>
      <c r="N237" s="14" t="s">
        <v>172</v>
      </c>
      <c r="O237" s="14" t="s">
        <v>94</v>
      </c>
    </row>
    <row r="238" spans="1:15" ht="15" thickBot="1" x14ac:dyDescent="0.4">
      <c r="A238" s="9">
        <v>1510955</v>
      </c>
      <c r="B238" s="9">
        <v>608341976002</v>
      </c>
      <c r="C238" s="10" t="s">
        <v>1765</v>
      </c>
      <c r="D238" s="11" t="s">
        <v>1980</v>
      </c>
      <c r="E238" s="12">
        <v>44973</v>
      </c>
      <c r="F238" s="12">
        <v>44977</v>
      </c>
      <c r="G238" s="12">
        <v>44987</v>
      </c>
      <c r="H238" s="12">
        <v>44999</v>
      </c>
      <c r="I238" s="10" t="s">
        <v>145</v>
      </c>
      <c r="J238" s="10" t="s">
        <v>46</v>
      </c>
      <c r="K238" s="10" t="s">
        <v>1766</v>
      </c>
      <c r="L238" s="10" t="s">
        <v>1712</v>
      </c>
      <c r="M238" s="14" t="s">
        <v>94</v>
      </c>
      <c r="N238" s="14" t="s">
        <v>1767</v>
      </c>
      <c r="O238" s="14" t="s">
        <v>94</v>
      </c>
    </row>
    <row r="239" spans="1:15" ht="15" thickBot="1" x14ac:dyDescent="0.4">
      <c r="A239" s="9">
        <v>1518169</v>
      </c>
      <c r="B239" s="9">
        <v>430853104612</v>
      </c>
      <c r="C239" s="10" t="s">
        <v>474</v>
      </c>
      <c r="D239" s="11" t="s">
        <v>1980</v>
      </c>
      <c r="E239" s="12">
        <v>44986</v>
      </c>
      <c r="F239" s="12">
        <v>44987</v>
      </c>
      <c r="G239" s="12">
        <v>44987</v>
      </c>
      <c r="H239" s="12">
        <v>44992</v>
      </c>
      <c r="I239" s="10" t="s">
        <v>145</v>
      </c>
      <c r="J239" s="10" t="s">
        <v>46</v>
      </c>
      <c r="K239" s="10" t="s">
        <v>1781</v>
      </c>
      <c r="L239" s="10" t="s">
        <v>1712</v>
      </c>
      <c r="M239" s="14" t="s">
        <v>94</v>
      </c>
      <c r="N239" s="14" t="s">
        <v>172</v>
      </c>
      <c r="O239" s="14" t="s">
        <v>94</v>
      </c>
    </row>
    <row r="240" spans="1:15" ht="15" thickBot="1" x14ac:dyDescent="0.4">
      <c r="A240" s="9">
        <v>1521756</v>
      </c>
      <c r="B240" s="9">
        <v>21518985712</v>
      </c>
      <c r="C240" s="10" t="s">
        <v>476</v>
      </c>
      <c r="D240" s="11" t="s">
        <v>1980</v>
      </c>
      <c r="E240" s="12">
        <v>44988</v>
      </c>
      <c r="F240" s="12">
        <v>44991</v>
      </c>
      <c r="G240" s="12">
        <v>44994</v>
      </c>
      <c r="H240" s="12">
        <v>45027</v>
      </c>
      <c r="I240" s="10" t="s">
        <v>145</v>
      </c>
      <c r="J240" s="10" t="s">
        <v>46</v>
      </c>
      <c r="K240" s="10" t="s">
        <v>1782</v>
      </c>
      <c r="L240" s="10" t="s">
        <v>1712</v>
      </c>
      <c r="M240" s="14" t="s">
        <v>94</v>
      </c>
      <c r="N240" s="14" t="s">
        <v>1783</v>
      </c>
      <c r="O240" s="14" t="s">
        <v>94</v>
      </c>
    </row>
    <row r="241" spans="1:15" ht="15" thickBot="1" x14ac:dyDescent="0.4">
      <c r="A241" s="9">
        <v>1529297</v>
      </c>
      <c r="B241" s="9">
        <v>179619742512</v>
      </c>
      <c r="C241" s="10" t="s">
        <v>1784</v>
      </c>
      <c r="D241" s="11" t="s">
        <v>37</v>
      </c>
      <c r="E241" s="12">
        <v>44993</v>
      </c>
      <c r="F241" s="12">
        <v>44994</v>
      </c>
      <c r="G241" s="12">
        <v>45012</v>
      </c>
      <c r="H241" s="12">
        <v>45027</v>
      </c>
      <c r="I241" s="10" t="s">
        <v>145</v>
      </c>
      <c r="J241" s="10" t="s">
        <v>46</v>
      </c>
      <c r="K241" s="10" t="s">
        <v>1785</v>
      </c>
      <c r="L241" s="10" t="s">
        <v>1712</v>
      </c>
      <c r="M241" s="14" t="s">
        <v>94</v>
      </c>
      <c r="N241" s="14" t="s">
        <v>1786</v>
      </c>
      <c r="O241" s="14" t="s">
        <v>94</v>
      </c>
    </row>
    <row r="242" spans="1:15" ht="15" thickBot="1" x14ac:dyDescent="0.4">
      <c r="A242" s="9">
        <v>1530643</v>
      </c>
      <c r="B242" s="9">
        <v>407677497912</v>
      </c>
      <c r="C242" s="10" t="s">
        <v>482</v>
      </c>
      <c r="D242" s="11" t="s">
        <v>1980</v>
      </c>
      <c r="E242" s="12">
        <v>44995</v>
      </c>
      <c r="F242" s="12">
        <v>44999</v>
      </c>
      <c r="G242" s="12">
        <v>45027</v>
      </c>
      <c r="H242" s="12">
        <v>45071</v>
      </c>
      <c r="I242" s="10" t="s">
        <v>145</v>
      </c>
      <c r="J242" s="10" t="s">
        <v>46</v>
      </c>
      <c r="K242" s="10" t="s">
        <v>1787</v>
      </c>
      <c r="L242" s="10" t="s">
        <v>1712</v>
      </c>
      <c r="M242" s="14" t="s">
        <v>94</v>
      </c>
      <c r="N242" s="14" t="s">
        <v>1788</v>
      </c>
      <c r="O242" s="14" t="s">
        <v>94</v>
      </c>
    </row>
    <row r="243" spans="1:15" ht="15" thickBot="1" x14ac:dyDescent="0.4">
      <c r="A243" s="9">
        <v>1534011</v>
      </c>
      <c r="B243" s="9">
        <v>427213025212</v>
      </c>
      <c r="C243" s="10" t="s">
        <v>1789</v>
      </c>
      <c r="D243" s="11" t="s">
        <v>37</v>
      </c>
      <c r="E243" s="12">
        <v>45001</v>
      </c>
      <c r="F243" s="12">
        <v>45002</v>
      </c>
      <c r="G243" s="12">
        <v>45007</v>
      </c>
      <c r="H243" s="12">
        <v>45022</v>
      </c>
      <c r="I243" s="10" t="s">
        <v>145</v>
      </c>
      <c r="J243" s="10" t="s">
        <v>46</v>
      </c>
      <c r="K243" s="10" t="s">
        <v>1790</v>
      </c>
      <c r="L243" s="10" t="s">
        <v>1712</v>
      </c>
      <c r="M243" s="14" t="s">
        <v>94</v>
      </c>
      <c r="N243" s="14" t="s">
        <v>1791</v>
      </c>
      <c r="O243" s="14" t="s">
        <v>94</v>
      </c>
    </row>
    <row r="244" spans="1:15" ht="15" thickBot="1" x14ac:dyDescent="0.4">
      <c r="A244" s="9">
        <v>1534180</v>
      </c>
      <c r="B244" s="9">
        <v>571519493102</v>
      </c>
      <c r="C244" s="10" t="s">
        <v>208</v>
      </c>
      <c r="D244" s="11" t="s">
        <v>209</v>
      </c>
      <c r="E244" s="12">
        <v>45002</v>
      </c>
      <c r="F244" s="12">
        <v>45002</v>
      </c>
      <c r="G244" s="12">
        <v>45022</v>
      </c>
      <c r="H244" s="13"/>
      <c r="I244" s="10" t="s">
        <v>141</v>
      </c>
      <c r="J244" s="10" t="s">
        <v>46</v>
      </c>
      <c r="K244" s="10" t="s">
        <v>1792</v>
      </c>
      <c r="L244" s="10" t="s">
        <v>1712</v>
      </c>
      <c r="M244" s="14" t="s">
        <v>94</v>
      </c>
      <c r="N244" s="14" t="s">
        <v>172</v>
      </c>
      <c r="O244" s="14" t="s">
        <v>94</v>
      </c>
    </row>
    <row r="245" spans="1:15" ht="15" thickBot="1" x14ac:dyDescent="0.4">
      <c r="A245" s="9">
        <v>1538589</v>
      </c>
      <c r="B245" s="9">
        <v>607662992802</v>
      </c>
      <c r="C245" s="10" t="s">
        <v>1430</v>
      </c>
      <c r="D245" s="11" t="s">
        <v>1980</v>
      </c>
      <c r="E245" s="12">
        <v>45009</v>
      </c>
      <c r="F245" s="12">
        <v>45012</v>
      </c>
      <c r="G245" s="12">
        <v>45020</v>
      </c>
      <c r="H245" s="12">
        <v>45021</v>
      </c>
      <c r="I245" s="10" t="s">
        <v>145</v>
      </c>
      <c r="J245" s="10" t="s">
        <v>46</v>
      </c>
      <c r="K245" s="10" t="s">
        <v>1793</v>
      </c>
      <c r="L245" s="10" t="s">
        <v>1712</v>
      </c>
      <c r="M245" s="14" t="s">
        <v>94</v>
      </c>
      <c r="N245" s="14" t="s">
        <v>1794</v>
      </c>
      <c r="O245" s="14" t="s">
        <v>94</v>
      </c>
    </row>
    <row r="246" spans="1:15" ht="15" thickBot="1" x14ac:dyDescent="0.4">
      <c r="A246" s="9">
        <v>1539302</v>
      </c>
      <c r="B246" s="9">
        <v>341652783912</v>
      </c>
      <c r="C246" s="10" t="s">
        <v>1770</v>
      </c>
      <c r="D246" s="11" t="s">
        <v>185</v>
      </c>
      <c r="E246" s="12">
        <v>45012</v>
      </c>
      <c r="F246" s="12">
        <v>45013</v>
      </c>
      <c r="G246" s="12">
        <v>45036</v>
      </c>
      <c r="H246" s="13"/>
      <c r="I246" s="10" t="s">
        <v>141</v>
      </c>
      <c r="J246" s="10" t="s">
        <v>46</v>
      </c>
      <c r="K246" s="10" t="s">
        <v>1795</v>
      </c>
      <c r="L246" s="10" t="s">
        <v>1712</v>
      </c>
      <c r="M246" s="14" t="s">
        <v>94</v>
      </c>
      <c r="N246" s="14" t="s">
        <v>1796</v>
      </c>
      <c r="O246" s="14" t="s">
        <v>94</v>
      </c>
    </row>
    <row r="247" spans="1:15" ht="15" thickBot="1" x14ac:dyDescent="0.4">
      <c r="A247" s="9">
        <v>1539705</v>
      </c>
      <c r="B247" s="9">
        <v>372383112412</v>
      </c>
      <c r="C247" s="10" t="s">
        <v>214</v>
      </c>
      <c r="D247" s="11" t="s">
        <v>1980</v>
      </c>
      <c r="E247" s="12">
        <v>45013</v>
      </c>
      <c r="F247" s="12">
        <v>45014</v>
      </c>
      <c r="G247" s="12">
        <v>45036</v>
      </c>
      <c r="H247" s="12">
        <v>45063</v>
      </c>
      <c r="I247" s="10" t="s">
        <v>145</v>
      </c>
      <c r="J247" s="10" t="s">
        <v>46</v>
      </c>
      <c r="K247" s="10" t="s">
        <v>1797</v>
      </c>
      <c r="L247" s="10" t="s">
        <v>1712</v>
      </c>
      <c r="M247" s="14" t="s">
        <v>94</v>
      </c>
      <c r="N247" s="14" t="s">
        <v>1798</v>
      </c>
      <c r="O247" s="14" t="s">
        <v>94</v>
      </c>
    </row>
    <row r="248" spans="1:15" ht="15" thickBot="1" x14ac:dyDescent="0.4">
      <c r="A248" s="9">
        <v>1540838</v>
      </c>
      <c r="B248" s="9">
        <v>59192437922</v>
      </c>
      <c r="C248" s="10" t="s">
        <v>440</v>
      </c>
      <c r="D248" s="11" t="s">
        <v>1981</v>
      </c>
      <c r="E248" s="12">
        <v>45015</v>
      </c>
      <c r="F248" s="12">
        <v>45030</v>
      </c>
      <c r="G248" s="12">
        <v>45036</v>
      </c>
      <c r="H248" s="13"/>
      <c r="I248" s="10" t="s">
        <v>141</v>
      </c>
      <c r="J248" s="10" t="s">
        <v>46</v>
      </c>
      <c r="K248" s="10" t="s">
        <v>1799</v>
      </c>
      <c r="L248" s="10" t="s">
        <v>1712</v>
      </c>
      <c r="M248" s="14" t="s">
        <v>94</v>
      </c>
      <c r="N248" s="14"/>
      <c r="O248" s="14" t="s">
        <v>94</v>
      </c>
    </row>
    <row r="249" spans="1:15" ht="15" thickBot="1" x14ac:dyDescent="0.4">
      <c r="A249" s="9">
        <v>1541467</v>
      </c>
      <c r="B249" s="9">
        <v>15530667325</v>
      </c>
      <c r="C249" s="10" t="s">
        <v>655</v>
      </c>
      <c r="D249" s="11" t="s">
        <v>1980</v>
      </c>
      <c r="E249" s="12">
        <v>45016</v>
      </c>
      <c r="F249" s="12">
        <v>45016</v>
      </c>
      <c r="G249" s="12">
        <v>45027</v>
      </c>
      <c r="H249" s="13"/>
      <c r="I249" s="10" t="s">
        <v>141</v>
      </c>
      <c r="J249" s="10" t="s">
        <v>120</v>
      </c>
      <c r="K249" s="10" t="s">
        <v>656</v>
      </c>
      <c r="L249" s="10" t="s">
        <v>1712</v>
      </c>
      <c r="M249" s="14" t="s">
        <v>94</v>
      </c>
      <c r="N249" s="14"/>
      <c r="O249" s="14" t="s">
        <v>94</v>
      </c>
    </row>
    <row r="250" spans="1:15" ht="15" thickBot="1" x14ac:dyDescent="0.4">
      <c r="A250" s="9">
        <v>1571104</v>
      </c>
      <c r="B250" s="9">
        <v>40593814212</v>
      </c>
      <c r="C250" s="10" t="s">
        <v>1211</v>
      </c>
      <c r="D250" s="11" t="s">
        <v>1980</v>
      </c>
      <c r="E250" s="12">
        <v>45057</v>
      </c>
      <c r="F250" s="12">
        <v>45061</v>
      </c>
      <c r="G250" s="12">
        <v>45063</v>
      </c>
      <c r="H250" s="13"/>
      <c r="I250" s="10" t="s">
        <v>141</v>
      </c>
      <c r="J250" s="10" t="s">
        <v>120</v>
      </c>
      <c r="K250" s="10" t="s">
        <v>1809</v>
      </c>
      <c r="L250" s="10" t="s">
        <v>1712</v>
      </c>
      <c r="M250" s="14" t="s">
        <v>94</v>
      </c>
      <c r="N250" s="14"/>
      <c r="O250" s="14" t="s">
        <v>94</v>
      </c>
    </row>
    <row r="251" spans="1:15" ht="15" thickBot="1" x14ac:dyDescent="0.4">
      <c r="A251" s="9">
        <v>1572612</v>
      </c>
      <c r="B251" s="9">
        <v>27839197812</v>
      </c>
      <c r="C251" s="10" t="s">
        <v>1712</v>
      </c>
      <c r="D251" s="11" t="s">
        <v>185</v>
      </c>
      <c r="E251" s="12">
        <v>45062</v>
      </c>
      <c r="F251" s="12">
        <v>45062</v>
      </c>
      <c r="G251" s="12">
        <v>45062</v>
      </c>
      <c r="H251" s="12">
        <v>45062</v>
      </c>
      <c r="I251" s="10" t="s">
        <v>145</v>
      </c>
      <c r="J251" s="10" t="s">
        <v>46</v>
      </c>
      <c r="K251" s="10" t="s">
        <v>1810</v>
      </c>
      <c r="L251" s="10" t="s">
        <v>1712</v>
      </c>
      <c r="M251" s="14" t="s">
        <v>94</v>
      </c>
      <c r="N251" s="14" t="s">
        <v>1811</v>
      </c>
      <c r="O251" s="14" t="s">
        <v>94</v>
      </c>
    </row>
    <row r="252" spans="1:15" ht="15" thickBot="1" x14ac:dyDescent="0.4">
      <c r="A252" s="9">
        <v>1573048</v>
      </c>
      <c r="B252" s="9">
        <v>331342542</v>
      </c>
      <c r="C252" s="10" t="s">
        <v>1712</v>
      </c>
      <c r="D252" s="11" t="s">
        <v>1980</v>
      </c>
      <c r="E252" s="12">
        <v>45063</v>
      </c>
      <c r="F252" s="12">
        <v>45063</v>
      </c>
      <c r="G252" s="12">
        <v>45063</v>
      </c>
      <c r="H252" s="13"/>
      <c r="I252" s="10" t="s">
        <v>141</v>
      </c>
      <c r="J252" s="10" t="s">
        <v>46</v>
      </c>
      <c r="K252" s="10" t="s">
        <v>1093</v>
      </c>
      <c r="L252" s="10" t="s">
        <v>1712</v>
      </c>
      <c r="M252" s="14" t="s">
        <v>94</v>
      </c>
      <c r="N252" s="14"/>
      <c r="O252" s="14" t="s">
        <v>94</v>
      </c>
    </row>
    <row r="253" spans="1:15" ht="15" thickBot="1" x14ac:dyDescent="0.4">
      <c r="A253" s="9">
        <v>1573203</v>
      </c>
      <c r="B253" s="9">
        <v>69335222712</v>
      </c>
      <c r="C253" s="10" t="s">
        <v>1035</v>
      </c>
      <c r="D253" s="11" t="s">
        <v>185</v>
      </c>
      <c r="E253" s="12">
        <v>45063</v>
      </c>
      <c r="F253" s="12">
        <v>45064</v>
      </c>
      <c r="G253" s="12">
        <v>45070</v>
      </c>
      <c r="H253" s="13"/>
      <c r="I253" s="10" t="s">
        <v>141</v>
      </c>
      <c r="J253" s="10" t="s">
        <v>46</v>
      </c>
      <c r="K253" s="10" t="s">
        <v>1816</v>
      </c>
      <c r="L253" s="10" t="s">
        <v>1712</v>
      </c>
      <c r="M253" s="14" t="s">
        <v>877</v>
      </c>
      <c r="N253" s="14"/>
      <c r="O253" s="14" t="s">
        <v>94</v>
      </c>
    </row>
    <row r="254" spans="1:15" ht="15" thickBot="1" x14ac:dyDescent="0.4">
      <c r="A254" s="9">
        <v>1574680</v>
      </c>
      <c r="B254" s="9">
        <v>446480264812</v>
      </c>
      <c r="C254" s="10" t="s">
        <v>551</v>
      </c>
      <c r="D254" s="11" t="s">
        <v>1980</v>
      </c>
      <c r="E254" s="12">
        <v>45068</v>
      </c>
      <c r="F254" s="12">
        <v>45069</v>
      </c>
      <c r="G254" s="12">
        <v>45070</v>
      </c>
      <c r="H254" s="13"/>
      <c r="I254" s="10" t="s">
        <v>141</v>
      </c>
      <c r="J254" s="10" t="s">
        <v>46</v>
      </c>
      <c r="K254" s="10" t="s">
        <v>690</v>
      </c>
      <c r="L254" s="10" t="s">
        <v>1712</v>
      </c>
      <c r="M254" s="14"/>
      <c r="N254" s="14"/>
      <c r="O254" s="14" t="s">
        <v>94</v>
      </c>
    </row>
    <row r="255" spans="1:15" ht="15" thickBot="1" x14ac:dyDescent="0.4">
      <c r="A255" s="9">
        <v>1565570</v>
      </c>
      <c r="B255" s="9">
        <v>311303030912</v>
      </c>
      <c r="C255" s="10" t="s">
        <v>719</v>
      </c>
      <c r="D255" s="11" t="s">
        <v>1980</v>
      </c>
      <c r="E255" s="12">
        <v>45043</v>
      </c>
      <c r="F255" s="12">
        <v>45043</v>
      </c>
      <c r="G255" s="12">
        <v>45063</v>
      </c>
      <c r="H255" s="13"/>
      <c r="I255" s="10" t="s">
        <v>141</v>
      </c>
      <c r="J255" s="10" t="s">
        <v>46</v>
      </c>
      <c r="K255" s="10" t="s">
        <v>1826</v>
      </c>
      <c r="L255" s="10" t="s">
        <v>1712</v>
      </c>
      <c r="M255" s="14" t="s">
        <v>94</v>
      </c>
      <c r="N255" s="14"/>
      <c r="O255" s="14" t="s">
        <v>94</v>
      </c>
    </row>
    <row r="256" spans="1:15" ht="15" thickBot="1" x14ac:dyDescent="0.4">
      <c r="A256" s="9">
        <v>1566304</v>
      </c>
      <c r="B256" s="9">
        <v>66779912512</v>
      </c>
      <c r="C256" s="10" t="s">
        <v>302</v>
      </c>
      <c r="D256" s="11" t="s">
        <v>185</v>
      </c>
      <c r="E256" s="12">
        <v>45047</v>
      </c>
      <c r="F256" s="12">
        <v>45049</v>
      </c>
      <c r="G256" s="12">
        <v>45050</v>
      </c>
      <c r="H256" s="12">
        <v>45055</v>
      </c>
      <c r="I256" s="10" t="s">
        <v>145</v>
      </c>
      <c r="J256" s="10" t="s">
        <v>46</v>
      </c>
      <c r="K256" s="10" t="s">
        <v>1827</v>
      </c>
      <c r="L256" s="10" t="s">
        <v>1712</v>
      </c>
      <c r="M256" s="14" t="s">
        <v>1828</v>
      </c>
      <c r="N256" s="14" t="s">
        <v>1829</v>
      </c>
      <c r="O256" s="14" t="s">
        <v>94</v>
      </c>
    </row>
    <row r="257" spans="1:15" ht="15" thickBot="1" x14ac:dyDescent="0.4">
      <c r="A257" s="9">
        <v>1339197</v>
      </c>
      <c r="B257" s="9">
        <v>320735540812</v>
      </c>
      <c r="C257" s="10" t="s">
        <v>1922</v>
      </c>
      <c r="D257" s="11" t="s">
        <v>1980</v>
      </c>
      <c r="E257" s="12">
        <v>44763</v>
      </c>
      <c r="F257" s="12">
        <v>44768</v>
      </c>
      <c r="G257" s="12">
        <v>44865</v>
      </c>
      <c r="H257" s="12">
        <v>45068</v>
      </c>
      <c r="I257" s="10" t="s">
        <v>145</v>
      </c>
      <c r="J257" s="10" t="s">
        <v>46</v>
      </c>
      <c r="K257" s="10" t="s">
        <v>1923</v>
      </c>
      <c r="L257" s="10" t="s">
        <v>1853</v>
      </c>
      <c r="M257" s="14" t="s">
        <v>877</v>
      </c>
      <c r="N257" s="14" t="s">
        <v>1924</v>
      </c>
      <c r="O257" s="14" t="s">
        <v>94</v>
      </c>
    </row>
    <row r="258" spans="1:15" ht="15" thickBot="1" x14ac:dyDescent="0.4">
      <c r="A258" s="9">
        <v>1352747</v>
      </c>
      <c r="B258" s="9">
        <v>15062273925</v>
      </c>
      <c r="C258" s="10" t="s">
        <v>1929</v>
      </c>
      <c r="D258" s="11" t="s">
        <v>1980</v>
      </c>
      <c r="E258" s="12">
        <v>44810</v>
      </c>
      <c r="F258" s="12">
        <v>44810</v>
      </c>
      <c r="G258" s="12">
        <v>44853</v>
      </c>
      <c r="H258" s="12">
        <v>45005</v>
      </c>
      <c r="I258" s="10" t="s">
        <v>145</v>
      </c>
      <c r="J258" s="10" t="s">
        <v>46</v>
      </c>
      <c r="K258" s="10" t="s">
        <v>1930</v>
      </c>
      <c r="L258" s="10" t="s">
        <v>1853</v>
      </c>
      <c r="M258" s="14" t="s">
        <v>94</v>
      </c>
      <c r="N258" s="14" t="s">
        <v>1931</v>
      </c>
      <c r="O258" s="14" t="s">
        <v>94</v>
      </c>
    </row>
    <row r="259" spans="1:15" ht="15" thickBot="1" x14ac:dyDescent="0.4">
      <c r="A259" s="9">
        <v>1363382</v>
      </c>
      <c r="B259" s="9">
        <v>330199731012</v>
      </c>
      <c r="C259" s="10" t="s">
        <v>1941</v>
      </c>
      <c r="D259" s="11" t="s">
        <v>1980</v>
      </c>
      <c r="E259" s="12">
        <v>44847</v>
      </c>
      <c r="F259" s="12">
        <v>44847</v>
      </c>
      <c r="G259" s="12">
        <v>44853</v>
      </c>
      <c r="H259" s="13"/>
      <c r="I259" s="10" t="s">
        <v>141</v>
      </c>
      <c r="J259" s="10" t="s">
        <v>46</v>
      </c>
      <c r="K259" s="10" t="s">
        <v>1942</v>
      </c>
      <c r="L259" s="10" t="s">
        <v>1853</v>
      </c>
      <c r="M259" s="14" t="s">
        <v>1228</v>
      </c>
      <c r="N259" s="14"/>
      <c r="O259" s="14" t="s">
        <v>94</v>
      </c>
    </row>
    <row r="260" spans="1:15" ht="15" thickBot="1" x14ac:dyDescent="0.4">
      <c r="A260" s="9">
        <v>1379514</v>
      </c>
      <c r="B260" s="9">
        <v>374414698612</v>
      </c>
      <c r="C260" s="10" t="s">
        <v>470</v>
      </c>
      <c r="D260" s="11" t="s">
        <v>1980</v>
      </c>
      <c r="E260" s="12">
        <v>44890</v>
      </c>
      <c r="F260" s="12">
        <v>44893</v>
      </c>
      <c r="G260" s="12">
        <v>44977</v>
      </c>
      <c r="H260" s="13"/>
      <c r="I260" s="10" t="s">
        <v>141</v>
      </c>
      <c r="J260" s="10" t="s">
        <v>46</v>
      </c>
      <c r="K260" s="10" t="s">
        <v>1946</v>
      </c>
      <c r="L260" s="10" t="s">
        <v>1853</v>
      </c>
      <c r="M260" s="14"/>
      <c r="N260" s="14"/>
      <c r="O260" s="14" t="s">
        <v>94</v>
      </c>
    </row>
    <row r="261" spans="1:15" ht="15" thickBot="1" x14ac:dyDescent="0.4">
      <c r="A261" s="9">
        <v>1384504</v>
      </c>
      <c r="B261" s="9">
        <v>165196122512</v>
      </c>
      <c r="C261" s="10" t="s">
        <v>1734</v>
      </c>
      <c r="D261" s="11" t="s">
        <v>21</v>
      </c>
      <c r="E261" s="12">
        <v>44909</v>
      </c>
      <c r="F261" s="12">
        <v>44909</v>
      </c>
      <c r="G261" s="12">
        <v>44945</v>
      </c>
      <c r="H261" s="13"/>
      <c r="I261" s="10" t="s">
        <v>141</v>
      </c>
      <c r="J261" s="10" t="s">
        <v>46</v>
      </c>
      <c r="K261" s="10" t="s">
        <v>1950</v>
      </c>
      <c r="L261" s="10" t="s">
        <v>1853</v>
      </c>
      <c r="M261" s="14" t="s">
        <v>162</v>
      </c>
      <c r="N261" s="14"/>
      <c r="O261" s="14" t="s">
        <v>94</v>
      </c>
    </row>
    <row r="262" spans="1:15" ht="15" thickBot="1" x14ac:dyDescent="0.4">
      <c r="A262" s="9">
        <v>1393450</v>
      </c>
      <c r="B262" s="9">
        <v>29077892112</v>
      </c>
      <c r="C262" s="10" t="s">
        <v>945</v>
      </c>
      <c r="D262" s="11" t="s">
        <v>71</v>
      </c>
      <c r="E262" s="12">
        <v>44942</v>
      </c>
      <c r="F262" s="12">
        <v>44953</v>
      </c>
      <c r="G262" s="13"/>
      <c r="H262" s="13"/>
      <c r="I262" s="10" t="s">
        <v>217</v>
      </c>
      <c r="J262" s="10" t="s">
        <v>46</v>
      </c>
      <c r="K262" s="10" t="s">
        <v>1951</v>
      </c>
      <c r="L262" s="10" t="s">
        <v>1853</v>
      </c>
      <c r="M262" s="14" t="s">
        <v>1952</v>
      </c>
      <c r="N262" s="14"/>
      <c r="O262" s="14" t="s">
        <v>94</v>
      </c>
    </row>
    <row r="263" spans="1:15" ht="15" thickBot="1" x14ac:dyDescent="0.4">
      <c r="A263" s="9">
        <v>1509584</v>
      </c>
      <c r="B263" s="9">
        <v>384280654112</v>
      </c>
      <c r="C263" s="10" t="s">
        <v>1765</v>
      </c>
      <c r="D263" s="11" t="s">
        <v>1980</v>
      </c>
      <c r="E263" s="12">
        <v>44970</v>
      </c>
      <c r="F263" s="12">
        <v>44971</v>
      </c>
      <c r="G263" s="12">
        <v>45012</v>
      </c>
      <c r="H263" s="13"/>
      <c r="I263" s="10" t="s">
        <v>141</v>
      </c>
      <c r="J263" s="10" t="s">
        <v>46</v>
      </c>
      <c r="K263" s="10" t="s">
        <v>1959</v>
      </c>
      <c r="L263" s="10" t="s">
        <v>1853</v>
      </c>
      <c r="M263" s="14"/>
      <c r="N263" s="14"/>
      <c r="O263" s="14" t="s">
        <v>94</v>
      </c>
    </row>
    <row r="264" spans="1:15" ht="15" thickBot="1" x14ac:dyDescent="0.4">
      <c r="A264" s="9">
        <v>1510101</v>
      </c>
      <c r="B264" s="9">
        <v>403029371012</v>
      </c>
      <c r="C264" s="10" t="s">
        <v>1131</v>
      </c>
      <c r="D264" s="11" t="s">
        <v>1980</v>
      </c>
      <c r="E264" s="12">
        <v>44971</v>
      </c>
      <c r="F264" s="12">
        <v>44977</v>
      </c>
      <c r="G264" s="13"/>
      <c r="H264" s="13"/>
      <c r="I264" s="10" t="s">
        <v>217</v>
      </c>
      <c r="J264" s="10" t="s">
        <v>46</v>
      </c>
      <c r="K264" s="10" t="s">
        <v>1960</v>
      </c>
      <c r="L264" s="10" t="s">
        <v>1853</v>
      </c>
      <c r="M264" s="14"/>
      <c r="N264" s="14"/>
      <c r="O264" s="14" t="s">
        <v>94</v>
      </c>
    </row>
    <row r="265" spans="1:15" ht="15" thickBot="1" x14ac:dyDescent="0.4">
      <c r="A265" s="9">
        <v>1517449</v>
      </c>
      <c r="B265" s="9">
        <v>972600452</v>
      </c>
      <c r="C265" s="10" t="s">
        <v>476</v>
      </c>
      <c r="D265" s="11" t="s">
        <v>1980</v>
      </c>
      <c r="E265" s="12">
        <v>44984</v>
      </c>
      <c r="F265" s="12">
        <v>44986</v>
      </c>
      <c r="G265" s="12">
        <v>45012</v>
      </c>
      <c r="H265" s="13"/>
      <c r="I265" s="10" t="s">
        <v>141</v>
      </c>
      <c r="J265" s="10" t="s">
        <v>46</v>
      </c>
      <c r="K265" s="10" t="s">
        <v>1967</v>
      </c>
      <c r="L265" s="10" t="s">
        <v>1853</v>
      </c>
      <c r="M265" s="14"/>
      <c r="N265" s="14"/>
      <c r="O265" s="14" t="s">
        <v>94</v>
      </c>
    </row>
    <row r="266" spans="1:15" ht="15" thickBot="1" x14ac:dyDescent="0.4">
      <c r="A266" s="9">
        <v>1517696</v>
      </c>
      <c r="B266" s="9">
        <v>408842571612</v>
      </c>
      <c r="C266" s="10" t="s">
        <v>405</v>
      </c>
      <c r="D266" s="11" t="s">
        <v>71</v>
      </c>
      <c r="E266" s="12">
        <v>44985</v>
      </c>
      <c r="F266" s="12">
        <v>44985</v>
      </c>
      <c r="G266" s="13"/>
      <c r="H266" s="13"/>
      <c r="I266" s="10" t="s">
        <v>217</v>
      </c>
      <c r="J266" s="10" t="s">
        <v>46</v>
      </c>
      <c r="K266" s="10" t="s">
        <v>1968</v>
      </c>
      <c r="L266" s="10" t="s">
        <v>1853</v>
      </c>
      <c r="M266" s="14"/>
      <c r="N266" s="14"/>
      <c r="O266" s="14" t="s">
        <v>94</v>
      </c>
    </row>
    <row r="267" spans="1:15" ht="15" thickBot="1" x14ac:dyDescent="0.4">
      <c r="A267" s="9">
        <v>1518258</v>
      </c>
      <c r="B267" s="9">
        <v>18507464212</v>
      </c>
      <c r="C267" s="10" t="s">
        <v>328</v>
      </c>
      <c r="D267" s="11" t="s">
        <v>1980</v>
      </c>
      <c r="E267" s="12">
        <v>44986</v>
      </c>
      <c r="F267" s="12">
        <v>44987</v>
      </c>
      <c r="G267" s="13"/>
      <c r="H267" s="13"/>
      <c r="I267" s="10" t="s">
        <v>217</v>
      </c>
      <c r="J267" s="10" t="s">
        <v>120</v>
      </c>
      <c r="K267" s="10" t="s">
        <v>1963</v>
      </c>
      <c r="L267" s="10" t="s">
        <v>1853</v>
      </c>
      <c r="M267" s="14"/>
      <c r="N267" s="14"/>
      <c r="O267" s="14" t="s">
        <v>94</v>
      </c>
    </row>
    <row r="268" spans="1:15" ht="15" thickBot="1" x14ac:dyDescent="0.4">
      <c r="A268" s="9">
        <v>1540835</v>
      </c>
      <c r="B268" s="9">
        <v>4988051522</v>
      </c>
      <c r="C268" s="10" t="s">
        <v>440</v>
      </c>
      <c r="D268" s="11" t="s">
        <v>1981</v>
      </c>
      <c r="E268" s="12">
        <v>45015</v>
      </c>
      <c r="F268" s="12">
        <v>45015</v>
      </c>
      <c r="G268" s="13"/>
      <c r="H268" s="13"/>
      <c r="I268" s="10" t="s">
        <v>241</v>
      </c>
      <c r="J268" s="10" t="s">
        <v>46</v>
      </c>
      <c r="K268" s="10" t="s">
        <v>1972</v>
      </c>
      <c r="L268" s="10" t="s">
        <v>1853</v>
      </c>
      <c r="M268" s="14" t="s">
        <v>410</v>
      </c>
      <c r="N268" s="14"/>
      <c r="O268" s="14" t="s">
        <v>94</v>
      </c>
    </row>
    <row r="269" spans="1:15" ht="15" thickBot="1" x14ac:dyDescent="0.4">
      <c r="A269" s="9">
        <v>1543077</v>
      </c>
      <c r="B269" s="9">
        <v>27841937822</v>
      </c>
      <c r="C269" s="10" t="s">
        <v>1585</v>
      </c>
      <c r="D269" s="11" t="s">
        <v>1981</v>
      </c>
      <c r="E269" s="12">
        <v>45022</v>
      </c>
      <c r="F269" s="12">
        <v>45025</v>
      </c>
      <c r="G269" s="13"/>
      <c r="H269" s="13"/>
      <c r="I269" s="10" t="s">
        <v>241</v>
      </c>
      <c r="J269" s="10" t="s">
        <v>46</v>
      </c>
      <c r="K269" s="10" t="s">
        <v>1973</v>
      </c>
      <c r="L269" s="10" t="s">
        <v>1853</v>
      </c>
      <c r="M269" s="14"/>
      <c r="N269" s="14"/>
      <c r="O269" s="14" t="s">
        <v>94</v>
      </c>
    </row>
    <row r="270" spans="1:15" ht="15" thickBot="1" x14ac:dyDescent="0.4">
      <c r="A270" s="9">
        <v>1562589</v>
      </c>
      <c r="B270" s="9">
        <v>158203447</v>
      </c>
      <c r="C270" s="10" t="s">
        <v>144</v>
      </c>
      <c r="D270" s="11" t="s">
        <v>1981</v>
      </c>
      <c r="E270" s="12">
        <v>45034</v>
      </c>
      <c r="F270" s="12">
        <v>44927</v>
      </c>
      <c r="G270" s="12">
        <v>44941</v>
      </c>
      <c r="H270" s="12">
        <v>45034</v>
      </c>
      <c r="I270" s="10" t="s">
        <v>145</v>
      </c>
      <c r="J270" s="10" t="s">
        <v>46</v>
      </c>
      <c r="K270" s="10" t="s">
        <v>1974</v>
      </c>
      <c r="L270" s="10" t="s">
        <v>1853</v>
      </c>
      <c r="M270" s="14" t="s">
        <v>410</v>
      </c>
      <c r="N270" s="14" t="s">
        <v>1975</v>
      </c>
      <c r="O270" s="14" t="s">
        <v>94</v>
      </c>
    </row>
    <row r="271" spans="1:15" ht="15" thickBot="1" x14ac:dyDescent="0.4">
      <c r="A271" s="9">
        <v>1564752</v>
      </c>
      <c r="B271" s="9">
        <v>416593495012</v>
      </c>
      <c r="C271" s="10" t="s">
        <v>1976</v>
      </c>
      <c r="D271" s="11" t="s">
        <v>167</v>
      </c>
      <c r="E271" s="12">
        <v>45041</v>
      </c>
      <c r="F271" s="12">
        <v>45041</v>
      </c>
      <c r="G271" s="13"/>
      <c r="H271" s="13"/>
      <c r="I271" s="10" t="s">
        <v>241</v>
      </c>
      <c r="J271" s="10" t="s">
        <v>46</v>
      </c>
      <c r="K271" s="10" t="s">
        <v>1977</v>
      </c>
      <c r="L271" s="10" t="s">
        <v>1853</v>
      </c>
      <c r="M271" s="14" t="s">
        <v>94</v>
      </c>
      <c r="N271" s="14"/>
      <c r="O271" s="14" t="s">
        <v>94</v>
      </c>
    </row>
    <row r="272" spans="1:15" ht="15" thickBot="1" x14ac:dyDescent="0.4">
      <c r="A272" s="9">
        <v>1574230</v>
      </c>
      <c r="B272" s="9">
        <v>594727739002</v>
      </c>
      <c r="C272" s="10" t="s">
        <v>214</v>
      </c>
      <c r="D272" s="11" t="s">
        <v>1980</v>
      </c>
      <c r="E272" s="12">
        <v>45065</v>
      </c>
      <c r="F272" s="12">
        <v>45068</v>
      </c>
      <c r="G272" s="13"/>
      <c r="H272" s="13"/>
      <c r="I272" s="10" t="s">
        <v>241</v>
      </c>
      <c r="J272" s="10" t="s">
        <v>46</v>
      </c>
      <c r="K272" s="10" t="s">
        <v>1978</v>
      </c>
      <c r="L272" s="10" t="s">
        <v>1853</v>
      </c>
      <c r="M272" s="14" t="s">
        <v>94</v>
      </c>
      <c r="N272" s="14"/>
      <c r="O272" s="14" t="s">
        <v>94</v>
      </c>
    </row>
    <row r="273" spans="1:15" ht="15" thickBot="1" x14ac:dyDescent="0.4">
      <c r="A273" s="9">
        <v>1567345</v>
      </c>
      <c r="B273" s="9">
        <v>37378955112</v>
      </c>
      <c r="C273" s="10" t="s">
        <v>796</v>
      </c>
      <c r="D273" s="11" t="s">
        <v>1980</v>
      </c>
      <c r="E273" s="12">
        <v>45050</v>
      </c>
      <c r="F273" s="12">
        <v>45050</v>
      </c>
      <c r="G273" s="13"/>
      <c r="H273" s="13"/>
      <c r="I273" s="10" t="s">
        <v>241</v>
      </c>
      <c r="J273" s="10" t="s">
        <v>46</v>
      </c>
      <c r="K273" s="10" t="s">
        <v>1979</v>
      </c>
      <c r="L273" s="10" t="s">
        <v>1853</v>
      </c>
      <c r="M273" s="14" t="s">
        <v>94</v>
      </c>
      <c r="N273" s="14"/>
      <c r="O273" s="14"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
  <sheetViews>
    <sheetView workbookViewId="0">
      <selection sqref="A1:O1048576"/>
    </sheetView>
  </sheetViews>
  <sheetFormatPr defaultRowHeight="14.5" x14ac:dyDescent="0.35"/>
  <cols>
    <col min="1" max="1" width="12.1796875" bestFit="1" customWidth="1"/>
    <col min="2" max="2" width="13.08984375" bestFit="1" customWidth="1"/>
    <col min="3" max="3" width="27.3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37.90625" bestFit="1" customWidth="1"/>
    <col min="12" max="12" width="27.36328125" bestFit="1" customWidth="1"/>
    <col min="13" max="13" width="37.453125" bestFit="1" customWidth="1"/>
    <col min="14" max="14" width="172.6328125" bestFit="1" customWidth="1"/>
    <col min="15" max="15" width="9.453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1136161</v>
      </c>
      <c r="B2" s="9">
        <v>6352369515</v>
      </c>
      <c r="C2" s="10" t="s">
        <v>591</v>
      </c>
      <c r="D2" s="11" t="s">
        <v>1980</v>
      </c>
      <c r="E2" s="12">
        <v>44552</v>
      </c>
      <c r="F2" s="12">
        <v>44469</v>
      </c>
      <c r="G2" s="12">
        <v>44469</v>
      </c>
      <c r="H2" s="13"/>
      <c r="I2" s="10" t="s">
        <v>141</v>
      </c>
      <c r="J2" s="10" t="s">
        <v>46</v>
      </c>
      <c r="K2" s="10" t="s">
        <v>592</v>
      </c>
      <c r="L2" s="10" t="s">
        <v>591</v>
      </c>
      <c r="M2" s="14" t="s">
        <v>357</v>
      </c>
      <c r="N2" s="14" t="s">
        <v>593</v>
      </c>
      <c r="O2" s="14" t="s">
        <v>924</v>
      </c>
    </row>
    <row r="3" spans="1:15" ht="15" thickBot="1" x14ac:dyDescent="0.4">
      <c r="A3" s="9">
        <v>1372182</v>
      </c>
      <c r="B3" s="9">
        <v>559788040602</v>
      </c>
      <c r="C3" s="10" t="s">
        <v>589</v>
      </c>
      <c r="D3" s="11" t="s">
        <v>167</v>
      </c>
      <c r="E3" s="12">
        <v>44869</v>
      </c>
      <c r="F3" s="12">
        <v>44869</v>
      </c>
      <c r="G3" s="12">
        <v>44893</v>
      </c>
      <c r="H3" s="12">
        <v>44930</v>
      </c>
      <c r="I3" s="10" t="s">
        <v>145</v>
      </c>
      <c r="J3" s="10" t="s">
        <v>46</v>
      </c>
      <c r="K3" s="10" t="s">
        <v>923</v>
      </c>
      <c r="L3" s="10" t="s">
        <v>860</v>
      </c>
      <c r="M3" s="14" t="s">
        <v>924</v>
      </c>
      <c r="N3" s="14" t="s">
        <v>925</v>
      </c>
      <c r="O3" s="14" t="s">
        <v>924</v>
      </c>
    </row>
    <row r="4" spans="1:15" ht="15" thickBot="1" x14ac:dyDescent="0.4">
      <c r="A4" s="9">
        <v>1341214</v>
      </c>
      <c r="B4" s="9">
        <v>13895985435</v>
      </c>
      <c r="C4" s="10" t="s">
        <v>1029</v>
      </c>
      <c r="D4" s="11" t="s">
        <v>1980</v>
      </c>
      <c r="E4" s="12">
        <v>44770</v>
      </c>
      <c r="F4" s="12">
        <v>44743</v>
      </c>
      <c r="G4" s="12">
        <v>44770</v>
      </c>
      <c r="H4" s="12">
        <v>45009</v>
      </c>
      <c r="I4" s="10" t="s">
        <v>145</v>
      </c>
      <c r="J4" s="10" t="s">
        <v>46</v>
      </c>
      <c r="K4" s="10" t="s">
        <v>1033</v>
      </c>
      <c r="L4" s="10" t="s">
        <v>1029</v>
      </c>
      <c r="M4" s="14" t="s">
        <v>357</v>
      </c>
      <c r="N4" s="14" t="s">
        <v>1034</v>
      </c>
      <c r="O4" s="14" t="s">
        <v>924</v>
      </c>
    </row>
    <row r="5" spans="1:15" ht="15" thickBot="1" x14ac:dyDescent="0.4">
      <c r="A5" s="9">
        <v>1342936</v>
      </c>
      <c r="B5" s="9">
        <v>163876307112</v>
      </c>
      <c r="C5" s="10" t="s">
        <v>1482</v>
      </c>
      <c r="D5" s="11" t="s">
        <v>1980</v>
      </c>
      <c r="E5" s="12">
        <v>44776</v>
      </c>
      <c r="F5" s="12">
        <v>44713</v>
      </c>
      <c r="G5" s="12">
        <v>44802</v>
      </c>
      <c r="H5" s="13"/>
      <c r="I5" s="10" t="s">
        <v>141</v>
      </c>
      <c r="J5" s="10" t="s">
        <v>46</v>
      </c>
      <c r="K5" s="10" t="s">
        <v>1540</v>
      </c>
      <c r="L5" s="10" t="s">
        <v>1482</v>
      </c>
      <c r="M5" s="14" t="s">
        <v>1541</v>
      </c>
      <c r="N5" s="14" t="s">
        <v>1542</v>
      </c>
      <c r="O5" s="14" t="s">
        <v>924</v>
      </c>
    </row>
    <row r="6" spans="1:15" ht="15" thickBot="1" x14ac:dyDescent="0.4">
      <c r="A6" s="9">
        <v>1338813</v>
      </c>
      <c r="B6" s="9">
        <v>0</v>
      </c>
      <c r="C6" s="10" t="s">
        <v>1625</v>
      </c>
      <c r="D6" s="11" t="s">
        <v>1980</v>
      </c>
      <c r="E6" s="12">
        <v>44762</v>
      </c>
      <c r="F6" s="12">
        <v>44726</v>
      </c>
      <c r="G6" s="12">
        <v>44727</v>
      </c>
      <c r="H6" s="12">
        <v>44949</v>
      </c>
      <c r="I6" s="10" t="s">
        <v>145</v>
      </c>
      <c r="J6" s="10" t="s">
        <v>46</v>
      </c>
      <c r="K6" s="10" t="s">
        <v>1634</v>
      </c>
      <c r="L6" s="10" t="s">
        <v>1625</v>
      </c>
      <c r="M6" s="14" t="s">
        <v>1635</v>
      </c>
      <c r="N6" s="14" t="s">
        <v>1636</v>
      </c>
      <c r="O6" s="14" t="s">
        <v>924</v>
      </c>
    </row>
    <row r="7" spans="1:15" ht="15" thickBot="1" x14ac:dyDescent="0.4">
      <c r="A7" s="9">
        <v>1356577</v>
      </c>
      <c r="B7" s="9">
        <v>41006122605</v>
      </c>
      <c r="C7" s="10" t="s">
        <v>1853</v>
      </c>
      <c r="D7" s="11" t="s">
        <v>1980</v>
      </c>
      <c r="E7" s="12">
        <v>44823</v>
      </c>
      <c r="F7" s="12">
        <v>44813</v>
      </c>
      <c r="G7" s="12">
        <v>44823</v>
      </c>
      <c r="H7" s="12">
        <v>45043</v>
      </c>
      <c r="I7" s="10" t="s">
        <v>145</v>
      </c>
      <c r="J7" s="10" t="s">
        <v>46</v>
      </c>
      <c r="K7" s="10" t="s">
        <v>1939</v>
      </c>
      <c r="L7" s="10" t="s">
        <v>1853</v>
      </c>
      <c r="M7" s="14" t="s">
        <v>62</v>
      </c>
      <c r="N7" s="14" t="s">
        <v>1940</v>
      </c>
      <c r="O7" s="14" t="s">
        <v>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3"/>
  <sheetViews>
    <sheetView workbookViewId="0">
      <selection sqref="A1:O1048576"/>
    </sheetView>
  </sheetViews>
  <sheetFormatPr defaultRowHeight="14.5" x14ac:dyDescent="0.35"/>
  <cols>
    <col min="1" max="1" width="12.1796875" bestFit="1" customWidth="1"/>
    <col min="2" max="2" width="13.08984375" bestFit="1" customWidth="1"/>
    <col min="3" max="3" width="27.3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48.453125" bestFit="1" customWidth="1"/>
    <col min="12" max="12" width="27.36328125" bestFit="1" customWidth="1"/>
    <col min="13" max="13" width="49.81640625" bestFit="1" customWidth="1"/>
    <col min="14" max="14" width="119" bestFit="1" customWidth="1"/>
    <col min="15" max="15" width="11.36328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1540903</v>
      </c>
      <c r="B2" s="9">
        <v>870941412</v>
      </c>
      <c r="C2" s="10" t="s">
        <v>93</v>
      </c>
      <c r="D2" s="11" t="s">
        <v>1980</v>
      </c>
      <c r="E2" s="12">
        <v>45015</v>
      </c>
      <c r="F2" s="12">
        <v>45013</v>
      </c>
      <c r="G2" s="12">
        <v>45013</v>
      </c>
      <c r="H2" s="12">
        <v>45065</v>
      </c>
      <c r="I2" s="10" t="s">
        <v>145</v>
      </c>
      <c r="J2" s="10" t="s">
        <v>46</v>
      </c>
      <c r="K2" s="10" t="s">
        <v>221</v>
      </c>
      <c r="L2" s="10" t="s">
        <v>93</v>
      </c>
      <c r="M2" s="14" t="s">
        <v>222</v>
      </c>
      <c r="N2" s="14" t="s">
        <v>224</v>
      </c>
      <c r="O2" s="14" t="s">
        <v>1995</v>
      </c>
    </row>
    <row r="3" spans="1:15" ht="15" thickBot="1" x14ac:dyDescent="0.4">
      <c r="A3" s="9">
        <v>1542861</v>
      </c>
      <c r="B3" s="9">
        <v>11741635625</v>
      </c>
      <c r="C3" s="10" t="s">
        <v>93</v>
      </c>
      <c r="D3" s="11" t="s">
        <v>1980</v>
      </c>
      <c r="E3" s="12">
        <v>45021</v>
      </c>
      <c r="F3" s="12">
        <v>45012</v>
      </c>
      <c r="G3" s="12">
        <v>45012</v>
      </c>
      <c r="H3" s="12">
        <v>45044</v>
      </c>
      <c r="I3" s="10" t="s">
        <v>145</v>
      </c>
      <c r="J3" s="10" t="s">
        <v>46</v>
      </c>
      <c r="K3" s="10" t="s">
        <v>228</v>
      </c>
      <c r="L3" s="10" t="s">
        <v>93</v>
      </c>
      <c r="M3" s="14" t="s">
        <v>222</v>
      </c>
      <c r="N3" s="14" t="s">
        <v>229</v>
      </c>
      <c r="O3" s="14" t="s">
        <v>1995</v>
      </c>
    </row>
    <row r="4" spans="1:15" ht="15" thickBot="1" x14ac:dyDescent="0.4">
      <c r="A4" s="9">
        <v>1542845</v>
      </c>
      <c r="B4" s="9">
        <v>881715252</v>
      </c>
      <c r="C4" s="10" t="s">
        <v>93</v>
      </c>
      <c r="D4" s="11" t="s">
        <v>1980</v>
      </c>
      <c r="E4" s="12">
        <v>45021</v>
      </c>
      <c r="F4" s="12">
        <v>45021</v>
      </c>
      <c r="G4" s="12">
        <v>45021</v>
      </c>
      <c r="H4" s="12">
        <v>45072</v>
      </c>
      <c r="I4" s="10" t="s">
        <v>145</v>
      </c>
      <c r="J4" s="10" t="s">
        <v>46</v>
      </c>
      <c r="K4" s="10" t="s">
        <v>230</v>
      </c>
      <c r="L4" s="10" t="s">
        <v>93</v>
      </c>
      <c r="M4" s="14" t="s">
        <v>222</v>
      </c>
      <c r="N4" s="14" t="s">
        <v>231</v>
      </c>
      <c r="O4" s="14" t="s">
        <v>1995</v>
      </c>
    </row>
    <row r="5" spans="1:15" ht="15" thickBot="1" x14ac:dyDescent="0.4">
      <c r="A5" s="9">
        <v>1542917</v>
      </c>
      <c r="B5" s="9">
        <v>8083406625</v>
      </c>
      <c r="C5" s="10" t="s">
        <v>93</v>
      </c>
      <c r="D5" s="11" t="s">
        <v>1980</v>
      </c>
      <c r="E5" s="12">
        <v>45021</v>
      </c>
      <c r="F5" s="12">
        <v>45006</v>
      </c>
      <c r="G5" s="12">
        <v>45006</v>
      </c>
      <c r="H5" s="12">
        <v>45065</v>
      </c>
      <c r="I5" s="10" t="s">
        <v>145</v>
      </c>
      <c r="J5" s="10" t="s">
        <v>46</v>
      </c>
      <c r="K5" s="10" t="s">
        <v>232</v>
      </c>
      <c r="L5" s="10" t="s">
        <v>93</v>
      </c>
      <c r="M5" s="14" t="s">
        <v>222</v>
      </c>
      <c r="N5" s="14" t="s">
        <v>233</v>
      </c>
      <c r="O5" s="14" t="s">
        <v>1995</v>
      </c>
    </row>
    <row r="6" spans="1:15" ht="15" thickBot="1" x14ac:dyDescent="0.4">
      <c r="A6" s="9">
        <v>1561293</v>
      </c>
      <c r="B6" s="9">
        <v>30139473312</v>
      </c>
      <c r="C6" s="10" t="s">
        <v>93</v>
      </c>
      <c r="D6" s="11" t="s">
        <v>1980</v>
      </c>
      <c r="E6" s="12">
        <v>45030</v>
      </c>
      <c r="F6" s="12">
        <v>45030</v>
      </c>
      <c r="G6" s="12">
        <v>45030</v>
      </c>
      <c r="H6" s="13"/>
      <c r="I6" s="10" t="s">
        <v>141</v>
      </c>
      <c r="J6" s="10" t="s">
        <v>46</v>
      </c>
      <c r="K6" s="10" t="s">
        <v>234</v>
      </c>
      <c r="L6" s="10" t="s">
        <v>93</v>
      </c>
      <c r="M6" s="14" t="s">
        <v>222</v>
      </c>
      <c r="N6" s="14"/>
      <c r="O6" s="14" t="s">
        <v>1995</v>
      </c>
    </row>
    <row r="7" spans="1:15" ht="15" thickBot="1" x14ac:dyDescent="0.4">
      <c r="A7" s="9">
        <v>1563479</v>
      </c>
      <c r="B7" s="9">
        <v>1240914032</v>
      </c>
      <c r="C7" s="10" t="s">
        <v>93</v>
      </c>
      <c r="D7" s="11" t="s">
        <v>1980</v>
      </c>
      <c r="E7" s="12">
        <v>45036</v>
      </c>
      <c r="F7" s="12">
        <v>45036</v>
      </c>
      <c r="G7" s="12">
        <v>45036</v>
      </c>
      <c r="H7" s="13"/>
      <c r="I7" s="10" t="s">
        <v>141</v>
      </c>
      <c r="J7" s="10" t="s">
        <v>46</v>
      </c>
      <c r="K7" s="10" t="s">
        <v>248</v>
      </c>
      <c r="L7" s="10" t="s">
        <v>93</v>
      </c>
      <c r="M7" s="14" t="s">
        <v>249</v>
      </c>
      <c r="N7" s="14"/>
      <c r="O7" s="14" t="s">
        <v>1995</v>
      </c>
    </row>
    <row r="8" spans="1:15" ht="15" thickBot="1" x14ac:dyDescent="0.4">
      <c r="A8" s="9">
        <v>1569212</v>
      </c>
      <c r="B8" s="9">
        <v>93572214312</v>
      </c>
      <c r="C8" s="10" t="s">
        <v>93</v>
      </c>
      <c r="D8" s="11" t="s">
        <v>1980</v>
      </c>
      <c r="E8" s="12">
        <v>45056</v>
      </c>
      <c r="F8" s="12">
        <v>45056</v>
      </c>
      <c r="G8" s="12">
        <v>45056</v>
      </c>
      <c r="H8" s="13"/>
      <c r="I8" s="10" t="s">
        <v>141</v>
      </c>
      <c r="J8" s="10" t="s">
        <v>46</v>
      </c>
      <c r="K8" s="10" t="s">
        <v>250</v>
      </c>
      <c r="L8" s="10" t="s">
        <v>93</v>
      </c>
      <c r="M8" s="14" t="s">
        <v>222</v>
      </c>
      <c r="N8" s="14"/>
      <c r="O8" s="14" t="s">
        <v>1995</v>
      </c>
    </row>
    <row r="9" spans="1:15" ht="15" thickBot="1" x14ac:dyDescent="0.4">
      <c r="A9" s="9">
        <v>1569229</v>
      </c>
      <c r="B9" s="9">
        <v>769327650</v>
      </c>
      <c r="C9" s="10" t="s">
        <v>93</v>
      </c>
      <c r="D9" s="11" t="s">
        <v>1980</v>
      </c>
      <c r="E9" s="12">
        <v>45056</v>
      </c>
      <c r="F9" s="12">
        <v>45055</v>
      </c>
      <c r="G9" s="12">
        <v>45055</v>
      </c>
      <c r="H9" s="13"/>
      <c r="I9" s="10" t="s">
        <v>141</v>
      </c>
      <c r="J9" s="10" t="s">
        <v>46</v>
      </c>
      <c r="K9" s="10" t="s">
        <v>251</v>
      </c>
      <c r="L9" s="10" t="s">
        <v>93</v>
      </c>
      <c r="M9" s="14" t="s">
        <v>222</v>
      </c>
      <c r="N9" s="14"/>
      <c r="O9" s="14" t="s">
        <v>1995</v>
      </c>
    </row>
    <row r="10" spans="1:15" ht="15" thickBot="1" x14ac:dyDescent="0.4">
      <c r="A10" s="9">
        <v>1569241</v>
      </c>
      <c r="B10" s="9">
        <v>417421882</v>
      </c>
      <c r="C10" s="10" t="s">
        <v>93</v>
      </c>
      <c r="D10" s="11" t="s">
        <v>1980</v>
      </c>
      <c r="E10" s="12">
        <v>45056</v>
      </c>
      <c r="F10" s="12">
        <v>45055</v>
      </c>
      <c r="G10" s="12">
        <v>45055</v>
      </c>
      <c r="H10" s="13"/>
      <c r="I10" s="10" t="s">
        <v>141</v>
      </c>
      <c r="J10" s="10" t="s">
        <v>46</v>
      </c>
      <c r="K10" s="10" t="s">
        <v>252</v>
      </c>
      <c r="L10" s="10" t="s">
        <v>93</v>
      </c>
      <c r="M10" s="14" t="s">
        <v>222</v>
      </c>
      <c r="N10" s="14"/>
      <c r="O10" s="14" t="s">
        <v>1995</v>
      </c>
    </row>
    <row r="11" spans="1:15" ht="15" thickBot="1" x14ac:dyDescent="0.4">
      <c r="A11" s="9">
        <v>1569255</v>
      </c>
      <c r="B11" s="9">
        <v>9868392335</v>
      </c>
      <c r="C11" s="10" t="s">
        <v>93</v>
      </c>
      <c r="D11" s="11" t="s">
        <v>1980</v>
      </c>
      <c r="E11" s="12">
        <v>45056</v>
      </c>
      <c r="F11" s="12">
        <v>45056</v>
      </c>
      <c r="G11" s="12">
        <v>45056</v>
      </c>
      <c r="H11" s="13"/>
      <c r="I11" s="10" t="s">
        <v>141</v>
      </c>
      <c r="J11" s="10" t="s">
        <v>46</v>
      </c>
      <c r="K11" s="10" t="s">
        <v>253</v>
      </c>
      <c r="L11" s="10" t="s">
        <v>93</v>
      </c>
      <c r="M11" s="14" t="s">
        <v>222</v>
      </c>
      <c r="N11" s="14" t="s">
        <v>254</v>
      </c>
      <c r="O11" s="14" t="s">
        <v>1995</v>
      </c>
    </row>
    <row r="12" spans="1:15" ht="15" thickBot="1" x14ac:dyDescent="0.4">
      <c r="A12" s="9">
        <v>1569256</v>
      </c>
      <c r="B12" s="9">
        <v>1283211442</v>
      </c>
      <c r="C12" s="10" t="s">
        <v>93</v>
      </c>
      <c r="D12" s="11" t="s">
        <v>1980</v>
      </c>
      <c r="E12" s="12">
        <v>45056</v>
      </c>
      <c r="F12" s="12">
        <v>45044</v>
      </c>
      <c r="G12" s="12">
        <v>45044</v>
      </c>
      <c r="H12" s="13"/>
      <c r="I12" s="10" t="s">
        <v>141</v>
      </c>
      <c r="J12" s="10" t="s">
        <v>46</v>
      </c>
      <c r="K12" s="10" t="s">
        <v>255</v>
      </c>
      <c r="L12" s="10" t="s">
        <v>93</v>
      </c>
      <c r="M12" s="14" t="s">
        <v>222</v>
      </c>
      <c r="N12" s="14"/>
      <c r="O12" s="14" t="s">
        <v>1995</v>
      </c>
    </row>
    <row r="13" spans="1:15" ht="15" thickBot="1" x14ac:dyDescent="0.4">
      <c r="A13" s="9">
        <v>1570882</v>
      </c>
      <c r="B13" s="9">
        <v>1312845832</v>
      </c>
      <c r="C13" s="10" t="s">
        <v>93</v>
      </c>
      <c r="D13" s="11" t="s">
        <v>1980</v>
      </c>
      <c r="E13" s="12">
        <v>45057</v>
      </c>
      <c r="F13" s="12">
        <v>45056</v>
      </c>
      <c r="G13" s="12">
        <v>45057</v>
      </c>
      <c r="H13" s="13"/>
      <c r="I13" s="10" t="s">
        <v>141</v>
      </c>
      <c r="J13" s="10" t="s">
        <v>46</v>
      </c>
      <c r="K13" s="10" t="s">
        <v>258</v>
      </c>
      <c r="L13" s="10" t="s">
        <v>93</v>
      </c>
      <c r="M13" s="14" t="s">
        <v>222</v>
      </c>
      <c r="N13" s="14"/>
      <c r="O13" s="14" t="s">
        <v>1995</v>
      </c>
    </row>
    <row r="14" spans="1:15" ht="15" thickBot="1" x14ac:dyDescent="0.4">
      <c r="A14" s="9">
        <v>1574840</v>
      </c>
      <c r="B14" s="9">
        <v>14442555225</v>
      </c>
      <c r="C14" s="10" t="s">
        <v>259</v>
      </c>
      <c r="D14" s="11" t="s">
        <v>1980</v>
      </c>
      <c r="E14" s="12">
        <v>45068</v>
      </c>
      <c r="F14" s="12">
        <v>45069</v>
      </c>
      <c r="G14" s="12">
        <v>45070</v>
      </c>
      <c r="H14" s="13"/>
      <c r="I14" s="10" t="s">
        <v>141</v>
      </c>
      <c r="J14" s="10" t="s">
        <v>46</v>
      </c>
      <c r="K14" s="10" t="s">
        <v>260</v>
      </c>
      <c r="L14" s="10" t="s">
        <v>93</v>
      </c>
      <c r="M14" s="14" t="s">
        <v>222</v>
      </c>
      <c r="N14" s="14" t="s">
        <v>261</v>
      </c>
      <c r="O14" s="14" t="s">
        <v>1995</v>
      </c>
    </row>
    <row r="15" spans="1:15" ht="15" thickBot="1" x14ac:dyDescent="0.4">
      <c r="A15" s="9">
        <v>1575057</v>
      </c>
      <c r="B15" s="9">
        <v>7761798635</v>
      </c>
      <c r="C15" s="10" t="s">
        <v>93</v>
      </c>
      <c r="D15" s="11" t="s">
        <v>1980</v>
      </c>
      <c r="E15" s="12">
        <v>45069</v>
      </c>
      <c r="F15" s="12">
        <v>45068</v>
      </c>
      <c r="G15" s="12">
        <v>45069</v>
      </c>
      <c r="H15" s="12">
        <v>45078</v>
      </c>
      <c r="I15" s="10" t="s">
        <v>145</v>
      </c>
      <c r="J15" s="10" t="s">
        <v>46</v>
      </c>
      <c r="K15" s="10" t="s">
        <v>262</v>
      </c>
      <c r="L15" s="10" t="s">
        <v>93</v>
      </c>
      <c r="M15" s="14" t="s">
        <v>222</v>
      </c>
      <c r="N15" s="14" t="s">
        <v>263</v>
      </c>
      <c r="O15" s="14" t="s">
        <v>1995</v>
      </c>
    </row>
    <row r="16" spans="1:15" ht="15" thickBot="1" x14ac:dyDescent="0.4">
      <c r="A16" s="9">
        <v>1577130</v>
      </c>
      <c r="B16" s="9">
        <v>36507867115</v>
      </c>
      <c r="C16" s="10" t="s">
        <v>93</v>
      </c>
      <c r="D16" s="11" t="s">
        <v>1980</v>
      </c>
      <c r="E16" s="12">
        <v>45072</v>
      </c>
      <c r="F16" s="12">
        <v>45071</v>
      </c>
      <c r="G16" s="12">
        <v>45071</v>
      </c>
      <c r="H16" s="13"/>
      <c r="I16" s="10" t="s">
        <v>141</v>
      </c>
      <c r="J16" s="10" t="s">
        <v>46</v>
      </c>
      <c r="K16" s="10" t="s">
        <v>264</v>
      </c>
      <c r="L16" s="10" t="s">
        <v>93</v>
      </c>
      <c r="M16" s="14" t="s">
        <v>222</v>
      </c>
      <c r="N16" s="14" t="s">
        <v>172</v>
      </c>
      <c r="O16" s="14" t="s">
        <v>1995</v>
      </c>
    </row>
    <row r="17" spans="1:15" ht="15" thickBot="1" x14ac:dyDescent="0.4">
      <c r="A17" s="9">
        <v>1578582</v>
      </c>
      <c r="B17" s="9">
        <v>19836636412</v>
      </c>
      <c r="C17" s="10" t="s">
        <v>93</v>
      </c>
      <c r="D17" s="11" t="s">
        <v>1980</v>
      </c>
      <c r="E17" s="12">
        <v>45077</v>
      </c>
      <c r="F17" s="12">
        <v>45054</v>
      </c>
      <c r="G17" s="12">
        <v>45054</v>
      </c>
      <c r="H17" s="13"/>
      <c r="I17" s="10" t="s">
        <v>141</v>
      </c>
      <c r="J17" s="10" t="s">
        <v>46</v>
      </c>
      <c r="K17" s="10" t="s">
        <v>267</v>
      </c>
      <c r="L17" s="10" t="s">
        <v>93</v>
      </c>
      <c r="M17" s="14" t="s">
        <v>222</v>
      </c>
      <c r="N17" s="14"/>
      <c r="O17" s="14" t="s">
        <v>1995</v>
      </c>
    </row>
    <row r="18" spans="1:15" ht="15" thickBot="1" x14ac:dyDescent="0.4">
      <c r="A18" s="9">
        <v>1579890</v>
      </c>
      <c r="B18" s="9">
        <v>1914952571</v>
      </c>
      <c r="C18" s="10" t="s">
        <v>93</v>
      </c>
      <c r="D18" s="11" t="s">
        <v>240</v>
      </c>
      <c r="E18" s="12">
        <v>45082</v>
      </c>
      <c r="F18" s="12">
        <v>45075</v>
      </c>
      <c r="G18" s="12">
        <v>45075</v>
      </c>
      <c r="H18" s="13"/>
      <c r="I18" s="10" t="s">
        <v>141</v>
      </c>
      <c r="J18" s="10" t="s">
        <v>46</v>
      </c>
      <c r="K18" s="10" t="s">
        <v>268</v>
      </c>
      <c r="L18" s="10" t="s">
        <v>93</v>
      </c>
      <c r="M18" s="14" t="s">
        <v>222</v>
      </c>
      <c r="N18" s="14"/>
      <c r="O18" s="14" t="s">
        <v>1995</v>
      </c>
    </row>
    <row r="19" spans="1:15" ht="15" thickBot="1" x14ac:dyDescent="0.4">
      <c r="A19" s="9">
        <v>1565653</v>
      </c>
      <c r="B19" s="9">
        <v>78178837412</v>
      </c>
      <c r="C19" s="10" t="s">
        <v>93</v>
      </c>
      <c r="D19" s="11" t="s">
        <v>1980</v>
      </c>
      <c r="E19" s="12">
        <v>45043</v>
      </c>
      <c r="F19" s="12">
        <v>45042</v>
      </c>
      <c r="G19" s="12">
        <v>45042</v>
      </c>
      <c r="H19" s="13"/>
      <c r="I19" s="10" t="s">
        <v>141</v>
      </c>
      <c r="J19" s="10" t="s">
        <v>46</v>
      </c>
      <c r="K19" s="10" t="s">
        <v>269</v>
      </c>
      <c r="L19" s="10" t="s">
        <v>93</v>
      </c>
      <c r="M19" s="14" t="s">
        <v>249</v>
      </c>
      <c r="N19" s="14" t="s">
        <v>270</v>
      </c>
      <c r="O19" s="14" t="s">
        <v>1995</v>
      </c>
    </row>
    <row r="20" spans="1:15" ht="15" thickBot="1" x14ac:dyDescent="0.4">
      <c r="A20" s="9">
        <v>1566736</v>
      </c>
      <c r="B20" s="9">
        <v>17883057725</v>
      </c>
      <c r="C20" s="10" t="s">
        <v>93</v>
      </c>
      <c r="D20" s="11" t="s">
        <v>1980</v>
      </c>
      <c r="E20" s="12">
        <v>45049</v>
      </c>
      <c r="F20" s="12">
        <v>45049</v>
      </c>
      <c r="G20" s="12">
        <v>45049</v>
      </c>
      <c r="H20" s="13"/>
      <c r="I20" s="10" t="s">
        <v>141</v>
      </c>
      <c r="J20" s="10" t="s">
        <v>46</v>
      </c>
      <c r="K20" s="10" t="s">
        <v>271</v>
      </c>
      <c r="L20" s="10" t="s">
        <v>93</v>
      </c>
      <c r="M20" s="14" t="s">
        <v>222</v>
      </c>
      <c r="N20" s="14"/>
      <c r="O20" s="14" t="s">
        <v>1995</v>
      </c>
    </row>
    <row r="21" spans="1:15" ht="15" thickBot="1" x14ac:dyDescent="0.4">
      <c r="A21" s="9">
        <v>1566756</v>
      </c>
      <c r="B21" s="9">
        <v>349568823</v>
      </c>
      <c r="C21" s="10" t="s">
        <v>93</v>
      </c>
      <c r="D21" s="11" t="s">
        <v>1980</v>
      </c>
      <c r="E21" s="12">
        <v>45049</v>
      </c>
      <c r="F21" s="12">
        <v>45049</v>
      </c>
      <c r="G21" s="12">
        <v>45049</v>
      </c>
      <c r="H21" s="13"/>
      <c r="I21" s="10" t="s">
        <v>141</v>
      </c>
      <c r="J21" s="10" t="s">
        <v>46</v>
      </c>
      <c r="K21" s="10" t="s">
        <v>272</v>
      </c>
      <c r="L21" s="10" t="s">
        <v>93</v>
      </c>
      <c r="M21" s="14" t="s">
        <v>222</v>
      </c>
      <c r="N21" s="14"/>
      <c r="O21" s="14" t="s">
        <v>1995</v>
      </c>
    </row>
    <row r="22" spans="1:15" ht="15" thickBot="1" x14ac:dyDescent="0.4">
      <c r="A22" s="9">
        <v>1544142</v>
      </c>
      <c r="B22" s="9">
        <v>0</v>
      </c>
      <c r="C22" s="10" t="s">
        <v>277</v>
      </c>
      <c r="D22" s="11" t="s">
        <v>1980</v>
      </c>
      <c r="E22" s="12">
        <v>45026</v>
      </c>
      <c r="F22" s="12">
        <v>45026</v>
      </c>
      <c r="G22" s="12">
        <v>45026</v>
      </c>
      <c r="H22" s="12">
        <v>45026</v>
      </c>
      <c r="I22" s="10" t="s">
        <v>145</v>
      </c>
      <c r="J22" s="10" t="s">
        <v>46</v>
      </c>
      <c r="K22" s="10" t="s">
        <v>492</v>
      </c>
      <c r="L22" s="10" t="s">
        <v>277</v>
      </c>
      <c r="M22" s="14" t="s">
        <v>493</v>
      </c>
      <c r="N22" s="14" t="s">
        <v>494</v>
      </c>
      <c r="O22" s="14" t="s">
        <v>1995</v>
      </c>
    </row>
    <row r="23" spans="1:15" ht="15" thickBot="1" x14ac:dyDescent="0.4">
      <c r="A23" s="9">
        <v>1564449</v>
      </c>
      <c r="B23" s="9">
        <v>10599701325</v>
      </c>
      <c r="C23" s="10" t="s">
        <v>277</v>
      </c>
      <c r="D23" s="11" t="s">
        <v>1980</v>
      </c>
      <c r="E23" s="12">
        <v>45040</v>
      </c>
      <c r="F23" s="12">
        <v>45005</v>
      </c>
      <c r="G23" s="12">
        <v>45005</v>
      </c>
      <c r="H23" s="12">
        <v>45040</v>
      </c>
      <c r="I23" s="10" t="s">
        <v>145</v>
      </c>
      <c r="J23" s="10" t="s">
        <v>46</v>
      </c>
      <c r="K23" s="10" t="s">
        <v>499</v>
      </c>
      <c r="L23" s="10" t="s">
        <v>277</v>
      </c>
      <c r="M23" s="14" t="s">
        <v>493</v>
      </c>
      <c r="N23" s="14" t="s">
        <v>500</v>
      </c>
      <c r="O23" s="14" t="s">
        <v>1995</v>
      </c>
    </row>
    <row r="24" spans="1:15" ht="15" thickBot="1" x14ac:dyDescent="0.4">
      <c r="A24" s="9">
        <v>1564689</v>
      </c>
      <c r="B24" s="9">
        <v>0</v>
      </c>
      <c r="C24" s="10" t="s">
        <v>277</v>
      </c>
      <c r="D24" s="11" t="s">
        <v>1980</v>
      </c>
      <c r="E24" s="12">
        <v>45041</v>
      </c>
      <c r="F24" s="12">
        <v>45030</v>
      </c>
      <c r="G24" s="12">
        <v>45041</v>
      </c>
      <c r="H24" s="13"/>
      <c r="I24" s="10" t="s">
        <v>141</v>
      </c>
      <c r="J24" s="10" t="s">
        <v>46</v>
      </c>
      <c r="K24" s="10" t="s">
        <v>501</v>
      </c>
      <c r="L24" s="10" t="s">
        <v>277</v>
      </c>
      <c r="M24" s="14" t="s">
        <v>502</v>
      </c>
      <c r="N24" s="14"/>
      <c r="O24" s="14" t="s">
        <v>1995</v>
      </c>
    </row>
    <row r="25" spans="1:15" ht="15" thickBot="1" x14ac:dyDescent="0.4">
      <c r="A25" s="9">
        <v>1572286</v>
      </c>
      <c r="B25" s="9">
        <v>25859185112</v>
      </c>
      <c r="C25" s="10" t="s">
        <v>277</v>
      </c>
      <c r="D25" s="11" t="s">
        <v>1980</v>
      </c>
      <c r="E25" s="12">
        <v>45061</v>
      </c>
      <c r="F25" s="12">
        <v>45061</v>
      </c>
      <c r="G25" s="12">
        <v>45061</v>
      </c>
      <c r="H25" s="13"/>
      <c r="I25" s="10" t="s">
        <v>141</v>
      </c>
      <c r="J25" s="10" t="s">
        <v>46</v>
      </c>
      <c r="K25" s="10" t="s">
        <v>509</v>
      </c>
      <c r="L25" s="10" t="s">
        <v>277</v>
      </c>
      <c r="M25" s="14" t="s">
        <v>510</v>
      </c>
      <c r="N25" s="14"/>
      <c r="O25" s="14" t="s">
        <v>1995</v>
      </c>
    </row>
    <row r="26" spans="1:15" ht="15" thickBot="1" x14ac:dyDescent="0.4">
      <c r="A26" s="9">
        <v>1572298</v>
      </c>
      <c r="B26" s="9">
        <v>407856397</v>
      </c>
      <c r="C26" s="10" t="s">
        <v>277</v>
      </c>
      <c r="D26" s="11" t="s">
        <v>1980</v>
      </c>
      <c r="E26" s="12">
        <v>45061</v>
      </c>
      <c r="F26" s="12">
        <v>45061</v>
      </c>
      <c r="G26" s="12">
        <v>45061</v>
      </c>
      <c r="H26" s="13"/>
      <c r="I26" s="10" t="s">
        <v>141</v>
      </c>
      <c r="J26" s="10" t="s">
        <v>46</v>
      </c>
      <c r="K26" s="10" t="s">
        <v>511</v>
      </c>
      <c r="L26" s="10" t="s">
        <v>277</v>
      </c>
      <c r="M26" s="14" t="s">
        <v>510</v>
      </c>
      <c r="N26" s="14"/>
      <c r="O26" s="14" t="s">
        <v>1995</v>
      </c>
    </row>
    <row r="27" spans="1:15" ht="15" thickBot="1" x14ac:dyDescent="0.4">
      <c r="A27" s="9">
        <v>1572302</v>
      </c>
      <c r="B27" s="9">
        <v>37576590112</v>
      </c>
      <c r="C27" s="10" t="s">
        <v>277</v>
      </c>
      <c r="D27" s="11" t="s">
        <v>1980</v>
      </c>
      <c r="E27" s="12">
        <v>45061</v>
      </c>
      <c r="F27" s="12">
        <v>45061</v>
      </c>
      <c r="G27" s="12">
        <v>45061</v>
      </c>
      <c r="H27" s="13"/>
      <c r="I27" s="10" t="s">
        <v>141</v>
      </c>
      <c r="J27" s="10" t="s">
        <v>46</v>
      </c>
      <c r="K27" s="10" t="s">
        <v>512</v>
      </c>
      <c r="L27" s="10" t="s">
        <v>277</v>
      </c>
      <c r="M27" s="14" t="s">
        <v>510</v>
      </c>
      <c r="N27" s="14"/>
      <c r="O27" s="14" t="s">
        <v>1995</v>
      </c>
    </row>
    <row r="28" spans="1:15" ht="15" thickBot="1" x14ac:dyDescent="0.4">
      <c r="A28" s="9">
        <v>1572312</v>
      </c>
      <c r="B28" s="9">
        <v>95368379612</v>
      </c>
      <c r="C28" s="10" t="s">
        <v>277</v>
      </c>
      <c r="D28" s="11" t="s">
        <v>1980</v>
      </c>
      <c r="E28" s="12">
        <v>45061</v>
      </c>
      <c r="F28" s="12">
        <v>45061</v>
      </c>
      <c r="G28" s="12">
        <v>45065</v>
      </c>
      <c r="H28" s="13"/>
      <c r="I28" s="10" t="s">
        <v>141</v>
      </c>
      <c r="J28" s="10" t="s">
        <v>46</v>
      </c>
      <c r="K28" s="10" t="s">
        <v>513</v>
      </c>
      <c r="L28" s="10" t="s">
        <v>277</v>
      </c>
      <c r="M28" s="14" t="s">
        <v>510</v>
      </c>
      <c r="N28" s="14"/>
      <c r="O28" s="14" t="s">
        <v>1995</v>
      </c>
    </row>
    <row r="29" spans="1:15" ht="15" thickBot="1" x14ac:dyDescent="0.4">
      <c r="A29" s="9">
        <v>1567045</v>
      </c>
      <c r="B29" s="9">
        <v>9451611105</v>
      </c>
      <c r="C29" s="10" t="s">
        <v>277</v>
      </c>
      <c r="D29" s="11" t="s">
        <v>1980</v>
      </c>
      <c r="E29" s="12">
        <v>45050</v>
      </c>
      <c r="F29" s="12">
        <v>45050</v>
      </c>
      <c r="G29" s="12">
        <v>45050</v>
      </c>
      <c r="H29" s="13"/>
      <c r="I29" s="10" t="s">
        <v>141</v>
      </c>
      <c r="J29" s="10" t="s">
        <v>46</v>
      </c>
      <c r="K29" s="10" t="s">
        <v>518</v>
      </c>
      <c r="L29" s="10" t="s">
        <v>277</v>
      </c>
      <c r="M29" s="14" t="s">
        <v>510</v>
      </c>
      <c r="N29" s="14"/>
      <c r="O29" s="14" t="s">
        <v>1995</v>
      </c>
    </row>
    <row r="30" spans="1:15" ht="15" thickBot="1" x14ac:dyDescent="0.4">
      <c r="A30" s="9">
        <v>1567162</v>
      </c>
      <c r="B30" s="9">
        <v>1223164561</v>
      </c>
      <c r="C30" s="10" t="s">
        <v>277</v>
      </c>
      <c r="D30" s="11" t="s">
        <v>1980</v>
      </c>
      <c r="E30" s="12">
        <v>45050</v>
      </c>
      <c r="F30" s="12">
        <v>45050</v>
      </c>
      <c r="G30" s="12">
        <v>45050</v>
      </c>
      <c r="H30" s="13"/>
      <c r="I30" s="10" t="s">
        <v>141</v>
      </c>
      <c r="J30" s="10" t="s">
        <v>46</v>
      </c>
      <c r="K30" s="10" t="s">
        <v>519</v>
      </c>
      <c r="L30" s="10" t="s">
        <v>277</v>
      </c>
      <c r="M30" s="14" t="s">
        <v>510</v>
      </c>
      <c r="N30" s="14"/>
      <c r="O30" s="14" t="s">
        <v>1995</v>
      </c>
    </row>
    <row r="31" spans="1:15" ht="15" thickBot="1" x14ac:dyDescent="0.4">
      <c r="A31" s="9">
        <v>1567172</v>
      </c>
      <c r="B31" s="9">
        <v>21139400815</v>
      </c>
      <c r="C31" s="10" t="s">
        <v>277</v>
      </c>
      <c r="D31" s="11" t="s">
        <v>1980</v>
      </c>
      <c r="E31" s="12">
        <v>45050</v>
      </c>
      <c r="F31" s="12">
        <v>45050</v>
      </c>
      <c r="G31" s="12">
        <v>45050</v>
      </c>
      <c r="H31" s="13"/>
      <c r="I31" s="10" t="s">
        <v>141</v>
      </c>
      <c r="J31" s="10" t="s">
        <v>46</v>
      </c>
      <c r="K31" s="10" t="s">
        <v>520</v>
      </c>
      <c r="L31" s="10" t="s">
        <v>277</v>
      </c>
      <c r="M31" s="14" t="s">
        <v>510</v>
      </c>
      <c r="N31" s="14"/>
      <c r="O31" s="14" t="s">
        <v>1995</v>
      </c>
    </row>
    <row r="32" spans="1:15" ht="15" thickBot="1" x14ac:dyDescent="0.4">
      <c r="A32" s="9">
        <v>1567173</v>
      </c>
      <c r="B32" s="9">
        <v>1104527420</v>
      </c>
      <c r="C32" s="10" t="s">
        <v>277</v>
      </c>
      <c r="D32" s="11" t="s">
        <v>1980</v>
      </c>
      <c r="E32" s="12">
        <v>45050</v>
      </c>
      <c r="F32" s="12">
        <v>45050</v>
      </c>
      <c r="G32" s="12">
        <v>45050</v>
      </c>
      <c r="H32" s="13"/>
      <c r="I32" s="10" t="s">
        <v>141</v>
      </c>
      <c r="J32" s="10" t="s">
        <v>46</v>
      </c>
      <c r="K32" s="10" t="s">
        <v>521</v>
      </c>
      <c r="L32" s="10" t="s">
        <v>277</v>
      </c>
      <c r="M32" s="14" t="s">
        <v>510</v>
      </c>
      <c r="N32" s="14"/>
      <c r="O32" s="14" t="s">
        <v>1995</v>
      </c>
    </row>
    <row r="33" spans="1:15" ht="15" thickBot="1" x14ac:dyDescent="0.4">
      <c r="A33" s="9">
        <v>1567182</v>
      </c>
      <c r="B33" s="9">
        <v>13793612522</v>
      </c>
      <c r="C33" s="10" t="s">
        <v>277</v>
      </c>
      <c r="D33" s="11" t="s">
        <v>1981</v>
      </c>
      <c r="E33" s="12">
        <v>45050</v>
      </c>
      <c r="F33" s="12">
        <v>45050</v>
      </c>
      <c r="G33" s="12">
        <v>45050</v>
      </c>
      <c r="H33" s="13"/>
      <c r="I33" s="10" t="s">
        <v>141</v>
      </c>
      <c r="J33" s="10" t="s">
        <v>46</v>
      </c>
      <c r="K33" s="10" t="s">
        <v>522</v>
      </c>
      <c r="L33" s="10" t="s">
        <v>277</v>
      </c>
      <c r="M33" s="14" t="s">
        <v>510</v>
      </c>
      <c r="N33" s="14"/>
      <c r="O33" s="14" t="s">
        <v>1995</v>
      </c>
    </row>
    <row r="34" spans="1:15" ht="15" thickBot="1" x14ac:dyDescent="0.4">
      <c r="A34" s="9">
        <v>1567189</v>
      </c>
      <c r="B34" s="9">
        <v>7785151615</v>
      </c>
      <c r="C34" s="10" t="s">
        <v>277</v>
      </c>
      <c r="D34" s="11" t="s">
        <v>1980</v>
      </c>
      <c r="E34" s="12">
        <v>45050</v>
      </c>
      <c r="F34" s="12">
        <v>45050</v>
      </c>
      <c r="G34" s="12">
        <v>45050</v>
      </c>
      <c r="H34" s="13"/>
      <c r="I34" s="10" t="s">
        <v>141</v>
      </c>
      <c r="J34" s="10" t="s">
        <v>46</v>
      </c>
      <c r="K34" s="10" t="s">
        <v>523</v>
      </c>
      <c r="L34" s="10" t="s">
        <v>277</v>
      </c>
      <c r="M34" s="14" t="s">
        <v>510</v>
      </c>
      <c r="N34" s="14"/>
      <c r="O34" s="14" t="s">
        <v>1995</v>
      </c>
    </row>
    <row r="35" spans="1:15" ht="15" thickBot="1" x14ac:dyDescent="0.4">
      <c r="A35" s="9">
        <v>1567458</v>
      </c>
      <c r="B35" s="9">
        <v>106934163</v>
      </c>
      <c r="C35" s="10" t="s">
        <v>277</v>
      </c>
      <c r="D35" s="11" t="s">
        <v>1980</v>
      </c>
      <c r="E35" s="12">
        <v>45051</v>
      </c>
      <c r="F35" s="12">
        <v>45051</v>
      </c>
      <c r="G35" s="12">
        <v>45051</v>
      </c>
      <c r="H35" s="13"/>
      <c r="I35" s="10" t="s">
        <v>141</v>
      </c>
      <c r="J35" s="10" t="s">
        <v>46</v>
      </c>
      <c r="K35" s="10" t="s">
        <v>524</v>
      </c>
      <c r="L35" s="10" t="s">
        <v>277</v>
      </c>
      <c r="M35" s="14" t="s">
        <v>510</v>
      </c>
      <c r="N35" s="14"/>
      <c r="O35" s="14" t="s">
        <v>1995</v>
      </c>
    </row>
    <row r="36" spans="1:15" ht="15" thickBot="1" x14ac:dyDescent="0.4">
      <c r="A36" s="9">
        <v>1567464</v>
      </c>
      <c r="B36" s="9">
        <v>104437393712</v>
      </c>
      <c r="C36" s="10" t="s">
        <v>277</v>
      </c>
      <c r="D36" s="11" t="s">
        <v>1980</v>
      </c>
      <c r="E36" s="12">
        <v>45051</v>
      </c>
      <c r="F36" s="12">
        <v>45051</v>
      </c>
      <c r="G36" s="12">
        <v>45051</v>
      </c>
      <c r="H36" s="13"/>
      <c r="I36" s="10" t="s">
        <v>141</v>
      </c>
      <c r="J36" s="10" t="s">
        <v>46</v>
      </c>
      <c r="K36" s="10" t="s">
        <v>525</v>
      </c>
      <c r="L36" s="10" t="s">
        <v>277</v>
      </c>
      <c r="M36" s="14" t="s">
        <v>510</v>
      </c>
      <c r="N36" s="14"/>
      <c r="O36" s="14" t="s">
        <v>1995</v>
      </c>
    </row>
    <row r="37" spans="1:15" ht="15" thickBot="1" x14ac:dyDescent="0.4">
      <c r="A37" s="9">
        <v>1568289</v>
      </c>
      <c r="B37" s="9">
        <v>14575133935</v>
      </c>
      <c r="C37" s="10" t="s">
        <v>277</v>
      </c>
      <c r="D37" s="11" t="s">
        <v>1980</v>
      </c>
      <c r="E37" s="12">
        <v>45054</v>
      </c>
      <c r="F37" s="12">
        <v>45054</v>
      </c>
      <c r="G37" s="12">
        <v>45054</v>
      </c>
      <c r="H37" s="13"/>
      <c r="I37" s="10" t="s">
        <v>141</v>
      </c>
      <c r="J37" s="10" t="s">
        <v>46</v>
      </c>
      <c r="K37" s="10" t="s">
        <v>526</v>
      </c>
      <c r="L37" s="10" t="s">
        <v>277</v>
      </c>
      <c r="M37" s="14" t="s">
        <v>510</v>
      </c>
      <c r="N37" s="14"/>
      <c r="O37" s="14" t="s">
        <v>1995</v>
      </c>
    </row>
    <row r="38" spans="1:15" ht="15" thickBot="1" x14ac:dyDescent="0.4">
      <c r="A38" s="9">
        <v>1568298</v>
      </c>
      <c r="B38" s="9">
        <v>12406478912</v>
      </c>
      <c r="C38" s="10" t="s">
        <v>277</v>
      </c>
      <c r="D38" s="11" t="s">
        <v>1980</v>
      </c>
      <c r="E38" s="12">
        <v>45054</v>
      </c>
      <c r="F38" s="12">
        <v>45054</v>
      </c>
      <c r="G38" s="12">
        <v>45054</v>
      </c>
      <c r="H38" s="13"/>
      <c r="I38" s="10" t="s">
        <v>141</v>
      </c>
      <c r="J38" s="10" t="s">
        <v>46</v>
      </c>
      <c r="K38" s="10" t="s">
        <v>527</v>
      </c>
      <c r="L38" s="10" t="s">
        <v>277</v>
      </c>
      <c r="M38" s="14" t="s">
        <v>510</v>
      </c>
      <c r="N38" s="14"/>
      <c r="O38" s="14" t="s">
        <v>1995</v>
      </c>
    </row>
    <row r="39" spans="1:15" ht="15" thickBot="1" x14ac:dyDescent="0.4">
      <c r="A39" s="9">
        <v>1568394</v>
      </c>
      <c r="B39" s="9">
        <v>1125614656</v>
      </c>
      <c r="C39" s="10" t="s">
        <v>277</v>
      </c>
      <c r="D39" s="11" t="s">
        <v>1980</v>
      </c>
      <c r="E39" s="12">
        <v>45054</v>
      </c>
      <c r="F39" s="12">
        <v>45054</v>
      </c>
      <c r="G39" s="12">
        <v>45054</v>
      </c>
      <c r="H39" s="13"/>
      <c r="I39" s="10" t="s">
        <v>141</v>
      </c>
      <c r="J39" s="10" t="s">
        <v>46</v>
      </c>
      <c r="K39" s="10" t="s">
        <v>528</v>
      </c>
      <c r="L39" s="10" t="s">
        <v>277</v>
      </c>
      <c r="M39" s="14" t="s">
        <v>510</v>
      </c>
      <c r="N39" s="14"/>
      <c r="O39" s="14" t="s">
        <v>1995</v>
      </c>
    </row>
    <row r="40" spans="1:15" ht="15" thickBot="1" x14ac:dyDescent="0.4">
      <c r="A40" s="9">
        <v>1568400</v>
      </c>
      <c r="B40" s="9">
        <v>56019213112</v>
      </c>
      <c r="C40" s="10" t="s">
        <v>277</v>
      </c>
      <c r="D40" s="11" t="s">
        <v>1980</v>
      </c>
      <c r="E40" s="12">
        <v>45054</v>
      </c>
      <c r="F40" s="12">
        <v>45054</v>
      </c>
      <c r="G40" s="12">
        <v>45054</v>
      </c>
      <c r="H40" s="13"/>
      <c r="I40" s="10" t="s">
        <v>141</v>
      </c>
      <c r="J40" s="10" t="s">
        <v>46</v>
      </c>
      <c r="K40" s="10" t="s">
        <v>529</v>
      </c>
      <c r="L40" s="10" t="s">
        <v>277</v>
      </c>
      <c r="M40" s="14" t="s">
        <v>510</v>
      </c>
      <c r="N40" s="14"/>
      <c r="O40" s="14" t="s">
        <v>1995</v>
      </c>
    </row>
    <row r="41" spans="1:15" ht="15" thickBot="1" x14ac:dyDescent="0.4">
      <c r="A41" s="9">
        <v>1568403</v>
      </c>
      <c r="B41" s="9">
        <v>57331160812</v>
      </c>
      <c r="C41" s="10" t="s">
        <v>277</v>
      </c>
      <c r="D41" s="11" t="s">
        <v>71</v>
      </c>
      <c r="E41" s="12">
        <v>45054</v>
      </c>
      <c r="F41" s="12">
        <v>45054</v>
      </c>
      <c r="G41" s="12">
        <v>45054</v>
      </c>
      <c r="H41" s="13"/>
      <c r="I41" s="10" t="s">
        <v>141</v>
      </c>
      <c r="J41" s="10" t="s">
        <v>46</v>
      </c>
      <c r="K41" s="10" t="s">
        <v>530</v>
      </c>
      <c r="L41" s="10" t="s">
        <v>277</v>
      </c>
      <c r="M41" s="14" t="s">
        <v>510</v>
      </c>
      <c r="N41" s="14"/>
      <c r="O41" s="14" t="s">
        <v>1995</v>
      </c>
    </row>
    <row r="42" spans="1:15" ht="15" thickBot="1" x14ac:dyDescent="0.4">
      <c r="A42" s="9">
        <v>1568709</v>
      </c>
      <c r="B42" s="9">
        <v>153087473612</v>
      </c>
      <c r="C42" s="10" t="s">
        <v>277</v>
      </c>
      <c r="D42" s="11" t="s">
        <v>71</v>
      </c>
      <c r="E42" s="12">
        <v>45055</v>
      </c>
      <c r="F42" s="12">
        <v>45055</v>
      </c>
      <c r="G42" s="12">
        <v>45055</v>
      </c>
      <c r="H42" s="13"/>
      <c r="I42" s="10" t="s">
        <v>141</v>
      </c>
      <c r="J42" s="10" t="s">
        <v>46</v>
      </c>
      <c r="K42" s="10" t="s">
        <v>531</v>
      </c>
      <c r="L42" s="10" t="s">
        <v>277</v>
      </c>
      <c r="M42" s="14" t="s">
        <v>510</v>
      </c>
      <c r="N42" s="14"/>
      <c r="O42" s="14" t="s">
        <v>1995</v>
      </c>
    </row>
    <row r="43" spans="1:15" ht="15" thickBot="1" x14ac:dyDescent="0.4">
      <c r="A43" s="9">
        <v>1564688</v>
      </c>
      <c r="B43" s="9">
        <v>1145597102</v>
      </c>
      <c r="C43" s="10" t="s">
        <v>598</v>
      </c>
      <c r="D43" s="11" t="s">
        <v>1980</v>
      </c>
      <c r="E43" s="12">
        <v>45041</v>
      </c>
      <c r="F43" s="12">
        <v>45033</v>
      </c>
      <c r="G43" s="12">
        <v>45048</v>
      </c>
      <c r="H43" s="13"/>
      <c r="I43" s="10" t="s">
        <v>141</v>
      </c>
      <c r="J43" s="10" t="s">
        <v>46</v>
      </c>
      <c r="K43" s="10" t="s">
        <v>696</v>
      </c>
      <c r="L43" s="10" t="s">
        <v>598</v>
      </c>
      <c r="M43" s="14" t="s">
        <v>510</v>
      </c>
      <c r="N43" s="14"/>
      <c r="O43" s="14" t="s">
        <v>1995</v>
      </c>
    </row>
    <row r="44" spans="1:15" ht="15" thickBot="1" x14ac:dyDescent="0.4">
      <c r="A44" s="9">
        <v>1564709</v>
      </c>
      <c r="B44" s="9">
        <v>0</v>
      </c>
      <c r="C44" s="10" t="s">
        <v>598</v>
      </c>
      <c r="D44" s="11" t="s">
        <v>1980</v>
      </c>
      <c r="E44" s="12">
        <v>45041</v>
      </c>
      <c r="F44" s="12">
        <v>45071</v>
      </c>
      <c r="G44" s="12">
        <v>45048</v>
      </c>
      <c r="H44" s="13"/>
      <c r="I44" s="10" t="s">
        <v>141</v>
      </c>
      <c r="J44" s="10" t="s">
        <v>46</v>
      </c>
      <c r="K44" s="10" t="s">
        <v>699</v>
      </c>
      <c r="L44" s="10" t="s">
        <v>598</v>
      </c>
      <c r="M44" s="14" t="s">
        <v>510</v>
      </c>
      <c r="N44" s="14" t="s">
        <v>700</v>
      </c>
      <c r="O44" s="14" t="s">
        <v>1995</v>
      </c>
    </row>
    <row r="45" spans="1:15" ht="15" thickBot="1" x14ac:dyDescent="0.4">
      <c r="A45" s="9">
        <v>1569472</v>
      </c>
      <c r="B45" s="9">
        <v>0</v>
      </c>
      <c r="C45" s="10" t="s">
        <v>598</v>
      </c>
      <c r="D45" s="11" t="s">
        <v>1980</v>
      </c>
      <c r="E45" s="12">
        <v>45057</v>
      </c>
      <c r="F45" s="12">
        <v>45057</v>
      </c>
      <c r="G45" s="12">
        <v>45068</v>
      </c>
      <c r="H45" s="13"/>
      <c r="I45" s="10" t="s">
        <v>141</v>
      </c>
      <c r="J45" s="10" t="s">
        <v>46</v>
      </c>
      <c r="K45" s="10" t="s">
        <v>702</v>
      </c>
      <c r="L45" s="10" t="s">
        <v>598</v>
      </c>
      <c r="M45" s="14" t="s">
        <v>510</v>
      </c>
      <c r="N45" s="14"/>
      <c r="O45" s="14" t="s">
        <v>1995</v>
      </c>
    </row>
    <row r="46" spans="1:15" ht="15" thickBot="1" x14ac:dyDescent="0.4">
      <c r="A46" s="9">
        <v>1578920</v>
      </c>
      <c r="B46" s="9">
        <v>77440616</v>
      </c>
      <c r="C46" s="10" t="s">
        <v>598</v>
      </c>
      <c r="D46" s="11" t="s">
        <v>1980</v>
      </c>
      <c r="E46" s="12">
        <v>45078</v>
      </c>
      <c r="F46" s="12">
        <v>45078</v>
      </c>
      <c r="G46" s="12">
        <v>45078</v>
      </c>
      <c r="H46" s="13"/>
      <c r="I46" s="10" t="s">
        <v>141</v>
      </c>
      <c r="J46" s="10" t="s">
        <v>46</v>
      </c>
      <c r="K46" s="10" t="s">
        <v>710</v>
      </c>
      <c r="L46" s="10" t="s">
        <v>598</v>
      </c>
      <c r="M46" s="14" t="s">
        <v>510</v>
      </c>
      <c r="N46" s="14" t="s">
        <v>711</v>
      </c>
      <c r="O46" s="14" t="s">
        <v>1995</v>
      </c>
    </row>
    <row r="47" spans="1:15" ht="15" thickBot="1" x14ac:dyDescent="0.4">
      <c r="A47" s="9">
        <v>1568898</v>
      </c>
      <c r="B47" s="9">
        <v>544991993</v>
      </c>
      <c r="C47" s="10" t="s">
        <v>860</v>
      </c>
      <c r="D47" s="11" t="s">
        <v>1980</v>
      </c>
      <c r="E47" s="12">
        <v>45055</v>
      </c>
      <c r="F47" s="12">
        <v>45048</v>
      </c>
      <c r="G47" s="12">
        <v>45055</v>
      </c>
      <c r="H47" s="13"/>
      <c r="I47" s="10" t="s">
        <v>141</v>
      </c>
      <c r="J47" s="10" t="s">
        <v>46</v>
      </c>
      <c r="K47" s="10" t="s">
        <v>998</v>
      </c>
      <c r="L47" s="10" t="s">
        <v>860</v>
      </c>
      <c r="M47" s="14" t="s">
        <v>222</v>
      </c>
      <c r="N47" s="14" t="s">
        <v>428</v>
      </c>
      <c r="O47" s="14" t="s">
        <v>1995</v>
      </c>
    </row>
    <row r="48" spans="1:15" ht="15" thickBot="1" x14ac:dyDescent="0.4">
      <c r="A48" s="9">
        <v>1571893</v>
      </c>
      <c r="B48" s="9">
        <v>7747094325</v>
      </c>
      <c r="C48" s="10" t="s">
        <v>860</v>
      </c>
      <c r="D48" s="11" t="s">
        <v>1980</v>
      </c>
      <c r="E48" s="12">
        <v>45058</v>
      </c>
      <c r="F48" s="12">
        <v>45058</v>
      </c>
      <c r="G48" s="13"/>
      <c r="H48" s="13"/>
      <c r="I48" s="10" t="s">
        <v>241</v>
      </c>
      <c r="J48" s="10" t="s">
        <v>46</v>
      </c>
      <c r="K48" s="10" t="s">
        <v>999</v>
      </c>
      <c r="L48" s="10" t="s">
        <v>860</v>
      </c>
      <c r="M48" s="14" t="s">
        <v>222</v>
      </c>
      <c r="N48" s="14" t="s">
        <v>1000</v>
      </c>
      <c r="O48" s="14" t="s">
        <v>1995</v>
      </c>
    </row>
    <row r="49" spans="1:15" ht="15" thickBot="1" x14ac:dyDescent="0.4">
      <c r="A49" s="9">
        <v>1574836</v>
      </c>
      <c r="B49" s="9">
        <v>53982016312</v>
      </c>
      <c r="C49" s="10" t="s">
        <v>860</v>
      </c>
      <c r="D49" s="11" t="s">
        <v>240</v>
      </c>
      <c r="E49" s="12">
        <v>45068</v>
      </c>
      <c r="F49" s="12">
        <v>45026</v>
      </c>
      <c r="G49" s="12">
        <v>45068</v>
      </c>
      <c r="H49" s="12">
        <v>45068</v>
      </c>
      <c r="I49" s="10" t="s">
        <v>145</v>
      </c>
      <c r="J49" s="10" t="s">
        <v>46</v>
      </c>
      <c r="K49" s="10" t="s">
        <v>1006</v>
      </c>
      <c r="L49" s="10" t="s">
        <v>860</v>
      </c>
      <c r="M49" s="14" t="s">
        <v>1007</v>
      </c>
      <c r="N49" s="14" t="s">
        <v>1008</v>
      </c>
      <c r="O49" s="14" t="s">
        <v>1995</v>
      </c>
    </row>
    <row r="50" spans="1:15" ht="15" thickBot="1" x14ac:dyDescent="0.4">
      <c r="A50" s="9">
        <v>1574839</v>
      </c>
      <c r="B50" s="9">
        <v>301265954212</v>
      </c>
      <c r="C50" s="10" t="s">
        <v>860</v>
      </c>
      <c r="D50" s="11" t="s">
        <v>71</v>
      </c>
      <c r="E50" s="12">
        <v>45068</v>
      </c>
      <c r="F50" s="12">
        <v>45068</v>
      </c>
      <c r="G50" s="12">
        <v>45068</v>
      </c>
      <c r="H50" s="13"/>
      <c r="I50" s="10" t="s">
        <v>141</v>
      </c>
      <c r="J50" s="10" t="s">
        <v>46</v>
      </c>
      <c r="K50" s="10" t="s">
        <v>1009</v>
      </c>
      <c r="L50" s="10" t="s">
        <v>860</v>
      </c>
      <c r="M50" s="14" t="s">
        <v>1007</v>
      </c>
      <c r="N50" s="14" t="s">
        <v>428</v>
      </c>
      <c r="O50" s="14" t="s">
        <v>1995</v>
      </c>
    </row>
    <row r="51" spans="1:15" ht="15" thickBot="1" x14ac:dyDescent="0.4">
      <c r="A51" s="9">
        <v>1578932</v>
      </c>
      <c r="B51" s="9">
        <v>44450567312</v>
      </c>
      <c r="C51" s="10" t="s">
        <v>860</v>
      </c>
      <c r="D51" s="11" t="s">
        <v>1980</v>
      </c>
      <c r="E51" s="12">
        <v>45078</v>
      </c>
      <c r="F51" s="12">
        <v>45078</v>
      </c>
      <c r="G51" s="12">
        <v>45078</v>
      </c>
      <c r="H51" s="13"/>
      <c r="I51" s="10" t="s">
        <v>141</v>
      </c>
      <c r="J51" s="10" t="s">
        <v>46</v>
      </c>
      <c r="K51" s="10" t="s">
        <v>1013</v>
      </c>
      <c r="L51" s="10" t="s">
        <v>860</v>
      </c>
      <c r="M51" s="14" t="s">
        <v>510</v>
      </c>
      <c r="N51" s="14" t="s">
        <v>997</v>
      </c>
      <c r="O51" s="14" t="s">
        <v>1995</v>
      </c>
    </row>
    <row r="52" spans="1:15" ht="15" thickBot="1" x14ac:dyDescent="0.4">
      <c r="A52" s="9">
        <v>1579026</v>
      </c>
      <c r="B52" s="9">
        <v>924568682</v>
      </c>
      <c r="C52" s="10" t="s">
        <v>860</v>
      </c>
      <c r="D52" s="11" t="s">
        <v>1980</v>
      </c>
      <c r="E52" s="12">
        <v>45078</v>
      </c>
      <c r="F52" s="12">
        <v>45076</v>
      </c>
      <c r="G52" s="12">
        <v>45078</v>
      </c>
      <c r="H52" s="12">
        <v>45078</v>
      </c>
      <c r="I52" s="10" t="s">
        <v>145</v>
      </c>
      <c r="J52" s="10" t="s">
        <v>46</v>
      </c>
      <c r="K52" s="10" t="s">
        <v>1016</v>
      </c>
      <c r="L52" s="10" t="s">
        <v>860</v>
      </c>
      <c r="M52" s="14" t="s">
        <v>510</v>
      </c>
      <c r="N52" s="14" t="s">
        <v>1000</v>
      </c>
      <c r="O52" s="14" t="s">
        <v>1995</v>
      </c>
    </row>
    <row r="53" spans="1:15" ht="15" thickBot="1" x14ac:dyDescent="0.4">
      <c r="A53" s="9">
        <v>1565044</v>
      </c>
      <c r="B53" s="9">
        <v>207978303</v>
      </c>
      <c r="C53" s="10" t="s">
        <v>860</v>
      </c>
      <c r="D53" s="11" t="s">
        <v>1980</v>
      </c>
      <c r="E53" s="12">
        <v>45042</v>
      </c>
      <c r="F53" s="12">
        <v>45026</v>
      </c>
      <c r="G53" s="12">
        <v>45042</v>
      </c>
      <c r="H53" s="13"/>
      <c r="I53" s="10" t="s">
        <v>141</v>
      </c>
      <c r="J53" s="10" t="s">
        <v>46</v>
      </c>
      <c r="K53" s="10" t="s">
        <v>1017</v>
      </c>
      <c r="L53" s="10" t="s">
        <v>860</v>
      </c>
      <c r="M53" s="14" t="s">
        <v>249</v>
      </c>
      <c r="N53" s="14" t="s">
        <v>1018</v>
      </c>
      <c r="O53" s="14" t="s">
        <v>1995</v>
      </c>
    </row>
    <row r="54" spans="1:15" ht="15" thickBot="1" x14ac:dyDescent="0.4">
      <c r="A54" s="9">
        <v>1563519</v>
      </c>
      <c r="B54" s="9">
        <v>1309341902</v>
      </c>
      <c r="C54" s="10" t="s">
        <v>1029</v>
      </c>
      <c r="D54" s="11" t="s">
        <v>1980</v>
      </c>
      <c r="E54" s="12">
        <v>45036</v>
      </c>
      <c r="F54" s="12">
        <v>45036</v>
      </c>
      <c r="G54" s="12">
        <v>45017</v>
      </c>
      <c r="H54" s="12">
        <v>45041</v>
      </c>
      <c r="I54" s="10" t="s">
        <v>145</v>
      </c>
      <c r="J54" s="10" t="s">
        <v>46</v>
      </c>
      <c r="K54" s="10" t="s">
        <v>1089</v>
      </c>
      <c r="L54" s="10" t="s">
        <v>1029</v>
      </c>
      <c r="M54" s="14" t="s">
        <v>1090</v>
      </c>
      <c r="N54" s="14" t="s">
        <v>428</v>
      </c>
      <c r="O54" s="14" t="s">
        <v>1995</v>
      </c>
    </row>
    <row r="55" spans="1:15" ht="15" thickBot="1" x14ac:dyDescent="0.4">
      <c r="A55" s="9">
        <v>1563558</v>
      </c>
      <c r="B55" s="9">
        <v>1091574412</v>
      </c>
      <c r="C55" s="10" t="s">
        <v>1029</v>
      </c>
      <c r="D55" s="11" t="s">
        <v>1980</v>
      </c>
      <c r="E55" s="12">
        <v>45036</v>
      </c>
      <c r="F55" s="12">
        <v>45036</v>
      </c>
      <c r="G55" s="12">
        <v>45017</v>
      </c>
      <c r="H55" s="12">
        <v>45042</v>
      </c>
      <c r="I55" s="10" t="s">
        <v>145</v>
      </c>
      <c r="J55" s="10" t="s">
        <v>46</v>
      </c>
      <c r="K55" s="10" t="s">
        <v>1091</v>
      </c>
      <c r="L55" s="10" t="s">
        <v>1029</v>
      </c>
      <c r="M55" s="14" t="s">
        <v>1090</v>
      </c>
      <c r="N55" s="14" t="s">
        <v>1092</v>
      </c>
      <c r="O55" s="14" t="s">
        <v>1995</v>
      </c>
    </row>
    <row r="56" spans="1:15" ht="15" thickBot="1" x14ac:dyDescent="0.4">
      <c r="A56" s="9">
        <v>1564455</v>
      </c>
      <c r="B56" s="9">
        <v>331342542</v>
      </c>
      <c r="C56" s="10" t="s">
        <v>1029</v>
      </c>
      <c r="D56" s="11" t="s">
        <v>1980</v>
      </c>
      <c r="E56" s="12">
        <v>45040</v>
      </c>
      <c r="F56" s="12">
        <v>45036</v>
      </c>
      <c r="G56" s="12">
        <v>45036</v>
      </c>
      <c r="H56" s="12">
        <v>45042</v>
      </c>
      <c r="I56" s="10" t="s">
        <v>145</v>
      </c>
      <c r="J56" s="10" t="s">
        <v>46</v>
      </c>
      <c r="K56" s="10" t="s">
        <v>1093</v>
      </c>
      <c r="L56" s="10" t="s">
        <v>1029</v>
      </c>
      <c r="M56" s="14" t="s">
        <v>1090</v>
      </c>
      <c r="N56" s="14" t="s">
        <v>1092</v>
      </c>
      <c r="O56" s="14" t="s">
        <v>1995</v>
      </c>
    </row>
    <row r="57" spans="1:15" ht="15" thickBot="1" x14ac:dyDescent="0.4">
      <c r="A57" s="9">
        <v>1562687</v>
      </c>
      <c r="B57" s="9">
        <v>7362268335</v>
      </c>
      <c r="C57" s="10" t="s">
        <v>1111</v>
      </c>
      <c r="D57" s="11" t="s">
        <v>1980</v>
      </c>
      <c r="E57" s="12">
        <v>45034</v>
      </c>
      <c r="F57" s="12">
        <v>45005</v>
      </c>
      <c r="G57" s="12">
        <v>45005</v>
      </c>
      <c r="H57" s="12">
        <v>45035</v>
      </c>
      <c r="I57" s="10" t="s">
        <v>145</v>
      </c>
      <c r="J57" s="10" t="s">
        <v>46</v>
      </c>
      <c r="K57" s="10" t="s">
        <v>1218</v>
      </c>
      <c r="L57" s="10" t="s">
        <v>1111</v>
      </c>
      <c r="M57" s="14" t="s">
        <v>222</v>
      </c>
      <c r="N57" s="14" t="s">
        <v>1219</v>
      </c>
      <c r="O57" s="14" t="s">
        <v>1995</v>
      </c>
    </row>
    <row r="58" spans="1:15" ht="15" thickBot="1" x14ac:dyDescent="0.4">
      <c r="A58" s="9">
        <v>1569334</v>
      </c>
      <c r="B58" s="9">
        <v>596942220</v>
      </c>
      <c r="C58" s="10" t="s">
        <v>1111</v>
      </c>
      <c r="D58" s="11" t="s">
        <v>1980</v>
      </c>
      <c r="E58" s="12">
        <v>45056</v>
      </c>
      <c r="F58" s="12">
        <v>45057</v>
      </c>
      <c r="G58" s="12">
        <v>45056</v>
      </c>
      <c r="H58" s="12">
        <v>45072</v>
      </c>
      <c r="I58" s="10" t="s">
        <v>145</v>
      </c>
      <c r="J58" s="10" t="s">
        <v>46</v>
      </c>
      <c r="K58" s="10" t="s">
        <v>1222</v>
      </c>
      <c r="L58" s="10" t="s">
        <v>1111</v>
      </c>
      <c r="M58" s="14" t="s">
        <v>222</v>
      </c>
      <c r="N58" s="14" t="s">
        <v>1223</v>
      </c>
      <c r="O58" s="14" t="s">
        <v>1995</v>
      </c>
    </row>
    <row r="59" spans="1:15" ht="15" thickBot="1" x14ac:dyDescent="0.4">
      <c r="A59" s="9">
        <v>1574803</v>
      </c>
      <c r="B59" s="9">
        <v>426493601</v>
      </c>
      <c r="C59" s="10" t="s">
        <v>1111</v>
      </c>
      <c r="D59" s="11" t="s">
        <v>240</v>
      </c>
      <c r="E59" s="12">
        <v>45068</v>
      </c>
      <c r="F59" s="12">
        <v>45063</v>
      </c>
      <c r="G59" s="12">
        <v>45063</v>
      </c>
      <c r="H59" s="13"/>
      <c r="I59" s="10" t="s">
        <v>141</v>
      </c>
      <c r="J59" s="10" t="s">
        <v>46</v>
      </c>
      <c r="K59" s="10" t="s">
        <v>1236</v>
      </c>
      <c r="L59" s="10" t="s">
        <v>1111</v>
      </c>
      <c r="M59" s="14" t="s">
        <v>222</v>
      </c>
      <c r="N59" s="14" t="s">
        <v>261</v>
      </c>
      <c r="O59" s="14" t="s">
        <v>1995</v>
      </c>
    </row>
    <row r="60" spans="1:15" ht="15" thickBot="1" x14ac:dyDescent="0.4">
      <c r="A60" s="9">
        <v>1574996</v>
      </c>
      <c r="B60" s="9">
        <v>86616247</v>
      </c>
      <c r="C60" s="10" t="s">
        <v>1111</v>
      </c>
      <c r="D60" s="11" t="s">
        <v>240</v>
      </c>
      <c r="E60" s="12">
        <v>45069</v>
      </c>
      <c r="F60" s="12">
        <v>45069</v>
      </c>
      <c r="G60" s="12">
        <v>45069</v>
      </c>
      <c r="H60" s="13"/>
      <c r="I60" s="10" t="s">
        <v>141</v>
      </c>
      <c r="J60" s="10" t="s">
        <v>46</v>
      </c>
      <c r="K60" s="10" t="s">
        <v>1239</v>
      </c>
      <c r="L60" s="10" t="s">
        <v>1111</v>
      </c>
      <c r="M60" s="14" t="s">
        <v>1240</v>
      </c>
      <c r="N60" s="14" t="s">
        <v>261</v>
      </c>
      <c r="O60" s="14" t="s">
        <v>1995</v>
      </c>
    </row>
    <row r="61" spans="1:15" ht="15" thickBot="1" x14ac:dyDescent="0.4">
      <c r="A61" s="9">
        <v>1575070</v>
      </c>
      <c r="B61" s="9">
        <v>47073924612</v>
      </c>
      <c r="C61" s="10" t="s">
        <v>1111</v>
      </c>
      <c r="D61" s="11" t="s">
        <v>1980</v>
      </c>
      <c r="E61" s="12">
        <v>45069</v>
      </c>
      <c r="F61" s="12">
        <v>45069</v>
      </c>
      <c r="G61" s="12">
        <v>45048</v>
      </c>
      <c r="H61" s="13"/>
      <c r="I61" s="10" t="s">
        <v>141</v>
      </c>
      <c r="J61" s="10" t="s">
        <v>46</v>
      </c>
      <c r="K61" s="10" t="s">
        <v>1241</v>
      </c>
      <c r="L61" s="10" t="s">
        <v>1111</v>
      </c>
      <c r="M61" s="14" t="s">
        <v>249</v>
      </c>
      <c r="N61" s="14" t="s">
        <v>261</v>
      </c>
      <c r="O61" s="14" t="s">
        <v>1995</v>
      </c>
    </row>
    <row r="62" spans="1:15" ht="15" thickBot="1" x14ac:dyDescent="0.4">
      <c r="A62" s="9">
        <v>1575539</v>
      </c>
      <c r="B62" s="9">
        <v>746789873</v>
      </c>
      <c r="C62" s="10" t="s">
        <v>1111</v>
      </c>
      <c r="D62" s="11" t="s">
        <v>1980</v>
      </c>
      <c r="E62" s="12">
        <v>45070</v>
      </c>
      <c r="F62" s="12">
        <v>45070</v>
      </c>
      <c r="G62" s="12">
        <v>45070</v>
      </c>
      <c r="H62" s="13"/>
      <c r="I62" s="10" t="s">
        <v>141</v>
      </c>
      <c r="J62" s="10" t="s">
        <v>46</v>
      </c>
      <c r="K62" s="10" t="s">
        <v>1244</v>
      </c>
      <c r="L62" s="10" t="s">
        <v>1111</v>
      </c>
      <c r="M62" s="14" t="s">
        <v>510</v>
      </c>
      <c r="N62" s="14"/>
      <c r="O62" s="14" t="s">
        <v>1995</v>
      </c>
    </row>
    <row r="63" spans="1:15" ht="15" thickBot="1" x14ac:dyDescent="0.4">
      <c r="A63" s="9">
        <v>1575542</v>
      </c>
      <c r="B63" s="9">
        <v>7875335335</v>
      </c>
      <c r="C63" s="10" t="s">
        <v>1111</v>
      </c>
      <c r="D63" s="11" t="s">
        <v>1980</v>
      </c>
      <c r="E63" s="12">
        <v>45070</v>
      </c>
      <c r="F63" s="12">
        <v>45070</v>
      </c>
      <c r="G63" s="12">
        <v>45070</v>
      </c>
      <c r="H63" s="13"/>
      <c r="I63" s="10" t="s">
        <v>141</v>
      </c>
      <c r="J63" s="10" t="s">
        <v>46</v>
      </c>
      <c r="K63" s="10" t="s">
        <v>1245</v>
      </c>
      <c r="L63" s="10" t="s">
        <v>1111</v>
      </c>
      <c r="M63" s="14" t="s">
        <v>510</v>
      </c>
      <c r="N63" s="14"/>
      <c r="O63" s="14" t="s">
        <v>1995</v>
      </c>
    </row>
    <row r="64" spans="1:15" ht="15" thickBot="1" x14ac:dyDescent="0.4">
      <c r="A64" s="9">
        <v>1578880</v>
      </c>
      <c r="B64" s="9">
        <v>896836642</v>
      </c>
      <c r="C64" s="10" t="s">
        <v>1111</v>
      </c>
      <c r="D64" s="11" t="s">
        <v>1980</v>
      </c>
      <c r="E64" s="12">
        <v>45078</v>
      </c>
      <c r="F64" s="12">
        <v>45078</v>
      </c>
      <c r="G64" s="12">
        <v>45078</v>
      </c>
      <c r="H64" s="13"/>
      <c r="I64" s="10" t="s">
        <v>141</v>
      </c>
      <c r="J64" s="10" t="s">
        <v>46</v>
      </c>
      <c r="K64" s="10" t="s">
        <v>1252</v>
      </c>
      <c r="L64" s="10" t="s">
        <v>1111</v>
      </c>
      <c r="M64" s="14" t="s">
        <v>222</v>
      </c>
      <c r="N64" s="14"/>
      <c r="O64" s="14" t="s">
        <v>1995</v>
      </c>
    </row>
    <row r="65" spans="1:15" ht="15" thickBot="1" x14ac:dyDescent="0.4">
      <c r="A65" s="9">
        <v>1579011</v>
      </c>
      <c r="B65" s="9">
        <v>429633661412</v>
      </c>
      <c r="C65" s="10" t="s">
        <v>1111</v>
      </c>
      <c r="D65" s="11" t="s">
        <v>1980</v>
      </c>
      <c r="E65" s="12">
        <v>45078</v>
      </c>
      <c r="F65" s="12">
        <v>45078</v>
      </c>
      <c r="G65" s="13"/>
      <c r="H65" s="13"/>
      <c r="I65" s="10" t="s">
        <v>241</v>
      </c>
      <c r="J65" s="10" t="s">
        <v>46</v>
      </c>
      <c r="K65" s="10" t="s">
        <v>1253</v>
      </c>
      <c r="L65" s="10" t="s">
        <v>1111</v>
      </c>
      <c r="M65" s="14" t="s">
        <v>222</v>
      </c>
      <c r="N65" s="14"/>
      <c r="O65" s="14" t="s">
        <v>1995</v>
      </c>
    </row>
    <row r="66" spans="1:15" ht="15" thickBot="1" x14ac:dyDescent="0.4">
      <c r="A66" s="9">
        <v>1566519</v>
      </c>
      <c r="B66" s="9">
        <v>60139448212</v>
      </c>
      <c r="C66" s="10" t="s">
        <v>1111</v>
      </c>
      <c r="D66" s="11" t="s">
        <v>1980</v>
      </c>
      <c r="E66" s="12">
        <v>45048</v>
      </c>
      <c r="F66" s="12">
        <v>45049</v>
      </c>
      <c r="G66" s="12">
        <v>45049</v>
      </c>
      <c r="H66" s="12">
        <v>45061</v>
      </c>
      <c r="I66" s="10" t="s">
        <v>145</v>
      </c>
      <c r="J66" s="10" t="s">
        <v>46</v>
      </c>
      <c r="K66" s="10" t="s">
        <v>1256</v>
      </c>
      <c r="L66" s="10" t="s">
        <v>1111</v>
      </c>
      <c r="M66" s="14" t="s">
        <v>222</v>
      </c>
      <c r="N66" s="14" t="s">
        <v>1257</v>
      </c>
      <c r="O66" s="14" t="s">
        <v>1995</v>
      </c>
    </row>
    <row r="67" spans="1:15" ht="15" thickBot="1" x14ac:dyDescent="0.4">
      <c r="A67" s="9">
        <v>1561580</v>
      </c>
      <c r="B67" s="9">
        <v>10153781135</v>
      </c>
      <c r="C67" s="10" t="s">
        <v>1273</v>
      </c>
      <c r="D67" s="11" t="s">
        <v>1980</v>
      </c>
      <c r="E67" s="12">
        <v>45030</v>
      </c>
      <c r="F67" s="12">
        <v>45015</v>
      </c>
      <c r="G67" s="12">
        <v>45015</v>
      </c>
      <c r="H67" s="12">
        <v>45030</v>
      </c>
      <c r="I67" s="10" t="s">
        <v>145</v>
      </c>
      <c r="J67" s="10" t="s">
        <v>46</v>
      </c>
      <c r="K67" s="10" t="s">
        <v>1448</v>
      </c>
      <c r="L67" s="10" t="s">
        <v>1273</v>
      </c>
      <c r="M67" s="14" t="s">
        <v>222</v>
      </c>
      <c r="N67" s="14" t="s">
        <v>1449</v>
      </c>
      <c r="O67" s="14" t="s">
        <v>1995</v>
      </c>
    </row>
    <row r="68" spans="1:15" ht="15" thickBot="1" x14ac:dyDescent="0.4">
      <c r="A68" s="9">
        <v>1561584</v>
      </c>
      <c r="B68" s="9">
        <v>943532073</v>
      </c>
      <c r="C68" s="10" t="s">
        <v>1273</v>
      </c>
      <c r="D68" s="11" t="s">
        <v>1980</v>
      </c>
      <c r="E68" s="12">
        <v>45030</v>
      </c>
      <c r="F68" s="12">
        <v>45001</v>
      </c>
      <c r="G68" s="12">
        <v>45001</v>
      </c>
      <c r="H68" s="13"/>
      <c r="I68" s="10" t="s">
        <v>141</v>
      </c>
      <c r="J68" s="10" t="s">
        <v>46</v>
      </c>
      <c r="K68" s="10" t="s">
        <v>1450</v>
      </c>
      <c r="L68" s="10" t="s">
        <v>1273</v>
      </c>
      <c r="M68" s="14" t="s">
        <v>222</v>
      </c>
      <c r="N68" s="14"/>
      <c r="O68" s="14" t="s">
        <v>1995</v>
      </c>
    </row>
    <row r="69" spans="1:15" ht="15" thickBot="1" x14ac:dyDescent="0.4">
      <c r="A69" s="9">
        <v>1570874</v>
      </c>
      <c r="B69" s="9">
        <v>621739733</v>
      </c>
      <c r="C69" s="10" t="s">
        <v>1273</v>
      </c>
      <c r="D69" s="11" t="s">
        <v>1980</v>
      </c>
      <c r="E69" s="12">
        <v>45057</v>
      </c>
      <c r="F69" s="12">
        <v>45027</v>
      </c>
      <c r="G69" s="12">
        <v>45027</v>
      </c>
      <c r="H69" s="13"/>
      <c r="I69" s="10" t="s">
        <v>141</v>
      </c>
      <c r="J69" s="10" t="s">
        <v>46</v>
      </c>
      <c r="K69" s="10" t="s">
        <v>1456</v>
      </c>
      <c r="L69" s="10" t="s">
        <v>1273</v>
      </c>
      <c r="M69" s="14" t="s">
        <v>1457</v>
      </c>
      <c r="N69" s="14" t="s">
        <v>1458</v>
      </c>
      <c r="O69" s="14" t="s">
        <v>1995</v>
      </c>
    </row>
    <row r="70" spans="1:15" ht="15" thickBot="1" x14ac:dyDescent="0.4">
      <c r="A70" s="9">
        <v>1573464</v>
      </c>
      <c r="B70" s="9">
        <v>1186039660</v>
      </c>
      <c r="C70" s="10" t="s">
        <v>1273</v>
      </c>
      <c r="D70" s="11" t="s">
        <v>1980</v>
      </c>
      <c r="E70" s="12">
        <v>45064</v>
      </c>
      <c r="F70" s="12">
        <v>45049</v>
      </c>
      <c r="G70" s="12">
        <v>45049</v>
      </c>
      <c r="H70" s="13"/>
      <c r="I70" s="10" t="s">
        <v>141</v>
      </c>
      <c r="J70" s="10" t="s">
        <v>46</v>
      </c>
      <c r="K70" s="10" t="s">
        <v>1465</v>
      </c>
      <c r="L70" s="10" t="s">
        <v>1273</v>
      </c>
      <c r="M70" s="14" t="s">
        <v>1466</v>
      </c>
      <c r="N70" s="14" t="s">
        <v>1467</v>
      </c>
      <c r="O70" s="14" t="s">
        <v>1995</v>
      </c>
    </row>
    <row r="71" spans="1:15" ht="15" thickBot="1" x14ac:dyDescent="0.4">
      <c r="A71" s="9">
        <v>1573476</v>
      </c>
      <c r="B71" s="9">
        <v>499950040</v>
      </c>
      <c r="C71" s="10" t="s">
        <v>1273</v>
      </c>
      <c r="D71" s="11" t="s">
        <v>1980</v>
      </c>
      <c r="E71" s="12">
        <v>45064</v>
      </c>
      <c r="F71" s="12">
        <v>45049</v>
      </c>
      <c r="G71" s="12">
        <v>45049</v>
      </c>
      <c r="H71" s="13"/>
      <c r="I71" s="10" t="s">
        <v>141</v>
      </c>
      <c r="J71" s="10" t="s">
        <v>46</v>
      </c>
      <c r="K71" s="10" t="s">
        <v>1468</v>
      </c>
      <c r="L71" s="10" t="s">
        <v>1273</v>
      </c>
      <c r="M71" s="14" t="s">
        <v>1466</v>
      </c>
      <c r="N71" s="14" t="s">
        <v>1469</v>
      </c>
      <c r="O71" s="14" t="s">
        <v>1995</v>
      </c>
    </row>
    <row r="72" spans="1:15" ht="15" thickBot="1" x14ac:dyDescent="0.4">
      <c r="A72" s="9">
        <v>1573492</v>
      </c>
      <c r="B72" s="9">
        <v>12292736535</v>
      </c>
      <c r="C72" s="10" t="s">
        <v>1273</v>
      </c>
      <c r="D72" s="11" t="s">
        <v>1980</v>
      </c>
      <c r="E72" s="12">
        <v>45064</v>
      </c>
      <c r="F72" s="12">
        <v>45049</v>
      </c>
      <c r="G72" s="12">
        <v>45049</v>
      </c>
      <c r="H72" s="13"/>
      <c r="I72" s="10" t="s">
        <v>141</v>
      </c>
      <c r="J72" s="10" t="s">
        <v>46</v>
      </c>
      <c r="K72" s="10" t="s">
        <v>1470</v>
      </c>
      <c r="L72" s="10" t="s">
        <v>1273</v>
      </c>
      <c r="M72" s="14" t="s">
        <v>1466</v>
      </c>
      <c r="N72" s="14" t="s">
        <v>1471</v>
      </c>
      <c r="O72" s="14" t="s">
        <v>1995</v>
      </c>
    </row>
    <row r="73" spans="1:15" ht="15" thickBot="1" x14ac:dyDescent="0.4">
      <c r="A73" s="9">
        <v>1577619</v>
      </c>
      <c r="B73" s="9">
        <v>12044667102</v>
      </c>
      <c r="C73" s="10" t="s">
        <v>1273</v>
      </c>
      <c r="D73" s="11" t="s">
        <v>240</v>
      </c>
      <c r="E73" s="12">
        <v>45075</v>
      </c>
      <c r="F73" s="12">
        <v>45054</v>
      </c>
      <c r="G73" s="12">
        <v>45054</v>
      </c>
      <c r="H73" s="13"/>
      <c r="I73" s="10" t="s">
        <v>141</v>
      </c>
      <c r="J73" s="10" t="s">
        <v>46</v>
      </c>
      <c r="K73" s="10" t="s">
        <v>1472</v>
      </c>
      <c r="L73" s="10" t="s">
        <v>1273</v>
      </c>
      <c r="M73" s="14" t="s">
        <v>1466</v>
      </c>
      <c r="N73" s="14" t="s">
        <v>1473</v>
      </c>
      <c r="O73" s="14" t="s">
        <v>1995</v>
      </c>
    </row>
    <row r="74" spans="1:15" ht="15" thickBot="1" x14ac:dyDescent="0.4">
      <c r="A74" s="9">
        <v>1566745</v>
      </c>
      <c r="B74" s="9">
        <v>377041442</v>
      </c>
      <c r="C74" s="10" t="s">
        <v>1273</v>
      </c>
      <c r="D74" s="11" t="s">
        <v>1980</v>
      </c>
      <c r="E74" s="12">
        <v>45049</v>
      </c>
      <c r="F74" s="12">
        <v>45040</v>
      </c>
      <c r="G74" s="12">
        <v>45040</v>
      </c>
      <c r="H74" s="13"/>
      <c r="I74" s="10" t="s">
        <v>141</v>
      </c>
      <c r="J74" s="10" t="s">
        <v>46</v>
      </c>
      <c r="K74" s="10" t="s">
        <v>1475</v>
      </c>
      <c r="L74" s="10" t="s">
        <v>1273</v>
      </c>
      <c r="M74" s="14" t="s">
        <v>222</v>
      </c>
      <c r="N74" s="14"/>
      <c r="O74" s="14" t="s">
        <v>1995</v>
      </c>
    </row>
    <row r="75" spans="1:15" ht="15" thickBot="1" x14ac:dyDescent="0.4">
      <c r="A75" s="9">
        <v>1544584</v>
      </c>
      <c r="B75" s="9">
        <v>6456060535</v>
      </c>
      <c r="C75" s="10" t="s">
        <v>1482</v>
      </c>
      <c r="D75" s="11" t="s">
        <v>1980</v>
      </c>
      <c r="E75" s="12">
        <v>45027</v>
      </c>
      <c r="F75" s="12">
        <v>45027</v>
      </c>
      <c r="G75" s="12">
        <v>45024</v>
      </c>
      <c r="H75" s="13"/>
      <c r="I75" s="10" t="s">
        <v>141</v>
      </c>
      <c r="J75" s="10" t="s">
        <v>46</v>
      </c>
      <c r="K75" s="10" t="s">
        <v>1599</v>
      </c>
      <c r="L75" s="10" t="s">
        <v>1482</v>
      </c>
      <c r="M75" s="14" t="s">
        <v>222</v>
      </c>
      <c r="N75" s="14"/>
      <c r="O75" s="14" t="s">
        <v>1995</v>
      </c>
    </row>
    <row r="76" spans="1:15" ht="15" thickBot="1" x14ac:dyDescent="0.4">
      <c r="A76" s="9">
        <v>1544585</v>
      </c>
      <c r="B76" s="9">
        <v>52765286</v>
      </c>
      <c r="C76" s="10" t="s">
        <v>1482</v>
      </c>
      <c r="D76" s="11" t="s">
        <v>1980</v>
      </c>
      <c r="E76" s="12">
        <v>45027</v>
      </c>
      <c r="F76" s="12">
        <v>45027</v>
      </c>
      <c r="G76" s="12">
        <v>45023</v>
      </c>
      <c r="H76" s="12">
        <v>45030</v>
      </c>
      <c r="I76" s="10" t="s">
        <v>145</v>
      </c>
      <c r="J76" s="10" t="s">
        <v>46</v>
      </c>
      <c r="K76" s="10" t="s">
        <v>1600</v>
      </c>
      <c r="L76" s="10" t="s">
        <v>1482</v>
      </c>
      <c r="M76" s="14" t="s">
        <v>249</v>
      </c>
      <c r="N76" s="14" t="s">
        <v>261</v>
      </c>
      <c r="O76" s="14" t="s">
        <v>1995</v>
      </c>
    </row>
    <row r="77" spans="1:15" ht="15" thickBot="1" x14ac:dyDescent="0.4">
      <c r="A77" s="9">
        <v>1544627</v>
      </c>
      <c r="B77" s="9">
        <v>16487551012</v>
      </c>
      <c r="C77" s="10" t="s">
        <v>1482</v>
      </c>
      <c r="D77" s="11" t="s">
        <v>1980</v>
      </c>
      <c r="E77" s="12">
        <v>45027</v>
      </c>
      <c r="F77" s="12">
        <v>45027</v>
      </c>
      <c r="G77" s="12">
        <v>45023</v>
      </c>
      <c r="H77" s="13"/>
      <c r="I77" s="10" t="s">
        <v>141</v>
      </c>
      <c r="J77" s="10" t="s">
        <v>46</v>
      </c>
      <c r="K77" s="10" t="s">
        <v>1601</v>
      </c>
      <c r="L77" s="10" t="s">
        <v>1482</v>
      </c>
      <c r="M77" s="14" t="s">
        <v>222</v>
      </c>
      <c r="N77" s="14"/>
      <c r="O77" s="14" t="s">
        <v>1995</v>
      </c>
    </row>
    <row r="78" spans="1:15" ht="15" thickBot="1" x14ac:dyDescent="0.4">
      <c r="A78" s="9">
        <v>1544637</v>
      </c>
      <c r="B78" s="9">
        <v>19042027435</v>
      </c>
      <c r="C78" s="10" t="s">
        <v>1482</v>
      </c>
      <c r="D78" s="11" t="s">
        <v>1980</v>
      </c>
      <c r="E78" s="12">
        <v>45027</v>
      </c>
      <c r="F78" s="12">
        <v>45027</v>
      </c>
      <c r="G78" s="12">
        <v>45023</v>
      </c>
      <c r="H78" s="12">
        <v>45040</v>
      </c>
      <c r="I78" s="10" t="s">
        <v>145</v>
      </c>
      <c r="J78" s="10" t="s">
        <v>46</v>
      </c>
      <c r="K78" s="10" t="s">
        <v>1602</v>
      </c>
      <c r="L78" s="10" t="s">
        <v>1482</v>
      </c>
      <c r="M78" s="14" t="s">
        <v>222</v>
      </c>
      <c r="N78" s="14" t="s">
        <v>1603</v>
      </c>
      <c r="O78" s="14" t="s">
        <v>1995</v>
      </c>
    </row>
    <row r="79" spans="1:15" ht="15" thickBot="1" x14ac:dyDescent="0.4">
      <c r="A79" s="9">
        <v>1561480</v>
      </c>
      <c r="B79" s="9">
        <v>62866998812</v>
      </c>
      <c r="C79" s="10" t="s">
        <v>1482</v>
      </c>
      <c r="D79" s="11" t="s">
        <v>1980</v>
      </c>
      <c r="E79" s="12">
        <v>45030</v>
      </c>
      <c r="F79" s="12">
        <v>45027</v>
      </c>
      <c r="G79" s="12">
        <v>45033</v>
      </c>
      <c r="H79" s="12">
        <v>45032</v>
      </c>
      <c r="I79" s="10" t="s">
        <v>145</v>
      </c>
      <c r="J79" s="10" t="s">
        <v>46</v>
      </c>
      <c r="K79" s="10" t="s">
        <v>1605</v>
      </c>
      <c r="L79" s="10" t="s">
        <v>1482</v>
      </c>
      <c r="M79" s="14" t="s">
        <v>1606</v>
      </c>
      <c r="N79" s="14" t="s">
        <v>1607</v>
      </c>
      <c r="O79" s="14" t="s">
        <v>1995</v>
      </c>
    </row>
    <row r="80" spans="1:15" ht="15" thickBot="1" x14ac:dyDescent="0.4">
      <c r="A80" s="9">
        <v>1564825</v>
      </c>
      <c r="B80" s="9">
        <v>403786613</v>
      </c>
      <c r="C80" s="10" t="s">
        <v>1482</v>
      </c>
      <c r="D80" s="11" t="s">
        <v>1980</v>
      </c>
      <c r="E80" s="12">
        <v>45041</v>
      </c>
      <c r="F80" s="12">
        <v>45041</v>
      </c>
      <c r="G80" s="12">
        <v>45023</v>
      </c>
      <c r="H80" s="13"/>
      <c r="I80" s="10" t="s">
        <v>141</v>
      </c>
      <c r="J80" s="10" t="s">
        <v>46</v>
      </c>
      <c r="K80" s="10" t="s">
        <v>1613</v>
      </c>
      <c r="L80" s="10" t="s">
        <v>1482</v>
      </c>
      <c r="M80" s="14" t="s">
        <v>222</v>
      </c>
      <c r="N80" s="14"/>
      <c r="O80" s="14" t="s">
        <v>1995</v>
      </c>
    </row>
    <row r="81" spans="1:15" ht="15" thickBot="1" x14ac:dyDescent="0.4">
      <c r="A81" s="9">
        <v>1544175</v>
      </c>
      <c r="B81" s="9">
        <v>1217584162</v>
      </c>
      <c r="C81" s="10" t="s">
        <v>1625</v>
      </c>
      <c r="D81" s="11" t="s">
        <v>1980</v>
      </c>
      <c r="E81" s="12">
        <v>45026</v>
      </c>
      <c r="F81" s="12">
        <v>45026</v>
      </c>
      <c r="G81" s="12">
        <v>45026</v>
      </c>
      <c r="H81" s="12">
        <v>45056</v>
      </c>
      <c r="I81" s="10" t="s">
        <v>145</v>
      </c>
      <c r="J81" s="10" t="s">
        <v>46</v>
      </c>
      <c r="K81" s="10" t="s">
        <v>1693</v>
      </c>
      <c r="L81" s="10" t="s">
        <v>1625</v>
      </c>
      <c r="M81" s="14" t="s">
        <v>222</v>
      </c>
      <c r="N81" s="14" t="s">
        <v>261</v>
      </c>
      <c r="O81" s="14" t="s">
        <v>1995</v>
      </c>
    </row>
    <row r="82" spans="1:15" ht="15" thickBot="1" x14ac:dyDescent="0.4">
      <c r="A82" s="9">
        <v>1563542</v>
      </c>
      <c r="B82" s="9">
        <v>28671240612</v>
      </c>
      <c r="C82" s="10" t="s">
        <v>1625</v>
      </c>
      <c r="D82" s="11" t="s">
        <v>1980</v>
      </c>
      <c r="E82" s="12">
        <v>45036</v>
      </c>
      <c r="F82" s="12">
        <v>45036</v>
      </c>
      <c r="G82" s="12">
        <v>45036</v>
      </c>
      <c r="H82" s="12">
        <v>45078</v>
      </c>
      <c r="I82" s="10" t="s">
        <v>145</v>
      </c>
      <c r="J82" s="10" t="s">
        <v>46</v>
      </c>
      <c r="K82" s="10" t="s">
        <v>1695</v>
      </c>
      <c r="L82" s="10" t="s">
        <v>1625</v>
      </c>
      <c r="M82" s="14" t="s">
        <v>249</v>
      </c>
      <c r="N82" s="14" t="s">
        <v>1696</v>
      </c>
      <c r="O82" s="14" t="s">
        <v>1995</v>
      </c>
    </row>
    <row r="83" spans="1:15" ht="15" thickBot="1" x14ac:dyDescent="0.4">
      <c r="A83" s="9">
        <v>1563977</v>
      </c>
      <c r="B83" s="9">
        <v>878015332</v>
      </c>
      <c r="C83" s="10" t="s">
        <v>1625</v>
      </c>
      <c r="D83" s="11" t="s">
        <v>1980</v>
      </c>
      <c r="E83" s="12">
        <v>45037</v>
      </c>
      <c r="F83" s="12">
        <v>45037</v>
      </c>
      <c r="G83" s="12">
        <v>45042</v>
      </c>
      <c r="H83" s="13"/>
      <c r="I83" s="10" t="s">
        <v>141</v>
      </c>
      <c r="J83" s="10" t="s">
        <v>46</v>
      </c>
      <c r="K83" s="10" t="s">
        <v>1697</v>
      </c>
      <c r="L83" s="10" t="s">
        <v>1625</v>
      </c>
      <c r="M83" s="14" t="s">
        <v>222</v>
      </c>
      <c r="N83" s="14"/>
      <c r="O83" s="14" t="s">
        <v>1995</v>
      </c>
    </row>
    <row r="84" spans="1:15" ht="15" thickBot="1" x14ac:dyDescent="0.4">
      <c r="A84" s="9">
        <v>1564436</v>
      </c>
      <c r="B84" s="9">
        <v>247025563</v>
      </c>
      <c r="C84" s="10" t="s">
        <v>1625</v>
      </c>
      <c r="D84" s="11" t="s">
        <v>1980</v>
      </c>
      <c r="E84" s="12">
        <v>45040</v>
      </c>
      <c r="F84" s="12">
        <v>45040</v>
      </c>
      <c r="G84" s="12">
        <v>45036</v>
      </c>
      <c r="H84" s="13"/>
      <c r="I84" s="10" t="s">
        <v>141</v>
      </c>
      <c r="J84" s="10" t="s">
        <v>46</v>
      </c>
      <c r="K84" s="10" t="s">
        <v>1698</v>
      </c>
      <c r="L84" s="10" t="s">
        <v>1625</v>
      </c>
      <c r="M84" s="14" t="s">
        <v>249</v>
      </c>
      <c r="N84" s="14"/>
      <c r="O84" s="14" t="s">
        <v>1995</v>
      </c>
    </row>
    <row r="85" spans="1:15" ht="15" thickBot="1" x14ac:dyDescent="0.4">
      <c r="A85" s="9">
        <v>1572702</v>
      </c>
      <c r="B85" s="9">
        <v>1169573072</v>
      </c>
      <c r="C85" s="10" t="s">
        <v>1625</v>
      </c>
      <c r="D85" s="11" t="s">
        <v>1980</v>
      </c>
      <c r="E85" s="12">
        <v>45062</v>
      </c>
      <c r="F85" s="12">
        <v>45062</v>
      </c>
      <c r="G85" s="12">
        <v>45062</v>
      </c>
      <c r="H85" s="13"/>
      <c r="I85" s="10" t="s">
        <v>141</v>
      </c>
      <c r="J85" s="10" t="s">
        <v>46</v>
      </c>
      <c r="K85" s="10" t="s">
        <v>1699</v>
      </c>
      <c r="L85" s="10" t="s">
        <v>1625</v>
      </c>
      <c r="M85" s="14" t="s">
        <v>1700</v>
      </c>
      <c r="N85" s="14"/>
      <c r="O85" s="14" t="s">
        <v>1995</v>
      </c>
    </row>
    <row r="86" spans="1:15" ht="15" thickBot="1" x14ac:dyDescent="0.4">
      <c r="A86" s="9">
        <v>1573046</v>
      </c>
      <c r="B86" s="9">
        <v>1035917582</v>
      </c>
      <c r="C86" s="10" t="s">
        <v>1625</v>
      </c>
      <c r="D86" s="11" t="s">
        <v>1980</v>
      </c>
      <c r="E86" s="12">
        <v>45063</v>
      </c>
      <c r="F86" s="12">
        <v>45063</v>
      </c>
      <c r="G86" s="12">
        <v>45063</v>
      </c>
      <c r="H86" s="13"/>
      <c r="I86" s="10" t="s">
        <v>141</v>
      </c>
      <c r="J86" s="10" t="s">
        <v>46</v>
      </c>
      <c r="K86" s="10" t="s">
        <v>1701</v>
      </c>
      <c r="L86" s="10" t="s">
        <v>1625</v>
      </c>
      <c r="M86" s="14" t="s">
        <v>222</v>
      </c>
      <c r="N86" s="14"/>
      <c r="O86" s="14" t="s">
        <v>1995</v>
      </c>
    </row>
    <row r="87" spans="1:15" ht="15" thickBot="1" x14ac:dyDescent="0.4">
      <c r="A87" s="9">
        <v>1575150</v>
      </c>
      <c r="B87" s="9">
        <v>291036717</v>
      </c>
      <c r="C87" s="10" t="s">
        <v>1625</v>
      </c>
      <c r="D87" s="11" t="s">
        <v>240</v>
      </c>
      <c r="E87" s="12">
        <v>45069</v>
      </c>
      <c r="F87" s="12">
        <v>45068</v>
      </c>
      <c r="G87" s="12">
        <v>45068</v>
      </c>
      <c r="H87" s="13"/>
      <c r="I87" s="10" t="s">
        <v>141</v>
      </c>
      <c r="J87" s="10" t="s">
        <v>46</v>
      </c>
      <c r="K87" s="10" t="s">
        <v>1702</v>
      </c>
      <c r="L87" s="10" t="s">
        <v>1625</v>
      </c>
      <c r="M87" s="14" t="s">
        <v>222</v>
      </c>
      <c r="N87" s="14"/>
      <c r="O87" s="14" t="s">
        <v>1995</v>
      </c>
    </row>
    <row r="88" spans="1:15" ht="15" thickBot="1" x14ac:dyDescent="0.4">
      <c r="A88" s="9">
        <v>1575154</v>
      </c>
      <c r="B88" s="9">
        <v>500587282</v>
      </c>
      <c r="C88" s="10" t="s">
        <v>1625</v>
      </c>
      <c r="D88" s="11" t="s">
        <v>1980</v>
      </c>
      <c r="E88" s="12">
        <v>45069</v>
      </c>
      <c r="F88" s="12">
        <v>45068</v>
      </c>
      <c r="G88" s="12">
        <v>45068</v>
      </c>
      <c r="H88" s="13"/>
      <c r="I88" s="10" t="s">
        <v>141</v>
      </c>
      <c r="J88" s="10" t="s">
        <v>46</v>
      </c>
      <c r="K88" s="10" t="s">
        <v>1703</v>
      </c>
      <c r="L88" s="10" t="s">
        <v>1625</v>
      </c>
      <c r="M88" s="14" t="s">
        <v>222</v>
      </c>
      <c r="N88" s="14"/>
      <c r="O88" s="14" t="s">
        <v>1995</v>
      </c>
    </row>
    <row r="89" spans="1:15" ht="15" thickBot="1" x14ac:dyDescent="0.4">
      <c r="A89" s="9">
        <v>1578607</v>
      </c>
      <c r="B89" s="9">
        <v>7120044722</v>
      </c>
      <c r="C89" s="10" t="s">
        <v>1625</v>
      </c>
      <c r="D89" s="11" t="s">
        <v>1981</v>
      </c>
      <c r="E89" s="12">
        <v>45077</v>
      </c>
      <c r="F89" s="12">
        <v>45077</v>
      </c>
      <c r="G89" s="12">
        <v>45077</v>
      </c>
      <c r="H89" s="12">
        <v>45078</v>
      </c>
      <c r="I89" s="10" t="s">
        <v>145</v>
      </c>
      <c r="J89" s="10" t="s">
        <v>46</v>
      </c>
      <c r="K89" s="10" t="s">
        <v>1705</v>
      </c>
      <c r="L89" s="10" t="s">
        <v>1625</v>
      </c>
      <c r="M89" s="14" t="s">
        <v>222</v>
      </c>
      <c r="N89" s="14" t="s">
        <v>1706</v>
      </c>
      <c r="O89" s="14" t="s">
        <v>1995</v>
      </c>
    </row>
    <row r="90" spans="1:15" ht="15" thickBot="1" x14ac:dyDescent="0.4">
      <c r="A90" s="9">
        <v>1578843</v>
      </c>
      <c r="B90" s="9">
        <v>1567067301</v>
      </c>
      <c r="C90" s="10" t="s">
        <v>1625</v>
      </c>
      <c r="D90" s="11" t="s">
        <v>240</v>
      </c>
      <c r="E90" s="12">
        <v>45078</v>
      </c>
      <c r="F90" s="12">
        <v>45078</v>
      </c>
      <c r="G90" s="12">
        <v>45078</v>
      </c>
      <c r="H90" s="13"/>
      <c r="I90" s="10" t="s">
        <v>141</v>
      </c>
      <c r="J90" s="10" t="s">
        <v>46</v>
      </c>
      <c r="K90" s="10" t="s">
        <v>1707</v>
      </c>
      <c r="L90" s="10" t="s">
        <v>1625</v>
      </c>
      <c r="M90" s="14" t="s">
        <v>222</v>
      </c>
      <c r="N90" s="14"/>
      <c r="O90" s="14" t="s">
        <v>1995</v>
      </c>
    </row>
    <row r="91" spans="1:15" ht="15" thickBot="1" x14ac:dyDescent="0.4">
      <c r="A91" s="9">
        <v>1578851</v>
      </c>
      <c r="B91" s="9">
        <v>22405991612</v>
      </c>
      <c r="C91" s="10" t="s">
        <v>1625</v>
      </c>
      <c r="D91" s="11" t="s">
        <v>21</v>
      </c>
      <c r="E91" s="12">
        <v>45078</v>
      </c>
      <c r="F91" s="12">
        <v>45078</v>
      </c>
      <c r="G91" s="12">
        <v>45078</v>
      </c>
      <c r="H91" s="13"/>
      <c r="I91" s="10" t="s">
        <v>141</v>
      </c>
      <c r="J91" s="10" t="s">
        <v>46</v>
      </c>
      <c r="K91" s="10" t="s">
        <v>1708</v>
      </c>
      <c r="L91" s="10" t="s">
        <v>1625</v>
      </c>
      <c r="M91" s="14" t="s">
        <v>222</v>
      </c>
      <c r="N91" s="14"/>
      <c r="O91" s="14" t="s">
        <v>1995</v>
      </c>
    </row>
    <row r="92" spans="1:15" ht="15" thickBot="1" x14ac:dyDescent="0.4">
      <c r="A92" s="9">
        <v>1573062</v>
      </c>
      <c r="B92" s="9">
        <v>9227095105</v>
      </c>
      <c r="C92" s="10" t="s">
        <v>1712</v>
      </c>
      <c r="D92" s="11" t="s">
        <v>1980</v>
      </c>
      <c r="E92" s="12">
        <v>45063</v>
      </c>
      <c r="F92" s="12">
        <v>45063</v>
      </c>
      <c r="G92" s="12">
        <v>45063</v>
      </c>
      <c r="H92" s="13"/>
      <c r="I92" s="10" t="s">
        <v>141</v>
      </c>
      <c r="J92" s="10" t="s">
        <v>46</v>
      </c>
      <c r="K92" s="10" t="s">
        <v>1812</v>
      </c>
      <c r="L92" s="10" t="s">
        <v>1712</v>
      </c>
      <c r="M92" s="14" t="s">
        <v>1090</v>
      </c>
      <c r="N92" s="14" t="s">
        <v>261</v>
      </c>
      <c r="O92" s="14" t="s">
        <v>1995</v>
      </c>
    </row>
    <row r="93" spans="1:15" ht="15" thickBot="1" x14ac:dyDescent="0.4">
      <c r="A93" s="9">
        <v>1573069</v>
      </c>
      <c r="B93" s="9">
        <v>1162386461</v>
      </c>
      <c r="C93" s="10" t="s">
        <v>1712</v>
      </c>
      <c r="D93" s="11" t="s">
        <v>1813</v>
      </c>
      <c r="E93" s="12">
        <v>45063</v>
      </c>
      <c r="F93" s="12">
        <v>45063</v>
      </c>
      <c r="G93" s="12">
        <v>45063</v>
      </c>
      <c r="H93" s="13"/>
      <c r="I93" s="10" t="s">
        <v>141</v>
      </c>
      <c r="J93" s="10" t="s">
        <v>46</v>
      </c>
      <c r="K93" s="10" t="s">
        <v>1814</v>
      </c>
      <c r="L93" s="10" t="s">
        <v>1712</v>
      </c>
      <c r="M93" s="14" t="s">
        <v>1090</v>
      </c>
      <c r="N93" s="14" t="s">
        <v>261</v>
      </c>
      <c r="O93" s="14" t="s">
        <v>1995</v>
      </c>
    </row>
    <row r="94" spans="1:15" ht="15" thickBot="1" x14ac:dyDescent="0.4">
      <c r="A94" s="9">
        <v>1573081</v>
      </c>
      <c r="B94" s="9">
        <v>777038690</v>
      </c>
      <c r="C94" s="10" t="s">
        <v>1712</v>
      </c>
      <c r="D94" s="11" t="s">
        <v>240</v>
      </c>
      <c r="E94" s="12">
        <v>45063</v>
      </c>
      <c r="F94" s="12">
        <v>45063</v>
      </c>
      <c r="G94" s="12">
        <v>45063</v>
      </c>
      <c r="H94" s="13"/>
      <c r="I94" s="10" t="s">
        <v>141</v>
      </c>
      <c r="J94" s="10" t="s">
        <v>46</v>
      </c>
      <c r="K94" s="10" t="s">
        <v>1815</v>
      </c>
      <c r="L94" s="10" t="s">
        <v>1712</v>
      </c>
      <c r="M94" s="14" t="s">
        <v>1090</v>
      </c>
      <c r="N94" s="14" t="s">
        <v>261</v>
      </c>
      <c r="O94" s="14" t="s">
        <v>1995</v>
      </c>
    </row>
    <row r="95" spans="1:15" ht="15" thickBot="1" x14ac:dyDescent="0.4">
      <c r="A95" s="9">
        <v>1573430</v>
      </c>
      <c r="B95" s="9">
        <v>381833971</v>
      </c>
      <c r="C95" s="10" t="s">
        <v>1712</v>
      </c>
      <c r="D95" s="11" t="s">
        <v>240</v>
      </c>
      <c r="E95" s="12">
        <v>45064</v>
      </c>
      <c r="F95" s="12">
        <v>45064</v>
      </c>
      <c r="G95" s="12">
        <v>45064</v>
      </c>
      <c r="H95" s="13"/>
      <c r="I95" s="10" t="s">
        <v>141</v>
      </c>
      <c r="J95" s="10" t="s">
        <v>46</v>
      </c>
      <c r="K95" s="10" t="s">
        <v>1817</v>
      </c>
      <c r="L95" s="10" t="s">
        <v>1712</v>
      </c>
      <c r="M95" s="14" t="s">
        <v>1090</v>
      </c>
      <c r="N95" s="14" t="s">
        <v>261</v>
      </c>
      <c r="O95" s="14" t="s">
        <v>1995</v>
      </c>
    </row>
    <row r="96" spans="1:15" ht="15" thickBot="1" x14ac:dyDescent="0.4">
      <c r="A96" s="9">
        <v>1573435</v>
      </c>
      <c r="B96" s="9">
        <v>46142230</v>
      </c>
      <c r="C96" s="10" t="s">
        <v>1712</v>
      </c>
      <c r="D96" s="11" t="s">
        <v>240</v>
      </c>
      <c r="E96" s="12">
        <v>45064</v>
      </c>
      <c r="F96" s="12">
        <v>45064</v>
      </c>
      <c r="G96" s="12">
        <v>45064</v>
      </c>
      <c r="H96" s="13"/>
      <c r="I96" s="10" t="s">
        <v>141</v>
      </c>
      <c r="J96" s="10" t="s">
        <v>46</v>
      </c>
      <c r="K96" s="10" t="s">
        <v>1818</v>
      </c>
      <c r="L96" s="10" t="s">
        <v>1712</v>
      </c>
      <c r="M96" s="14" t="s">
        <v>1090</v>
      </c>
      <c r="N96" s="14" t="s">
        <v>261</v>
      </c>
      <c r="O96" s="14" t="s">
        <v>1995</v>
      </c>
    </row>
    <row r="97" spans="1:15" ht="15" thickBot="1" x14ac:dyDescent="0.4">
      <c r="A97" s="9">
        <v>1573438</v>
      </c>
      <c r="B97" s="9">
        <v>20811126915</v>
      </c>
      <c r="C97" s="10" t="s">
        <v>1712</v>
      </c>
      <c r="D97" s="11" t="s">
        <v>240</v>
      </c>
      <c r="E97" s="12">
        <v>45064</v>
      </c>
      <c r="F97" s="12">
        <v>45064</v>
      </c>
      <c r="G97" s="12">
        <v>45064</v>
      </c>
      <c r="H97" s="13"/>
      <c r="I97" s="10" t="s">
        <v>141</v>
      </c>
      <c r="J97" s="10" t="s">
        <v>46</v>
      </c>
      <c r="K97" s="10" t="s">
        <v>1819</v>
      </c>
      <c r="L97" s="10" t="s">
        <v>1712</v>
      </c>
      <c r="M97" s="14" t="s">
        <v>1090</v>
      </c>
      <c r="N97" s="14" t="s">
        <v>261</v>
      </c>
      <c r="O97" s="14" t="s">
        <v>1995</v>
      </c>
    </row>
    <row r="98" spans="1:15" ht="15" thickBot="1" x14ac:dyDescent="0.4">
      <c r="A98" s="9">
        <v>1573439</v>
      </c>
      <c r="B98" s="9">
        <v>24315730102</v>
      </c>
      <c r="C98" s="10" t="s">
        <v>1712</v>
      </c>
      <c r="D98" s="11" t="s">
        <v>240</v>
      </c>
      <c r="E98" s="12">
        <v>45064</v>
      </c>
      <c r="F98" s="12">
        <v>45064</v>
      </c>
      <c r="G98" s="12">
        <v>45064</v>
      </c>
      <c r="H98" s="13"/>
      <c r="I98" s="10" t="s">
        <v>141</v>
      </c>
      <c r="J98" s="10" t="s">
        <v>46</v>
      </c>
      <c r="K98" s="10" t="s">
        <v>1820</v>
      </c>
      <c r="L98" s="10" t="s">
        <v>1712</v>
      </c>
      <c r="M98" s="14" t="s">
        <v>1090</v>
      </c>
      <c r="N98" s="14" t="s">
        <v>261</v>
      </c>
      <c r="O98" s="14" t="s">
        <v>1995</v>
      </c>
    </row>
    <row r="99" spans="1:15" ht="15" thickBot="1" x14ac:dyDescent="0.4">
      <c r="A99" s="9">
        <v>1574970</v>
      </c>
      <c r="B99" s="9">
        <v>830812580</v>
      </c>
      <c r="C99" s="10" t="s">
        <v>1712</v>
      </c>
      <c r="D99" s="11" t="s">
        <v>240</v>
      </c>
      <c r="E99" s="12">
        <v>45069</v>
      </c>
      <c r="F99" s="12">
        <v>45069</v>
      </c>
      <c r="G99" s="12">
        <v>45069</v>
      </c>
      <c r="H99" s="13"/>
      <c r="I99" s="10" t="s">
        <v>141</v>
      </c>
      <c r="J99" s="10" t="s">
        <v>46</v>
      </c>
      <c r="K99" s="10" t="s">
        <v>1821</v>
      </c>
      <c r="L99" s="10" t="s">
        <v>1712</v>
      </c>
      <c r="M99" s="14" t="s">
        <v>1090</v>
      </c>
      <c r="N99" s="14" t="s">
        <v>261</v>
      </c>
      <c r="O99" s="14" t="s">
        <v>1995</v>
      </c>
    </row>
    <row r="100" spans="1:15" ht="15" thickBot="1" x14ac:dyDescent="0.4">
      <c r="A100" s="9">
        <v>1578149</v>
      </c>
      <c r="B100" s="9">
        <v>14724761725</v>
      </c>
      <c r="C100" s="10" t="s">
        <v>1712</v>
      </c>
      <c r="D100" s="11" t="s">
        <v>1980</v>
      </c>
      <c r="E100" s="12">
        <v>45076</v>
      </c>
      <c r="F100" s="12">
        <v>45076</v>
      </c>
      <c r="G100" s="12">
        <v>45076</v>
      </c>
      <c r="H100" s="13"/>
      <c r="I100" s="10" t="s">
        <v>141</v>
      </c>
      <c r="J100" s="10" t="s">
        <v>46</v>
      </c>
      <c r="K100" s="10" t="s">
        <v>1822</v>
      </c>
      <c r="L100" s="10" t="s">
        <v>1712</v>
      </c>
      <c r="M100" s="14" t="s">
        <v>1090</v>
      </c>
      <c r="N100" s="14"/>
      <c r="O100" s="14" t="s">
        <v>1995</v>
      </c>
    </row>
    <row r="101" spans="1:15" ht="15" thickBot="1" x14ac:dyDescent="0.4">
      <c r="A101" s="9">
        <v>1578457</v>
      </c>
      <c r="B101" s="9">
        <v>8040278312</v>
      </c>
      <c r="C101" s="10" t="s">
        <v>1712</v>
      </c>
      <c r="D101" s="11" t="s">
        <v>1980</v>
      </c>
      <c r="E101" s="12">
        <v>45077</v>
      </c>
      <c r="F101" s="12">
        <v>45077</v>
      </c>
      <c r="G101" s="12">
        <v>45077</v>
      </c>
      <c r="H101" s="12">
        <v>45077</v>
      </c>
      <c r="I101" s="10" t="s">
        <v>145</v>
      </c>
      <c r="J101" s="10" t="s">
        <v>46</v>
      </c>
      <c r="K101" s="10" t="s">
        <v>1823</v>
      </c>
      <c r="L101" s="10" t="s">
        <v>1712</v>
      </c>
      <c r="M101" s="14" t="s">
        <v>1090</v>
      </c>
      <c r="N101" s="14" t="s">
        <v>172</v>
      </c>
      <c r="O101" s="14" t="s">
        <v>1995</v>
      </c>
    </row>
    <row r="102" spans="1:15" ht="15" thickBot="1" x14ac:dyDescent="0.4">
      <c r="A102" s="9">
        <v>1578474</v>
      </c>
      <c r="B102" s="9">
        <v>16650073325</v>
      </c>
      <c r="C102" s="10" t="s">
        <v>1712</v>
      </c>
      <c r="D102" s="11" t="s">
        <v>1980</v>
      </c>
      <c r="E102" s="12">
        <v>45077</v>
      </c>
      <c r="F102" s="12">
        <v>45077</v>
      </c>
      <c r="G102" s="12">
        <v>45077</v>
      </c>
      <c r="H102" s="13"/>
      <c r="I102" s="10" t="s">
        <v>141</v>
      </c>
      <c r="J102" s="10" t="s">
        <v>46</v>
      </c>
      <c r="K102" s="10" t="s">
        <v>1824</v>
      </c>
      <c r="L102" s="10" t="s">
        <v>1712</v>
      </c>
      <c r="M102" s="14" t="s">
        <v>1090</v>
      </c>
      <c r="N102" s="14"/>
      <c r="O102" s="14" t="s">
        <v>1995</v>
      </c>
    </row>
    <row r="103" spans="1:15" ht="15" thickBot="1" x14ac:dyDescent="0.4">
      <c r="A103" s="9">
        <v>1578526</v>
      </c>
      <c r="B103" s="9">
        <v>31672566015</v>
      </c>
      <c r="C103" s="10" t="s">
        <v>1712</v>
      </c>
      <c r="D103" s="11" t="s">
        <v>240</v>
      </c>
      <c r="E103" s="12">
        <v>45077</v>
      </c>
      <c r="F103" s="12">
        <v>45077</v>
      </c>
      <c r="G103" s="12">
        <v>45077</v>
      </c>
      <c r="H103" s="13"/>
      <c r="I103" s="10" t="s">
        <v>141</v>
      </c>
      <c r="J103" s="10" t="s">
        <v>46</v>
      </c>
      <c r="K103" s="10" t="s">
        <v>1825</v>
      </c>
      <c r="L103" s="10" t="s">
        <v>1712</v>
      </c>
      <c r="M103" s="14" t="s">
        <v>1090</v>
      </c>
      <c r="N103" s="14"/>
      <c r="O103" s="14" t="s">
        <v>1995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1"/>
  <sheetViews>
    <sheetView workbookViewId="0"/>
  </sheetViews>
  <sheetFormatPr defaultRowHeight="14.5" x14ac:dyDescent="0.35"/>
  <cols>
    <col min="1" max="1" width="12.1796875" bestFit="1" customWidth="1"/>
    <col min="2" max="2" width="13.08984375" bestFit="1" customWidth="1"/>
    <col min="3" max="3" width="21.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44.6328125" bestFit="1" customWidth="1"/>
    <col min="12" max="12" width="27.36328125" bestFit="1" customWidth="1"/>
    <col min="13" max="13" width="49.81640625" bestFit="1" customWidth="1"/>
    <col min="14" max="14" width="43.1796875" customWidth="1"/>
    <col min="15" max="15" width="11.90625" bestFit="1" customWidth="1"/>
    <col min="16" max="16" width="17.453125" bestFit="1" customWidth="1"/>
  </cols>
  <sheetData>
    <row r="1" spans="1:16"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c r="P1" s="15" t="s">
        <v>1987</v>
      </c>
    </row>
    <row r="2" spans="1:16" ht="15" thickBot="1" x14ac:dyDescent="0.4">
      <c r="A2" s="9">
        <v>1329395</v>
      </c>
      <c r="B2" s="9">
        <v>486101228102</v>
      </c>
      <c r="C2" s="10" t="s">
        <v>405</v>
      </c>
      <c r="D2" s="11" t="s">
        <v>71</v>
      </c>
      <c r="E2" s="12">
        <v>44728</v>
      </c>
      <c r="F2" s="12">
        <v>44728</v>
      </c>
      <c r="G2" s="12">
        <v>44734</v>
      </c>
      <c r="H2" s="13"/>
      <c r="I2" s="10" t="s">
        <v>141</v>
      </c>
      <c r="J2" s="10" t="s">
        <v>46</v>
      </c>
      <c r="K2" s="10" t="s">
        <v>406</v>
      </c>
      <c r="L2" s="10" t="s">
        <v>277</v>
      </c>
      <c r="M2" s="14" t="s">
        <v>407</v>
      </c>
      <c r="N2" s="14" t="s">
        <v>408</v>
      </c>
      <c r="O2" s="14" t="s">
        <v>94</v>
      </c>
      <c r="P2" s="14" t="s">
        <v>1988</v>
      </c>
    </row>
    <row r="3" spans="1:16" ht="15" thickBot="1" x14ac:dyDescent="0.4">
      <c r="A3" s="9">
        <v>1511202</v>
      </c>
      <c r="B3" s="9">
        <v>21121346012</v>
      </c>
      <c r="C3" s="10" t="s">
        <v>150</v>
      </c>
      <c r="D3" s="11" t="s">
        <v>21</v>
      </c>
      <c r="E3" s="12">
        <v>44973</v>
      </c>
      <c r="F3" s="12">
        <v>44977</v>
      </c>
      <c r="G3" s="12">
        <v>44988</v>
      </c>
      <c r="H3" s="13"/>
      <c r="I3" s="10" t="s">
        <v>141</v>
      </c>
      <c r="J3" s="10" t="s">
        <v>46</v>
      </c>
      <c r="K3" s="10" t="s">
        <v>463</v>
      </c>
      <c r="L3" s="10" t="s">
        <v>277</v>
      </c>
      <c r="M3" s="14" t="s">
        <v>464</v>
      </c>
      <c r="N3" s="14" t="s">
        <v>465</v>
      </c>
      <c r="O3" s="14" t="s">
        <v>94</v>
      </c>
      <c r="P3" s="14" t="s">
        <v>1989</v>
      </c>
    </row>
    <row r="4" spans="1:16" ht="15" thickBot="1" x14ac:dyDescent="0.4">
      <c r="A4" s="9">
        <v>1564689</v>
      </c>
      <c r="B4" s="9">
        <v>0</v>
      </c>
      <c r="C4" s="10" t="s">
        <v>277</v>
      </c>
      <c r="D4" s="11" t="s">
        <v>1980</v>
      </c>
      <c r="E4" s="12">
        <v>45041</v>
      </c>
      <c r="F4" s="12">
        <v>45030</v>
      </c>
      <c r="G4" s="12">
        <v>45041</v>
      </c>
      <c r="H4" s="13"/>
      <c r="I4" s="10" t="s">
        <v>141</v>
      </c>
      <c r="J4" s="10" t="s">
        <v>46</v>
      </c>
      <c r="K4" s="10" t="s">
        <v>501</v>
      </c>
      <c r="L4" s="10" t="s">
        <v>277</v>
      </c>
      <c r="M4" s="14" t="s">
        <v>502</v>
      </c>
      <c r="N4" s="14"/>
      <c r="O4" s="14" t="s">
        <v>1457</v>
      </c>
      <c r="P4" s="14">
        <v>1276747882</v>
      </c>
    </row>
    <row r="5" spans="1:16" ht="15" thickBot="1" x14ac:dyDescent="0.4">
      <c r="A5" s="9">
        <v>1381466</v>
      </c>
      <c r="B5" s="9">
        <v>1333430052</v>
      </c>
      <c r="C5" s="10" t="s">
        <v>551</v>
      </c>
      <c r="D5" s="11" t="s">
        <v>1980</v>
      </c>
      <c r="E5" s="12">
        <v>44897</v>
      </c>
      <c r="F5" s="12">
        <v>44901</v>
      </c>
      <c r="G5" s="12">
        <v>44908</v>
      </c>
      <c r="H5" s="12">
        <v>44980</v>
      </c>
      <c r="I5" s="10" t="s">
        <v>145</v>
      </c>
      <c r="J5" s="10" t="s">
        <v>46</v>
      </c>
      <c r="K5" s="10" t="s">
        <v>1060</v>
      </c>
      <c r="L5" s="10" t="s">
        <v>1029</v>
      </c>
      <c r="M5" s="14" t="s">
        <v>1061</v>
      </c>
      <c r="N5" s="14" t="s">
        <v>1062</v>
      </c>
      <c r="O5" s="14" t="s">
        <v>94</v>
      </c>
      <c r="P5" s="14" t="s">
        <v>1990</v>
      </c>
    </row>
    <row r="6" spans="1:16" ht="15" thickBot="1" x14ac:dyDescent="0.4">
      <c r="A6" s="9">
        <v>1561480</v>
      </c>
      <c r="B6" s="9">
        <v>62866998812</v>
      </c>
      <c r="C6" s="10" t="s">
        <v>1482</v>
      </c>
      <c r="D6" s="11" t="s">
        <v>1980</v>
      </c>
      <c r="E6" s="12">
        <v>45030</v>
      </c>
      <c r="F6" s="12">
        <v>45027</v>
      </c>
      <c r="G6" s="12">
        <v>45033</v>
      </c>
      <c r="H6" s="12">
        <v>45032</v>
      </c>
      <c r="I6" s="10" t="s">
        <v>145</v>
      </c>
      <c r="J6" s="10" t="s">
        <v>46</v>
      </c>
      <c r="K6" s="10" t="s">
        <v>1605</v>
      </c>
      <c r="L6" s="10" t="s">
        <v>1482</v>
      </c>
      <c r="M6" s="14" t="s">
        <v>1606</v>
      </c>
      <c r="N6" s="14" t="s">
        <v>1607</v>
      </c>
      <c r="O6" s="14" t="s">
        <v>1457</v>
      </c>
      <c r="P6" s="14" t="s">
        <v>1991</v>
      </c>
    </row>
    <row r="7" spans="1:16" ht="15" thickBot="1" x14ac:dyDescent="0.4">
      <c r="A7" s="9">
        <v>1338813</v>
      </c>
      <c r="B7" s="9">
        <v>0</v>
      </c>
      <c r="C7" s="10" t="s">
        <v>1625</v>
      </c>
      <c r="D7" s="11" t="s">
        <v>1980</v>
      </c>
      <c r="E7" s="12">
        <v>44762</v>
      </c>
      <c r="F7" s="12">
        <v>44726</v>
      </c>
      <c r="G7" s="12">
        <v>44727</v>
      </c>
      <c r="H7" s="12">
        <v>44949</v>
      </c>
      <c r="I7" s="10" t="s">
        <v>145</v>
      </c>
      <c r="J7" s="10" t="s">
        <v>46</v>
      </c>
      <c r="K7" s="10" t="s">
        <v>1634</v>
      </c>
      <c r="L7" s="10" t="s">
        <v>1625</v>
      </c>
      <c r="M7" s="14" t="s">
        <v>1635</v>
      </c>
      <c r="N7" s="14" t="s">
        <v>1636</v>
      </c>
      <c r="O7" s="14" t="s">
        <v>924</v>
      </c>
      <c r="P7" s="14" t="s">
        <v>1992</v>
      </c>
    </row>
    <row r="8" spans="1:16" ht="15" thickBot="1" x14ac:dyDescent="0.4">
      <c r="A8" s="9">
        <v>1392761</v>
      </c>
      <c r="B8" s="9">
        <v>372401975512</v>
      </c>
      <c r="C8" s="10" t="s">
        <v>1079</v>
      </c>
      <c r="D8" s="11" t="s">
        <v>1980</v>
      </c>
      <c r="E8" s="12">
        <v>44938</v>
      </c>
      <c r="F8" s="12">
        <v>44938</v>
      </c>
      <c r="G8" s="12">
        <v>44949</v>
      </c>
      <c r="H8" s="12">
        <v>45002</v>
      </c>
      <c r="I8" s="10" t="s">
        <v>145</v>
      </c>
      <c r="J8" s="10" t="s">
        <v>46</v>
      </c>
      <c r="K8" s="10" t="s">
        <v>1661</v>
      </c>
      <c r="L8" s="10" t="s">
        <v>1625</v>
      </c>
      <c r="M8" s="14" t="s">
        <v>1662</v>
      </c>
      <c r="N8" s="14" t="s">
        <v>1663</v>
      </c>
      <c r="O8" s="14" t="s">
        <v>94</v>
      </c>
      <c r="P8" s="14" t="s">
        <v>1993</v>
      </c>
    </row>
    <row r="9" spans="1:16" ht="15" thickBot="1" x14ac:dyDescent="0.4">
      <c r="A9" s="9">
        <v>1544142</v>
      </c>
      <c r="B9" s="9">
        <v>0</v>
      </c>
      <c r="C9" s="10" t="s">
        <v>277</v>
      </c>
      <c r="D9" s="11" t="s">
        <v>1980</v>
      </c>
      <c r="E9" s="12">
        <v>45026</v>
      </c>
      <c r="F9" s="12">
        <v>45026</v>
      </c>
      <c r="G9" s="12">
        <v>45026</v>
      </c>
      <c r="H9" s="12">
        <v>45026</v>
      </c>
      <c r="I9" s="10" t="s">
        <v>145</v>
      </c>
      <c r="J9" s="10" t="s">
        <v>46</v>
      </c>
      <c r="K9" s="10" t="s">
        <v>492</v>
      </c>
      <c r="L9" s="10" t="s">
        <v>277</v>
      </c>
      <c r="M9" s="14" t="s">
        <v>493</v>
      </c>
      <c r="N9" s="14" t="s">
        <v>494</v>
      </c>
      <c r="O9" s="14" t="s">
        <v>1457</v>
      </c>
      <c r="P9" s="14">
        <v>692934733</v>
      </c>
    </row>
    <row r="10" spans="1:16" ht="15" thickBot="1" x14ac:dyDescent="0.4">
      <c r="A10" s="9">
        <v>1564709</v>
      </c>
      <c r="B10" s="9">
        <v>0</v>
      </c>
      <c r="C10" s="10" t="s">
        <v>598</v>
      </c>
      <c r="D10" s="11" t="s">
        <v>1980</v>
      </c>
      <c r="E10" s="12">
        <v>45041</v>
      </c>
      <c r="F10" s="12">
        <v>45071</v>
      </c>
      <c r="G10" s="12">
        <v>45048</v>
      </c>
      <c r="H10" s="13"/>
      <c r="I10" s="10" t="s">
        <v>141</v>
      </c>
      <c r="J10" s="10" t="s">
        <v>46</v>
      </c>
      <c r="K10" s="10" t="s">
        <v>699</v>
      </c>
      <c r="L10" s="10" t="s">
        <v>598</v>
      </c>
      <c r="M10" s="14" t="s">
        <v>510</v>
      </c>
      <c r="N10" s="14" t="s">
        <v>700</v>
      </c>
      <c r="O10" s="14" t="s">
        <v>1457</v>
      </c>
      <c r="P10" s="14">
        <v>837236962</v>
      </c>
    </row>
    <row r="11" spans="1:16" ht="15" thickBot="1" x14ac:dyDescent="0.4">
      <c r="A11" s="9">
        <v>1528791</v>
      </c>
      <c r="B11" s="9">
        <v>60742868612</v>
      </c>
      <c r="C11" s="10" t="s">
        <v>514</v>
      </c>
      <c r="D11" s="11" t="s">
        <v>1980</v>
      </c>
      <c r="E11" s="12">
        <v>44992</v>
      </c>
      <c r="F11" s="12">
        <v>44992</v>
      </c>
      <c r="G11" s="12">
        <v>45000</v>
      </c>
      <c r="H11" s="13"/>
      <c r="I11" s="10" t="s">
        <v>141</v>
      </c>
      <c r="J11" s="10" t="s">
        <v>120</v>
      </c>
      <c r="K11" s="10" t="s">
        <v>1688</v>
      </c>
      <c r="L11" s="10" t="s">
        <v>1625</v>
      </c>
      <c r="M11" s="14" t="s">
        <v>1686</v>
      </c>
      <c r="N11" s="14" t="s">
        <v>1689</v>
      </c>
      <c r="O11" s="14" t="s">
        <v>94</v>
      </c>
      <c r="P11" s="14" t="s">
        <v>1994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29"/>
  <sheetViews>
    <sheetView topLeftCell="A492" workbookViewId="0">
      <selection activeCell="O526" sqref="O526"/>
    </sheetView>
  </sheetViews>
  <sheetFormatPr defaultRowHeight="14.5" x14ac:dyDescent="0.35"/>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5">
      <c r="A2" s="3" t="s">
        <v>18</v>
      </c>
      <c r="B2" s="3" t="s">
        <v>19</v>
      </c>
      <c r="C2" s="3" t="s">
        <v>20</v>
      </c>
      <c r="D2" s="3" t="s">
        <v>21</v>
      </c>
      <c r="E2" s="4">
        <v>44215</v>
      </c>
      <c r="F2" s="4">
        <v>44217</v>
      </c>
      <c r="G2" s="4">
        <v>44221</v>
      </c>
      <c r="H2" s="5"/>
      <c r="I2" s="3" t="s">
        <v>22</v>
      </c>
      <c r="J2" s="3"/>
      <c r="K2" s="3" t="s">
        <v>23</v>
      </c>
      <c r="L2" s="3" t="s">
        <v>24</v>
      </c>
      <c r="M2" s="2"/>
      <c r="N2" s="3" t="s">
        <v>25</v>
      </c>
      <c r="O2" s="3" t="s">
        <v>21</v>
      </c>
      <c r="P2" s="3" t="s">
        <v>26</v>
      </c>
      <c r="Q2" s="3"/>
      <c r="R2" s="2"/>
    </row>
    <row r="3" spans="1:18" x14ac:dyDescent="0.35">
      <c r="A3" s="3" t="s">
        <v>27</v>
      </c>
      <c r="B3" s="3" t="s">
        <v>28</v>
      </c>
      <c r="C3" s="3" t="s">
        <v>29</v>
      </c>
      <c r="D3" s="3" t="s">
        <v>30</v>
      </c>
      <c r="E3" s="4">
        <v>44242</v>
      </c>
      <c r="F3" s="4">
        <v>44243</v>
      </c>
      <c r="G3" s="5"/>
      <c r="H3" s="5"/>
      <c r="I3" s="3" t="s">
        <v>22</v>
      </c>
      <c r="J3" s="3"/>
      <c r="K3" s="3" t="s">
        <v>31</v>
      </c>
      <c r="L3" s="3" t="s">
        <v>24</v>
      </c>
      <c r="M3" s="2"/>
      <c r="N3" s="3" t="s">
        <v>25</v>
      </c>
      <c r="O3" s="3" t="s">
        <v>30</v>
      </c>
      <c r="P3" s="3" t="s">
        <v>32</v>
      </c>
      <c r="Q3" s="3" t="s">
        <v>33</v>
      </c>
      <c r="R3" s="2"/>
    </row>
    <row r="4" spans="1:18" x14ac:dyDescent="0.35">
      <c r="A4" s="3" t="s">
        <v>34</v>
      </c>
      <c r="B4" s="3" t="s">
        <v>35</v>
      </c>
      <c r="C4" s="3" t="s">
        <v>36</v>
      </c>
      <c r="D4" s="3" t="s">
        <v>37</v>
      </c>
      <c r="E4" s="4">
        <v>44301</v>
      </c>
      <c r="F4" s="4">
        <v>44307</v>
      </c>
      <c r="G4" s="4">
        <v>44307</v>
      </c>
      <c r="H4" s="5"/>
      <c r="I4" s="3" t="s">
        <v>22</v>
      </c>
      <c r="J4" s="3"/>
      <c r="K4" s="3" t="s">
        <v>38</v>
      </c>
      <c r="L4" s="3" t="s">
        <v>24</v>
      </c>
      <c r="M4" s="2" t="s">
        <v>39</v>
      </c>
      <c r="N4" s="3" t="s">
        <v>25</v>
      </c>
      <c r="O4" s="3" t="s">
        <v>40</v>
      </c>
      <c r="P4" s="3" t="s">
        <v>41</v>
      </c>
      <c r="Q4" s="3"/>
      <c r="R4" s="2"/>
    </row>
    <row r="5" spans="1:18" x14ac:dyDescent="0.35">
      <c r="A5" s="3" t="s">
        <v>42</v>
      </c>
      <c r="B5" s="3" t="s">
        <v>43</v>
      </c>
      <c r="C5" s="3" t="s">
        <v>44</v>
      </c>
      <c r="D5" s="3" t="s">
        <v>45</v>
      </c>
      <c r="E5" s="4">
        <v>44327</v>
      </c>
      <c r="F5" s="4">
        <v>44334</v>
      </c>
      <c r="G5" s="4">
        <v>44336</v>
      </c>
      <c r="H5" s="5"/>
      <c r="I5" s="3" t="s">
        <v>22</v>
      </c>
      <c r="J5" s="3" t="s">
        <v>46</v>
      </c>
      <c r="K5" s="3" t="s">
        <v>47</v>
      </c>
      <c r="L5" s="3" t="s">
        <v>24</v>
      </c>
      <c r="M5" s="2" t="s">
        <v>48</v>
      </c>
      <c r="N5" s="3" t="s">
        <v>25</v>
      </c>
      <c r="O5" s="3" t="s">
        <v>45</v>
      </c>
      <c r="P5" s="3" t="s">
        <v>49</v>
      </c>
      <c r="Q5" s="3"/>
      <c r="R5" s="2"/>
    </row>
    <row r="6" spans="1:18" x14ac:dyDescent="0.35">
      <c r="A6" s="3" t="s">
        <v>50</v>
      </c>
      <c r="B6" s="3" t="s">
        <v>51</v>
      </c>
      <c r="C6" s="3" t="s">
        <v>24</v>
      </c>
      <c r="D6" s="3" t="s">
        <v>40</v>
      </c>
      <c r="E6" s="4">
        <v>44333</v>
      </c>
      <c r="F6" s="4">
        <v>44327</v>
      </c>
      <c r="G6" s="5"/>
      <c r="H6" s="5"/>
      <c r="I6" s="3" t="s">
        <v>22</v>
      </c>
      <c r="J6" s="3" t="s">
        <v>46</v>
      </c>
      <c r="K6" s="3" t="s">
        <v>52</v>
      </c>
      <c r="L6" s="3" t="s">
        <v>24</v>
      </c>
      <c r="M6" s="2" t="s">
        <v>53</v>
      </c>
      <c r="N6" s="3" t="s">
        <v>54</v>
      </c>
      <c r="O6" s="3" t="s">
        <v>21</v>
      </c>
      <c r="P6" s="3" t="s">
        <v>55</v>
      </c>
      <c r="Q6" s="3"/>
      <c r="R6" s="2"/>
    </row>
    <row r="7" spans="1:18" x14ac:dyDescent="0.35">
      <c r="A7" s="3" t="s">
        <v>56</v>
      </c>
      <c r="B7" s="3" t="s">
        <v>57</v>
      </c>
      <c r="C7" s="3" t="s">
        <v>24</v>
      </c>
      <c r="D7" s="3" t="s">
        <v>40</v>
      </c>
      <c r="E7" s="4">
        <v>44333</v>
      </c>
      <c r="F7" s="4">
        <v>44327</v>
      </c>
      <c r="G7" s="5"/>
      <c r="H7" s="5"/>
      <c r="I7" s="3" t="s">
        <v>22</v>
      </c>
      <c r="J7" s="3" t="s">
        <v>46</v>
      </c>
      <c r="K7" s="3" t="s">
        <v>58</v>
      </c>
      <c r="L7" s="3" t="s">
        <v>24</v>
      </c>
      <c r="M7" s="2" t="s">
        <v>53</v>
      </c>
      <c r="N7" s="3" t="s">
        <v>54</v>
      </c>
      <c r="O7" s="3" t="s">
        <v>40</v>
      </c>
      <c r="P7" s="3" t="s">
        <v>55</v>
      </c>
      <c r="Q7" s="3"/>
      <c r="R7" s="2"/>
    </row>
    <row r="8" spans="1:18" x14ac:dyDescent="0.35">
      <c r="A8" s="3" t="s">
        <v>59</v>
      </c>
      <c r="B8" s="3" t="s">
        <v>60</v>
      </c>
      <c r="C8" s="3" t="s">
        <v>24</v>
      </c>
      <c r="D8" s="3" t="s">
        <v>40</v>
      </c>
      <c r="E8" s="4">
        <v>44333</v>
      </c>
      <c r="F8" s="4">
        <v>44327</v>
      </c>
      <c r="G8" s="5"/>
      <c r="H8" s="5"/>
      <c r="I8" s="3" t="s">
        <v>22</v>
      </c>
      <c r="J8" s="3" t="s">
        <v>46</v>
      </c>
      <c r="K8" s="3" t="s">
        <v>61</v>
      </c>
      <c r="L8" s="3" t="s">
        <v>24</v>
      </c>
      <c r="M8" s="2" t="s">
        <v>62</v>
      </c>
      <c r="N8" s="3" t="s">
        <v>54</v>
      </c>
      <c r="O8" s="3" t="s">
        <v>40</v>
      </c>
      <c r="P8" s="3" t="s">
        <v>55</v>
      </c>
      <c r="Q8" s="3"/>
      <c r="R8" s="2"/>
    </row>
    <row r="9" spans="1:18" x14ac:dyDescent="0.35">
      <c r="A9" s="3" t="s">
        <v>63</v>
      </c>
      <c r="B9" s="3" t="s">
        <v>64</v>
      </c>
      <c r="C9" s="3" t="s">
        <v>24</v>
      </c>
      <c r="D9" s="3" t="s">
        <v>40</v>
      </c>
      <c r="E9" s="4">
        <v>44356</v>
      </c>
      <c r="F9" s="4">
        <v>44356</v>
      </c>
      <c r="G9" s="4">
        <v>44356</v>
      </c>
      <c r="H9" s="5"/>
      <c r="I9" s="3" t="s">
        <v>22</v>
      </c>
      <c r="J9" s="3" t="s">
        <v>46</v>
      </c>
      <c r="K9" s="3" t="s">
        <v>65</v>
      </c>
      <c r="L9" s="3" t="s">
        <v>24</v>
      </c>
      <c r="M9" s="2" t="s">
        <v>66</v>
      </c>
      <c r="N9" s="3" t="s">
        <v>25</v>
      </c>
      <c r="O9" s="3" t="s">
        <v>67</v>
      </c>
      <c r="P9" s="3" t="s">
        <v>55</v>
      </c>
      <c r="Q9" s="3"/>
      <c r="R9" s="2"/>
    </row>
    <row r="10" spans="1:18" x14ac:dyDescent="0.35">
      <c r="A10" s="3" t="s">
        <v>68</v>
      </c>
      <c r="B10" s="3" t="s">
        <v>69</v>
      </c>
      <c r="C10" s="3" t="s">
        <v>70</v>
      </c>
      <c r="D10" s="3" t="s">
        <v>71</v>
      </c>
      <c r="E10" s="4">
        <v>44411</v>
      </c>
      <c r="F10" s="4">
        <v>44413</v>
      </c>
      <c r="G10" s="5"/>
      <c r="H10" s="5"/>
      <c r="I10" s="3" t="s">
        <v>22</v>
      </c>
      <c r="J10" s="3" t="s">
        <v>46</v>
      </c>
      <c r="K10" s="3" t="s">
        <v>72</v>
      </c>
      <c r="L10" s="3" t="s">
        <v>24</v>
      </c>
      <c r="M10" s="2"/>
      <c r="N10" s="3" t="s">
        <v>25</v>
      </c>
      <c r="O10" s="3" t="s">
        <v>71</v>
      </c>
      <c r="P10" s="3" t="s">
        <v>73</v>
      </c>
      <c r="Q10" s="3" t="s">
        <v>74</v>
      </c>
      <c r="R10" s="2"/>
    </row>
    <row r="11" spans="1:18" x14ac:dyDescent="0.35">
      <c r="A11" s="3" t="s">
        <v>75</v>
      </c>
      <c r="B11" s="3" t="s">
        <v>76</v>
      </c>
      <c r="C11" s="3" t="s">
        <v>70</v>
      </c>
      <c r="D11" s="3" t="s">
        <v>71</v>
      </c>
      <c r="E11" s="4">
        <v>44411</v>
      </c>
      <c r="F11" s="4">
        <v>44413</v>
      </c>
      <c r="G11" s="5"/>
      <c r="H11" s="5"/>
      <c r="I11" s="3" t="s">
        <v>22</v>
      </c>
      <c r="J11" s="3" t="s">
        <v>46</v>
      </c>
      <c r="K11" s="3" t="s">
        <v>77</v>
      </c>
      <c r="L11" s="3" t="s">
        <v>24</v>
      </c>
      <c r="M11" s="2"/>
      <c r="N11" s="3" t="s">
        <v>25</v>
      </c>
      <c r="O11" s="3" t="s">
        <v>71</v>
      </c>
      <c r="P11" s="3" t="s">
        <v>73</v>
      </c>
      <c r="Q11" s="3" t="s">
        <v>74</v>
      </c>
      <c r="R11" s="2"/>
    </row>
    <row r="12" spans="1:18" x14ac:dyDescent="0.35">
      <c r="A12" s="3" t="s">
        <v>78</v>
      </c>
      <c r="B12" s="3" t="s">
        <v>79</v>
      </c>
      <c r="C12" s="3" t="s">
        <v>80</v>
      </c>
      <c r="D12" s="3" t="s">
        <v>40</v>
      </c>
      <c r="E12" s="4">
        <v>43913</v>
      </c>
      <c r="F12" s="4">
        <v>43913</v>
      </c>
      <c r="G12" s="4">
        <v>43910</v>
      </c>
      <c r="H12" s="5"/>
      <c r="I12" s="3" t="s">
        <v>22</v>
      </c>
      <c r="J12" s="3" t="s">
        <v>46</v>
      </c>
      <c r="K12" s="3" t="s">
        <v>81</v>
      </c>
      <c r="L12" s="3" t="s">
        <v>80</v>
      </c>
      <c r="M12" s="2" t="s">
        <v>82</v>
      </c>
      <c r="N12" s="3" t="s">
        <v>25</v>
      </c>
      <c r="O12" s="3" t="s">
        <v>40</v>
      </c>
      <c r="P12" s="3" t="s">
        <v>83</v>
      </c>
      <c r="Q12" s="3"/>
      <c r="R12" s="2"/>
    </row>
    <row r="13" spans="1:18" x14ac:dyDescent="0.35">
      <c r="A13" s="3" t="s">
        <v>84</v>
      </c>
      <c r="B13" s="3" t="s">
        <v>85</v>
      </c>
      <c r="C13" s="3" t="s">
        <v>86</v>
      </c>
      <c r="D13" s="3" t="s">
        <v>67</v>
      </c>
      <c r="E13" s="4">
        <v>44259</v>
      </c>
      <c r="F13" s="4">
        <v>44270</v>
      </c>
      <c r="G13" s="5"/>
      <c r="H13" s="5"/>
      <c r="I13" s="3" t="s">
        <v>22</v>
      </c>
      <c r="J13" s="3" t="s">
        <v>46</v>
      </c>
      <c r="K13" s="3" t="s">
        <v>87</v>
      </c>
      <c r="L13" s="3" t="s">
        <v>80</v>
      </c>
      <c r="M13" s="2"/>
      <c r="N13" s="3" t="s">
        <v>25</v>
      </c>
      <c r="O13" s="3" t="s">
        <v>67</v>
      </c>
      <c r="P13" s="3" t="s">
        <v>88</v>
      </c>
      <c r="Q13" s="3"/>
      <c r="R13" s="2"/>
    </row>
    <row r="14" spans="1:18" x14ac:dyDescent="0.35">
      <c r="A14" s="3" t="s">
        <v>89</v>
      </c>
      <c r="B14" s="3" t="s">
        <v>90</v>
      </c>
      <c r="C14" s="3" t="s">
        <v>91</v>
      </c>
      <c r="D14" s="3" t="s">
        <v>21</v>
      </c>
      <c r="E14" s="4">
        <v>44314</v>
      </c>
      <c r="F14" s="4">
        <v>44314</v>
      </c>
      <c r="G14" s="4">
        <v>44320</v>
      </c>
      <c r="H14" s="5"/>
      <c r="I14" s="3" t="s">
        <v>22</v>
      </c>
      <c r="J14" s="3" t="s">
        <v>46</v>
      </c>
      <c r="K14" s="3" t="s">
        <v>92</v>
      </c>
      <c r="L14" s="3" t="s">
        <v>93</v>
      </c>
      <c r="M14" s="2" t="s">
        <v>94</v>
      </c>
      <c r="N14" s="3" t="s">
        <v>25</v>
      </c>
      <c r="O14" s="3" t="s">
        <v>21</v>
      </c>
      <c r="P14" s="3" t="s">
        <v>26</v>
      </c>
      <c r="Q14" s="3"/>
      <c r="R14" s="2"/>
    </row>
    <row r="15" spans="1:18" x14ac:dyDescent="0.35">
      <c r="A15" s="3" t="s">
        <v>95</v>
      </c>
      <c r="B15" s="3" t="s">
        <v>96</v>
      </c>
      <c r="C15" s="3" t="s">
        <v>97</v>
      </c>
      <c r="D15" s="3" t="s">
        <v>98</v>
      </c>
      <c r="E15" s="4">
        <v>44330</v>
      </c>
      <c r="F15" s="4">
        <v>44334</v>
      </c>
      <c r="G15" s="4">
        <v>44446</v>
      </c>
      <c r="H15" s="5"/>
      <c r="I15" s="3" t="s">
        <v>22</v>
      </c>
      <c r="J15" s="3" t="s">
        <v>46</v>
      </c>
      <c r="K15" s="3" t="s">
        <v>99</v>
      </c>
      <c r="L15" s="3" t="s">
        <v>93</v>
      </c>
      <c r="M15" s="2" t="s">
        <v>94</v>
      </c>
      <c r="N15" s="3" t="s">
        <v>25</v>
      </c>
      <c r="O15" s="3" t="s">
        <v>98</v>
      </c>
      <c r="P15" s="3" t="s">
        <v>41</v>
      </c>
      <c r="Q15" s="3" t="s">
        <v>100</v>
      </c>
      <c r="R15" s="2"/>
    </row>
    <row r="16" spans="1:18" x14ac:dyDescent="0.35">
      <c r="A16" s="3" t="s">
        <v>101</v>
      </c>
      <c r="B16" s="3" t="s">
        <v>102</v>
      </c>
      <c r="C16" s="3" t="s">
        <v>103</v>
      </c>
      <c r="D16" s="3" t="s">
        <v>30</v>
      </c>
      <c r="E16" s="4">
        <v>44330</v>
      </c>
      <c r="F16" s="4">
        <v>44334</v>
      </c>
      <c r="G16" s="5"/>
      <c r="H16" s="5"/>
      <c r="I16" s="3" t="s">
        <v>22</v>
      </c>
      <c r="J16" s="3"/>
      <c r="K16" s="3" t="s">
        <v>104</v>
      </c>
      <c r="L16" s="3" t="s">
        <v>93</v>
      </c>
      <c r="M16" s="2" t="s">
        <v>105</v>
      </c>
      <c r="N16" s="3" t="s">
        <v>25</v>
      </c>
      <c r="O16" s="3" t="s">
        <v>30</v>
      </c>
      <c r="P16" s="3" t="s">
        <v>41</v>
      </c>
      <c r="Q16" s="3"/>
      <c r="R16" s="2" t="s">
        <v>106</v>
      </c>
    </row>
    <row r="17" spans="1:18" x14ac:dyDescent="0.35">
      <c r="A17" s="3" t="s">
        <v>107</v>
      </c>
      <c r="B17" s="3" t="s">
        <v>108</v>
      </c>
      <c r="C17" s="3" t="s">
        <v>109</v>
      </c>
      <c r="D17" s="3" t="s">
        <v>30</v>
      </c>
      <c r="E17" s="4">
        <v>44371</v>
      </c>
      <c r="F17" s="4">
        <v>44371</v>
      </c>
      <c r="G17" s="5"/>
      <c r="H17" s="5"/>
      <c r="I17" s="3" t="s">
        <v>22</v>
      </c>
      <c r="J17" s="3" t="s">
        <v>46</v>
      </c>
      <c r="K17" s="3" t="s">
        <v>110</v>
      </c>
      <c r="L17" s="3" t="s">
        <v>93</v>
      </c>
      <c r="M17" s="2"/>
      <c r="N17" s="3" t="s">
        <v>25</v>
      </c>
      <c r="O17" s="3" t="s">
        <v>30</v>
      </c>
      <c r="P17" s="3" t="s">
        <v>32</v>
      </c>
      <c r="Q17" s="3"/>
      <c r="R17" s="2" t="s">
        <v>111</v>
      </c>
    </row>
    <row r="18" spans="1:18" x14ac:dyDescent="0.35">
      <c r="A18" s="3" t="s">
        <v>112</v>
      </c>
      <c r="B18" s="3" t="s">
        <v>113</v>
      </c>
      <c r="C18" s="3" t="s">
        <v>114</v>
      </c>
      <c r="D18" s="3" t="s">
        <v>71</v>
      </c>
      <c r="E18" s="4">
        <v>44419</v>
      </c>
      <c r="F18" s="4">
        <v>44424</v>
      </c>
      <c r="G18" s="4">
        <v>44426</v>
      </c>
      <c r="H18" s="5"/>
      <c r="I18" s="3" t="s">
        <v>22</v>
      </c>
      <c r="J18" s="3" t="s">
        <v>46</v>
      </c>
      <c r="K18" s="3" t="s">
        <v>115</v>
      </c>
      <c r="L18" s="3" t="s">
        <v>93</v>
      </c>
      <c r="M18" s="2" t="s">
        <v>94</v>
      </c>
      <c r="N18" s="3" t="s">
        <v>54</v>
      </c>
      <c r="O18" s="3" t="s">
        <v>71</v>
      </c>
      <c r="P18" s="3" t="s">
        <v>116</v>
      </c>
      <c r="Q18" s="3"/>
      <c r="R18" s="2"/>
    </row>
    <row r="19" spans="1:18" x14ac:dyDescent="0.35">
      <c r="A19" s="3" t="s">
        <v>117</v>
      </c>
      <c r="B19" s="3" t="s">
        <v>118</v>
      </c>
      <c r="C19" s="3" t="s">
        <v>119</v>
      </c>
      <c r="D19" s="3" t="s">
        <v>30</v>
      </c>
      <c r="E19" s="4">
        <v>44467</v>
      </c>
      <c r="F19" s="4">
        <v>44473</v>
      </c>
      <c r="G19" s="5"/>
      <c r="H19" s="5"/>
      <c r="I19" s="3" t="s">
        <v>22</v>
      </c>
      <c r="J19" s="3" t="s">
        <v>120</v>
      </c>
      <c r="K19" s="3" t="s">
        <v>121</v>
      </c>
      <c r="L19" s="3" t="s">
        <v>93</v>
      </c>
      <c r="M19" s="2"/>
      <c r="N19" s="3" t="s">
        <v>25</v>
      </c>
      <c r="O19" s="3" t="s">
        <v>30</v>
      </c>
      <c r="P19" s="3" t="s">
        <v>32</v>
      </c>
      <c r="Q19" s="3"/>
      <c r="R19" s="2"/>
    </row>
    <row r="20" spans="1:18" x14ac:dyDescent="0.35">
      <c r="A20" s="3" t="s">
        <v>122</v>
      </c>
      <c r="B20" s="3" t="s">
        <v>123</v>
      </c>
      <c r="C20" s="3" t="s">
        <v>124</v>
      </c>
      <c r="D20" s="3" t="s">
        <v>125</v>
      </c>
      <c r="E20" s="4">
        <v>44552</v>
      </c>
      <c r="F20" s="4">
        <v>44561</v>
      </c>
      <c r="G20" s="4">
        <v>44566</v>
      </c>
      <c r="H20" s="5"/>
      <c r="I20" s="3" t="s">
        <v>22</v>
      </c>
      <c r="J20" s="3" t="s">
        <v>46</v>
      </c>
      <c r="K20" s="3" t="s">
        <v>126</v>
      </c>
      <c r="L20" s="3" t="s">
        <v>93</v>
      </c>
      <c r="M20" s="2"/>
      <c r="N20" s="3" t="s">
        <v>25</v>
      </c>
      <c r="O20" s="3" t="s">
        <v>125</v>
      </c>
      <c r="P20" s="3"/>
      <c r="Q20" s="3" t="s">
        <v>127</v>
      </c>
      <c r="R20" s="2"/>
    </row>
    <row r="21" spans="1:18" x14ac:dyDescent="0.35">
      <c r="A21" s="3" t="s">
        <v>128</v>
      </c>
      <c r="B21" s="3" t="s">
        <v>129</v>
      </c>
      <c r="C21" s="3" t="s">
        <v>130</v>
      </c>
      <c r="D21" s="3" t="s">
        <v>131</v>
      </c>
      <c r="E21" s="4">
        <v>44648</v>
      </c>
      <c r="F21" s="4">
        <v>44670</v>
      </c>
      <c r="G21" s="5"/>
      <c r="H21" s="5"/>
      <c r="I21" s="3" t="s">
        <v>22</v>
      </c>
      <c r="J21" s="3" t="s">
        <v>46</v>
      </c>
      <c r="K21" s="3" t="s">
        <v>132</v>
      </c>
      <c r="L21" s="3" t="s">
        <v>93</v>
      </c>
      <c r="M21" s="2"/>
      <c r="N21" s="3" t="s">
        <v>25</v>
      </c>
      <c r="O21" s="3" t="s">
        <v>131</v>
      </c>
      <c r="P21" s="3" t="s">
        <v>133</v>
      </c>
      <c r="Q21" s="3"/>
      <c r="R21" s="2"/>
    </row>
    <row r="22" spans="1:18" x14ac:dyDescent="0.35">
      <c r="A22" s="3" t="s">
        <v>134</v>
      </c>
      <c r="B22" s="3" t="s">
        <v>135</v>
      </c>
      <c r="C22" s="3" t="s">
        <v>136</v>
      </c>
      <c r="D22" s="3" t="s">
        <v>37</v>
      </c>
      <c r="E22" s="4">
        <v>44676</v>
      </c>
      <c r="F22" s="4">
        <v>44693</v>
      </c>
      <c r="G22" s="5"/>
      <c r="H22" s="5"/>
      <c r="I22" s="3" t="s">
        <v>22</v>
      </c>
      <c r="J22" s="3" t="s">
        <v>46</v>
      </c>
      <c r="K22" s="3" t="s">
        <v>137</v>
      </c>
      <c r="L22" s="3" t="s">
        <v>93</v>
      </c>
      <c r="M22" s="2" t="s">
        <v>138</v>
      </c>
      <c r="N22" s="3" t="s">
        <v>25</v>
      </c>
      <c r="O22" s="3" t="s">
        <v>40</v>
      </c>
      <c r="P22" s="3"/>
      <c r="Q22" s="3"/>
      <c r="R22" s="2"/>
    </row>
    <row r="23" spans="1:18" x14ac:dyDescent="0.35">
      <c r="A23" s="3" t="s">
        <v>148</v>
      </c>
      <c r="B23" s="3" t="s">
        <v>149</v>
      </c>
      <c r="C23" s="3" t="s">
        <v>150</v>
      </c>
      <c r="D23" s="3" t="s">
        <v>21</v>
      </c>
      <c r="E23" s="4">
        <v>44797</v>
      </c>
      <c r="F23" s="4">
        <v>44798</v>
      </c>
      <c r="G23" s="4">
        <v>44823</v>
      </c>
      <c r="H23" s="5"/>
      <c r="I23" s="3" t="s">
        <v>22</v>
      </c>
      <c r="J23" s="3" t="s">
        <v>46</v>
      </c>
      <c r="K23" s="3" t="s">
        <v>151</v>
      </c>
      <c r="L23" s="3" t="s">
        <v>93</v>
      </c>
      <c r="M23" s="2" t="s">
        <v>152</v>
      </c>
      <c r="N23" s="3" t="s">
        <v>25</v>
      </c>
      <c r="O23" s="3" t="s">
        <v>21</v>
      </c>
      <c r="P23" s="3" t="s">
        <v>26</v>
      </c>
      <c r="Q23" s="3"/>
      <c r="R23" s="2"/>
    </row>
    <row r="24" spans="1:18" x14ac:dyDescent="0.35">
      <c r="A24" s="3" t="s">
        <v>156</v>
      </c>
      <c r="B24" s="3" t="s">
        <v>157</v>
      </c>
      <c r="C24" s="3" t="s">
        <v>158</v>
      </c>
      <c r="D24" s="3" t="s">
        <v>30</v>
      </c>
      <c r="E24" s="4">
        <v>44847</v>
      </c>
      <c r="F24" s="4">
        <v>44848</v>
      </c>
      <c r="G24" s="5"/>
      <c r="H24" s="5"/>
      <c r="I24" s="3" t="s">
        <v>22</v>
      </c>
      <c r="J24" s="3" t="s">
        <v>46</v>
      </c>
      <c r="K24" s="3" t="s">
        <v>159</v>
      </c>
      <c r="L24" s="3" t="s">
        <v>93</v>
      </c>
      <c r="M24" s="2"/>
      <c r="N24" s="3" t="s">
        <v>25</v>
      </c>
      <c r="O24" s="3" t="s">
        <v>30</v>
      </c>
      <c r="P24" s="3" t="s">
        <v>32</v>
      </c>
      <c r="Q24" s="3"/>
      <c r="R24" s="2"/>
    </row>
    <row r="25" spans="1:18" x14ac:dyDescent="0.35">
      <c r="A25" s="3" t="s">
        <v>164</v>
      </c>
      <c r="B25" s="3" t="s">
        <v>165</v>
      </c>
      <c r="C25" s="3" t="s">
        <v>166</v>
      </c>
      <c r="D25" s="3" t="s">
        <v>167</v>
      </c>
      <c r="E25" s="4">
        <v>44860</v>
      </c>
      <c r="F25" s="4">
        <v>44861</v>
      </c>
      <c r="G25" s="4">
        <v>44866</v>
      </c>
      <c r="H25" s="5"/>
      <c r="I25" s="3" t="s">
        <v>22</v>
      </c>
      <c r="J25" s="3" t="s">
        <v>46</v>
      </c>
      <c r="K25" s="3" t="s">
        <v>168</v>
      </c>
      <c r="L25" s="3" t="s">
        <v>93</v>
      </c>
      <c r="M25" s="2" t="s">
        <v>94</v>
      </c>
      <c r="N25" s="3" t="s">
        <v>25</v>
      </c>
      <c r="O25" s="3" t="s">
        <v>40</v>
      </c>
      <c r="P25" s="3"/>
      <c r="Q25" s="3"/>
      <c r="R25" s="2"/>
    </row>
    <row r="26" spans="1:18" x14ac:dyDescent="0.35">
      <c r="A26" s="3" t="s">
        <v>180</v>
      </c>
      <c r="B26" s="3" t="s">
        <v>181</v>
      </c>
      <c r="C26" s="3" t="s">
        <v>182</v>
      </c>
      <c r="D26" s="3" t="s">
        <v>125</v>
      </c>
      <c r="E26" s="4">
        <v>44895</v>
      </c>
      <c r="F26" s="4">
        <v>44896</v>
      </c>
      <c r="G26" s="5"/>
      <c r="H26" s="5"/>
      <c r="I26" s="3" t="s">
        <v>22</v>
      </c>
      <c r="J26" s="3" t="s">
        <v>46</v>
      </c>
      <c r="K26" s="3" t="s">
        <v>183</v>
      </c>
      <c r="L26" s="3" t="s">
        <v>93</v>
      </c>
      <c r="M26" s="2" t="s">
        <v>94</v>
      </c>
      <c r="N26" s="3" t="s">
        <v>25</v>
      </c>
      <c r="O26" s="3" t="s">
        <v>125</v>
      </c>
      <c r="P26" s="3" t="s">
        <v>171</v>
      </c>
      <c r="Q26" s="3"/>
      <c r="R26" s="2"/>
    </row>
    <row r="27" spans="1:18" x14ac:dyDescent="0.35">
      <c r="A27" s="3" t="s">
        <v>192</v>
      </c>
      <c r="B27" s="3" t="s">
        <v>193</v>
      </c>
      <c r="C27" s="3" t="s">
        <v>194</v>
      </c>
      <c r="D27" s="3" t="s">
        <v>67</v>
      </c>
      <c r="E27" s="4">
        <v>44904</v>
      </c>
      <c r="F27" s="4">
        <v>44923</v>
      </c>
      <c r="G27" s="5"/>
      <c r="H27" s="5"/>
      <c r="I27" s="3" t="s">
        <v>22</v>
      </c>
      <c r="J27" s="3" t="s">
        <v>120</v>
      </c>
      <c r="K27" s="3" t="s">
        <v>195</v>
      </c>
      <c r="L27" s="3" t="s">
        <v>93</v>
      </c>
      <c r="M27" s="2"/>
      <c r="N27" s="3" t="s">
        <v>25</v>
      </c>
      <c r="O27" s="3" t="s">
        <v>67</v>
      </c>
      <c r="P27" s="3" t="s">
        <v>88</v>
      </c>
      <c r="Q27" s="3"/>
      <c r="R27" s="2"/>
    </row>
    <row r="28" spans="1:18" x14ac:dyDescent="0.35">
      <c r="A28" s="3" t="s">
        <v>235</v>
      </c>
      <c r="B28" s="3"/>
      <c r="C28" s="3" t="s">
        <v>236</v>
      </c>
      <c r="D28" s="3" t="s">
        <v>21</v>
      </c>
      <c r="E28" s="4">
        <v>45030</v>
      </c>
      <c r="F28" s="4">
        <v>45033</v>
      </c>
      <c r="G28" s="5"/>
      <c r="H28" s="5"/>
      <c r="I28" s="3" t="s">
        <v>22</v>
      </c>
      <c r="J28" s="3" t="s">
        <v>46</v>
      </c>
      <c r="K28" s="3" t="s">
        <v>237</v>
      </c>
      <c r="L28" s="3" t="s">
        <v>93</v>
      </c>
      <c r="M28" s="2" t="s">
        <v>238</v>
      </c>
      <c r="N28" s="3" t="s">
        <v>25</v>
      </c>
      <c r="O28" s="3" t="s">
        <v>21</v>
      </c>
      <c r="P28" s="3" t="s">
        <v>26</v>
      </c>
      <c r="Q28" s="3"/>
      <c r="R28" s="2"/>
    </row>
    <row r="29" spans="1:18" x14ac:dyDescent="0.35">
      <c r="A29" s="3" t="s">
        <v>273</v>
      </c>
      <c r="B29" s="3" t="s">
        <v>274</v>
      </c>
      <c r="C29" s="3" t="s">
        <v>275</v>
      </c>
      <c r="D29" s="3" t="s">
        <v>71</v>
      </c>
      <c r="E29" s="4">
        <v>43874</v>
      </c>
      <c r="F29" s="5"/>
      <c r="G29" s="4">
        <v>43874</v>
      </c>
      <c r="H29" s="5"/>
      <c r="I29" s="3" t="s">
        <v>22</v>
      </c>
      <c r="J29" s="3"/>
      <c r="K29" s="3" t="s">
        <v>276</v>
      </c>
      <c r="L29" s="3" t="s">
        <v>277</v>
      </c>
      <c r="M29" s="2"/>
      <c r="N29" s="3" t="s">
        <v>54</v>
      </c>
      <c r="O29" s="3" t="s">
        <v>45</v>
      </c>
      <c r="P29" s="3" t="s">
        <v>116</v>
      </c>
      <c r="Q29" s="3"/>
      <c r="R29" s="2"/>
    </row>
    <row r="30" spans="1:18" x14ac:dyDescent="0.35">
      <c r="A30" s="3" t="s">
        <v>278</v>
      </c>
      <c r="B30" s="3" t="s">
        <v>279</v>
      </c>
      <c r="C30" s="3" t="s">
        <v>280</v>
      </c>
      <c r="D30" s="3" t="s">
        <v>98</v>
      </c>
      <c r="E30" s="4">
        <v>44055</v>
      </c>
      <c r="F30" s="4">
        <v>44056</v>
      </c>
      <c r="G30" s="4">
        <v>44068</v>
      </c>
      <c r="H30" s="5"/>
      <c r="I30" s="3" t="s">
        <v>22</v>
      </c>
      <c r="J30" s="3" t="s">
        <v>46</v>
      </c>
      <c r="K30" s="3" t="s">
        <v>281</v>
      </c>
      <c r="L30" s="3" t="s">
        <v>277</v>
      </c>
      <c r="M30" s="2"/>
      <c r="N30" s="3" t="s">
        <v>25</v>
      </c>
      <c r="O30" s="3" t="s">
        <v>40</v>
      </c>
      <c r="P30" s="3" t="s">
        <v>55</v>
      </c>
      <c r="Q30" s="3"/>
      <c r="R30" s="2"/>
    </row>
    <row r="31" spans="1:18" x14ac:dyDescent="0.35">
      <c r="A31" s="3" t="s">
        <v>278</v>
      </c>
      <c r="B31" s="3" t="s">
        <v>279</v>
      </c>
      <c r="C31" s="3" t="s">
        <v>280</v>
      </c>
      <c r="D31" s="3" t="s">
        <v>98</v>
      </c>
      <c r="E31" s="4">
        <v>44055</v>
      </c>
      <c r="F31" s="4">
        <v>44056</v>
      </c>
      <c r="G31" s="4">
        <v>44068</v>
      </c>
      <c r="H31" s="5"/>
      <c r="I31" s="3" t="s">
        <v>22</v>
      </c>
      <c r="J31" s="3" t="s">
        <v>46</v>
      </c>
      <c r="K31" s="3" t="s">
        <v>281</v>
      </c>
      <c r="L31" s="3" t="s">
        <v>277</v>
      </c>
      <c r="M31" s="2"/>
      <c r="N31" s="3" t="s">
        <v>25</v>
      </c>
      <c r="O31" s="3" t="s">
        <v>40</v>
      </c>
      <c r="P31" s="3" t="s">
        <v>55</v>
      </c>
      <c r="Q31" s="3"/>
      <c r="R31" s="2"/>
    </row>
    <row r="32" spans="1:18" x14ac:dyDescent="0.35">
      <c r="A32" s="3" t="s">
        <v>278</v>
      </c>
      <c r="B32" s="3" t="s">
        <v>279</v>
      </c>
      <c r="C32" s="3" t="s">
        <v>280</v>
      </c>
      <c r="D32" s="3" t="s">
        <v>98</v>
      </c>
      <c r="E32" s="4">
        <v>44055</v>
      </c>
      <c r="F32" s="4">
        <v>44056</v>
      </c>
      <c r="G32" s="4">
        <v>44068</v>
      </c>
      <c r="H32" s="5"/>
      <c r="I32" s="3" t="s">
        <v>22</v>
      </c>
      <c r="J32" s="3" t="s">
        <v>46</v>
      </c>
      <c r="K32" s="3" t="s">
        <v>281</v>
      </c>
      <c r="L32" s="3" t="s">
        <v>277</v>
      </c>
      <c r="M32" s="2"/>
      <c r="N32" s="3" t="s">
        <v>25</v>
      </c>
      <c r="O32" s="3" t="s">
        <v>40</v>
      </c>
      <c r="P32" s="3" t="s">
        <v>55</v>
      </c>
      <c r="Q32" s="3"/>
      <c r="R32" s="2"/>
    </row>
    <row r="33" spans="1:18" x14ac:dyDescent="0.35">
      <c r="A33" s="3" t="s">
        <v>278</v>
      </c>
      <c r="B33" s="3" t="s">
        <v>279</v>
      </c>
      <c r="C33" s="3" t="s">
        <v>280</v>
      </c>
      <c r="D33" s="3" t="s">
        <v>125</v>
      </c>
      <c r="E33" s="4">
        <v>44055</v>
      </c>
      <c r="F33" s="4">
        <v>44056</v>
      </c>
      <c r="G33" s="4">
        <v>44068</v>
      </c>
      <c r="H33" s="5"/>
      <c r="I33" s="3" t="s">
        <v>22</v>
      </c>
      <c r="J33" s="3" t="s">
        <v>46</v>
      </c>
      <c r="K33" s="3" t="s">
        <v>281</v>
      </c>
      <c r="L33" s="3" t="s">
        <v>277</v>
      </c>
      <c r="M33" s="2"/>
      <c r="N33" s="3" t="s">
        <v>25</v>
      </c>
      <c r="O33" s="3" t="s">
        <v>40</v>
      </c>
      <c r="P33" s="3" t="s">
        <v>55</v>
      </c>
      <c r="Q33" s="3"/>
      <c r="R33" s="2"/>
    </row>
    <row r="34" spans="1:18" x14ac:dyDescent="0.35">
      <c r="A34" s="3" t="s">
        <v>278</v>
      </c>
      <c r="B34" s="3" t="s">
        <v>279</v>
      </c>
      <c r="C34" s="3" t="s">
        <v>280</v>
      </c>
      <c r="D34" s="3" t="s">
        <v>125</v>
      </c>
      <c r="E34" s="4">
        <v>44055</v>
      </c>
      <c r="F34" s="4">
        <v>44056</v>
      </c>
      <c r="G34" s="4">
        <v>44068</v>
      </c>
      <c r="H34" s="5"/>
      <c r="I34" s="3" t="s">
        <v>22</v>
      </c>
      <c r="J34" s="3" t="s">
        <v>46</v>
      </c>
      <c r="K34" s="3" t="s">
        <v>281</v>
      </c>
      <c r="L34" s="3" t="s">
        <v>277</v>
      </c>
      <c r="M34" s="2"/>
      <c r="N34" s="3" t="s">
        <v>25</v>
      </c>
      <c r="O34" s="3" t="s">
        <v>40</v>
      </c>
      <c r="P34" s="3" t="s">
        <v>55</v>
      </c>
      <c r="Q34" s="3"/>
      <c r="R34" s="2"/>
    </row>
    <row r="35" spans="1:18" x14ac:dyDescent="0.35">
      <c r="A35" s="3" t="s">
        <v>278</v>
      </c>
      <c r="B35" s="3" t="s">
        <v>279</v>
      </c>
      <c r="C35" s="3" t="s">
        <v>280</v>
      </c>
      <c r="D35" s="3" t="s">
        <v>125</v>
      </c>
      <c r="E35" s="4">
        <v>44055</v>
      </c>
      <c r="F35" s="4">
        <v>44056</v>
      </c>
      <c r="G35" s="4">
        <v>44068</v>
      </c>
      <c r="H35" s="5"/>
      <c r="I35" s="3" t="s">
        <v>22</v>
      </c>
      <c r="J35" s="3" t="s">
        <v>46</v>
      </c>
      <c r="K35" s="3" t="s">
        <v>281</v>
      </c>
      <c r="L35" s="3" t="s">
        <v>277</v>
      </c>
      <c r="M35" s="2"/>
      <c r="N35" s="3" t="s">
        <v>25</v>
      </c>
      <c r="O35" s="3" t="s">
        <v>40</v>
      </c>
      <c r="P35" s="3" t="s">
        <v>55</v>
      </c>
      <c r="Q35" s="3"/>
      <c r="R35" s="2"/>
    </row>
    <row r="36" spans="1:18" x14ac:dyDescent="0.35">
      <c r="A36" s="3" t="s">
        <v>278</v>
      </c>
      <c r="B36" s="3" t="s">
        <v>279</v>
      </c>
      <c r="C36" s="3" t="s">
        <v>280</v>
      </c>
      <c r="D36" s="3" t="s">
        <v>200</v>
      </c>
      <c r="E36" s="4">
        <v>44055</v>
      </c>
      <c r="F36" s="4">
        <v>44056</v>
      </c>
      <c r="G36" s="4">
        <v>44068</v>
      </c>
      <c r="H36" s="5"/>
      <c r="I36" s="3" t="s">
        <v>22</v>
      </c>
      <c r="J36" s="3" t="s">
        <v>46</v>
      </c>
      <c r="K36" s="3" t="s">
        <v>281</v>
      </c>
      <c r="L36" s="3" t="s">
        <v>277</v>
      </c>
      <c r="M36" s="2"/>
      <c r="N36" s="3" t="s">
        <v>25</v>
      </c>
      <c r="O36" s="3" t="s">
        <v>40</v>
      </c>
      <c r="P36" s="3" t="s">
        <v>55</v>
      </c>
      <c r="Q36" s="3"/>
      <c r="R36" s="2"/>
    </row>
    <row r="37" spans="1:18" x14ac:dyDescent="0.35">
      <c r="A37" s="3" t="s">
        <v>278</v>
      </c>
      <c r="B37" s="3" t="s">
        <v>279</v>
      </c>
      <c r="C37" s="3" t="s">
        <v>280</v>
      </c>
      <c r="D37" s="3" t="s">
        <v>200</v>
      </c>
      <c r="E37" s="4">
        <v>44055</v>
      </c>
      <c r="F37" s="4">
        <v>44056</v>
      </c>
      <c r="G37" s="4">
        <v>44068</v>
      </c>
      <c r="H37" s="5"/>
      <c r="I37" s="3" t="s">
        <v>22</v>
      </c>
      <c r="J37" s="3" t="s">
        <v>46</v>
      </c>
      <c r="K37" s="3" t="s">
        <v>281</v>
      </c>
      <c r="L37" s="3" t="s">
        <v>277</v>
      </c>
      <c r="M37" s="2"/>
      <c r="N37" s="3" t="s">
        <v>25</v>
      </c>
      <c r="O37" s="3" t="s">
        <v>40</v>
      </c>
      <c r="P37" s="3" t="s">
        <v>55</v>
      </c>
      <c r="Q37" s="3"/>
      <c r="R37" s="2"/>
    </row>
    <row r="38" spans="1:18" x14ac:dyDescent="0.35">
      <c r="A38" s="3" t="s">
        <v>278</v>
      </c>
      <c r="B38" s="3" t="s">
        <v>279</v>
      </c>
      <c r="C38" s="3" t="s">
        <v>280</v>
      </c>
      <c r="D38" s="3" t="s">
        <v>200</v>
      </c>
      <c r="E38" s="4">
        <v>44055</v>
      </c>
      <c r="F38" s="4">
        <v>44056</v>
      </c>
      <c r="G38" s="4">
        <v>44068</v>
      </c>
      <c r="H38" s="5"/>
      <c r="I38" s="3" t="s">
        <v>22</v>
      </c>
      <c r="J38" s="3" t="s">
        <v>46</v>
      </c>
      <c r="K38" s="3" t="s">
        <v>281</v>
      </c>
      <c r="L38" s="3" t="s">
        <v>277</v>
      </c>
      <c r="M38" s="2"/>
      <c r="N38" s="3" t="s">
        <v>25</v>
      </c>
      <c r="O38" s="3" t="s">
        <v>40</v>
      </c>
      <c r="P38" s="3" t="s">
        <v>55</v>
      </c>
      <c r="Q38" s="3"/>
      <c r="R38" s="2"/>
    </row>
    <row r="39" spans="1:18" x14ac:dyDescent="0.35">
      <c r="A39" s="3" t="s">
        <v>278</v>
      </c>
      <c r="B39" s="3" t="s">
        <v>279</v>
      </c>
      <c r="C39" s="3" t="s">
        <v>280</v>
      </c>
      <c r="D39" s="3" t="s">
        <v>185</v>
      </c>
      <c r="E39" s="4">
        <v>44055</v>
      </c>
      <c r="F39" s="4">
        <v>44056</v>
      </c>
      <c r="G39" s="4">
        <v>44068</v>
      </c>
      <c r="H39" s="5"/>
      <c r="I39" s="3" t="s">
        <v>22</v>
      </c>
      <c r="J39" s="3" t="s">
        <v>46</v>
      </c>
      <c r="K39" s="3" t="s">
        <v>281</v>
      </c>
      <c r="L39" s="3" t="s">
        <v>277</v>
      </c>
      <c r="M39" s="2"/>
      <c r="N39" s="3" t="s">
        <v>25</v>
      </c>
      <c r="O39" s="3" t="s">
        <v>40</v>
      </c>
      <c r="P39" s="3" t="s">
        <v>55</v>
      </c>
      <c r="Q39" s="3"/>
      <c r="R39" s="2"/>
    </row>
    <row r="40" spans="1:18" x14ac:dyDescent="0.35">
      <c r="A40" s="3" t="s">
        <v>278</v>
      </c>
      <c r="B40" s="3" t="s">
        <v>279</v>
      </c>
      <c r="C40" s="3" t="s">
        <v>280</v>
      </c>
      <c r="D40" s="3" t="s">
        <v>185</v>
      </c>
      <c r="E40" s="4">
        <v>44055</v>
      </c>
      <c r="F40" s="4">
        <v>44056</v>
      </c>
      <c r="G40" s="4">
        <v>44068</v>
      </c>
      <c r="H40" s="5"/>
      <c r="I40" s="3" t="s">
        <v>22</v>
      </c>
      <c r="J40" s="3" t="s">
        <v>46</v>
      </c>
      <c r="K40" s="3" t="s">
        <v>281</v>
      </c>
      <c r="L40" s="3" t="s">
        <v>277</v>
      </c>
      <c r="M40" s="2"/>
      <c r="N40" s="3" t="s">
        <v>25</v>
      </c>
      <c r="O40" s="3" t="s">
        <v>40</v>
      </c>
      <c r="P40" s="3" t="s">
        <v>55</v>
      </c>
      <c r="Q40" s="3"/>
      <c r="R40" s="2"/>
    </row>
    <row r="41" spans="1:18" x14ac:dyDescent="0.35">
      <c r="A41" s="3" t="s">
        <v>278</v>
      </c>
      <c r="B41" s="3" t="s">
        <v>279</v>
      </c>
      <c r="C41" s="3" t="s">
        <v>280</v>
      </c>
      <c r="D41" s="3" t="s">
        <v>30</v>
      </c>
      <c r="E41" s="4">
        <v>44055</v>
      </c>
      <c r="F41" s="4">
        <v>44056</v>
      </c>
      <c r="G41" s="4">
        <v>44068</v>
      </c>
      <c r="H41" s="5"/>
      <c r="I41" s="3" t="s">
        <v>22</v>
      </c>
      <c r="J41" s="3" t="s">
        <v>46</v>
      </c>
      <c r="K41" s="3" t="s">
        <v>281</v>
      </c>
      <c r="L41" s="3" t="s">
        <v>277</v>
      </c>
      <c r="M41" s="2"/>
      <c r="N41" s="3" t="s">
        <v>25</v>
      </c>
      <c r="O41" s="3" t="s">
        <v>40</v>
      </c>
      <c r="P41" s="3" t="s">
        <v>55</v>
      </c>
      <c r="Q41" s="3"/>
      <c r="R41" s="2"/>
    </row>
    <row r="42" spans="1:18" x14ac:dyDescent="0.35">
      <c r="A42" s="3" t="s">
        <v>278</v>
      </c>
      <c r="B42" s="3" t="s">
        <v>279</v>
      </c>
      <c r="C42" s="3" t="s">
        <v>280</v>
      </c>
      <c r="D42" s="3" t="s">
        <v>30</v>
      </c>
      <c r="E42" s="4">
        <v>44055</v>
      </c>
      <c r="F42" s="4">
        <v>44056</v>
      </c>
      <c r="G42" s="4">
        <v>44068</v>
      </c>
      <c r="H42" s="5"/>
      <c r="I42" s="3" t="s">
        <v>22</v>
      </c>
      <c r="J42" s="3" t="s">
        <v>46</v>
      </c>
      <c r="K42" s="3" t="s">
        <v>281</v>
      </c>
      <c r="L42" s="3" t="s">
        <v>277</v>
      </c>
      <c r="M42" s="2"/>
      <c r="N42" s="3" t="s">
        <v>25</v>
      </c>
      <c r="O42" s="3" t="s">
        <v>40</v>
      </c>
      <c r="P42" s="3" t="s">
        <v>55</v>
      </c>
      <c r="Q42" s="3"/>
      <c r="R42" s="2"/>
    </row>
    <row r="43" spans="1:18" x14ac:dyDescent="0.35">
      <c r="A43" s="3" t="s">
        <v>278</v>
      </c>
      <c r="B43" s="3" t="s">
        <v>279</v>
      </c>
      <c r="C43" s="3" t="s">
        <v>280</v>
      </c>
      <c r="D43" s="3" t="s">
        <v>30</v>
      </c>
      <c r="E43" s="4">
        <v>44055</v>
      </c>
      <c r="F43" s="4">
        <v>44056</v>
      </c>
      <c r="G43" s="4">
        <v>44068</v>
      </c>
      <c r="H43" s="5"/>
      <c r="I43" s="3" t="s">
        <v>22</v>
      </c>
      <c r="J43" s="3" t="s">
        <v>46</v>
      </c>
      <c r="K43" s="3" t="s">
        <v>281</v>
      </c>
      <c r="L43" s="3" t="s">
        <v>277</v>
      </c>
      <c r="M43" s="2"/>
      <c r="N43" s="3" t="s">
        <v>25</v>
      </c>
      <c r="O43" s="3" t="s">
        <v>40</v>
      </c>
      <c r="P43" s="3" t="s">
        <v>55</v>
      </c>
      <c r="Q43" s="3"/>
      <c r="R43" s="2"/>
    </row>
    <row r="44" spans="1:18" x14ac:dyDescent="0.35">
      <c r="A44" s="3" t="s">
        <v>278</v>
      </c>
      <c r="B44" s="3" t="s">
        <v>279</v>
      </c>
      <c r="C44" s="3" t="s">
        <v>280</v>
      </c>
      <c r="D44" s="3" t="s">
        <v>40</v>
      </c>
      <c r="E44" s="4">
        <v>44055</v>
      </c>
      <c r="F44" s="4">
        <v>44056</v>
      </c>
      <c r="G44" s="4">
        <v>44068</v>
      </c>
      <c r="H44" s="5"/>
      <c r="I44" s="3" t="s">
        <v>22</v>
      </c>
      <c r="J44" s="3" t="s">
        <v>46</v>
      </c>
      <c r="K44" s="3" t="s">
        <v>281</v>
      </c>
      <c r="L44" s="3" t="s">
        <v>277</v>
      </c>
      <c r="M44" s="2"/>
      <c r="N44" s="3" t="s">
        <v>25</v>
      </c>
      <c r="O44" s="3" t="s">
        <v>40</v>
      </c>
      <c r="P44" s="3" t="s">
        <v>55</v>
      </c>
      <c r="Q44" s="3"/>
      <c r="R44" s="2"/>
    </row>
    <row r="45" spans="1:18" x14ac:dyDescent="0.35">
      <c r="A45" s="3" t="s">
        <v>278</v>
      </c>
      <c r="B45" s="3" t="s">
        <v>279</v>
      </c>
      <c r="C45" s="3" t="s">
        <v>280</v>
      </c>
      <c r="D45" s="3" t="s">
        <v>40</v>
      </c>
      <c r="E45" s="4">
        <v>44055</v>
      </c>
      <c r="F45" s="4">
        <v>44056</v>
      </c>
      <c r="G45" s="4">
        <v>44068</v>
      </c>
      <c r="H45" s="5"/>
      <c r="I45" s="3" t="s">
        <v>22</v>
      </c>
      <c r="J45" s="3" t="s">
        <v>46</v>
      </c>
      <c r="K45" s="3" t="s">
        <v>281</v>
      </c>
      <c r="L45" s="3" t="s">
        <v>277</v>
      </c>
      <c r="M45" s="2"/>
      <c r="N45" s="3" t="s">
        <v>25</v>
      </c>
      <c r="O45" s="3" t="s">
        <v>40</v>
      </c>
      <c r="P45" s="3" t="s">
        <v>55</v>
      </c>
      <c r="Q45" s="3"/>
      <c r="R45" s="2"/>
    </row>
    <row r="46" spans="1:18" x14ac:dyDescent="0.35">
      <c r="A46" s="3" t="s">
        <v>278</v>
      </c>
      <c r="B46" s="3" t="s">
        <v>279</v>
      </c>
      <c r="C46" s="3" t="s">
        <v>280</v>
      </c>
      <c r="D46" s="3" t="s">
        <v>40</v>
      </c>
      <c r="E46" s="4">
        <v>44055</v>
      </c>
      <c r="F46" s="4">
        <v>44056</v>
      </c>
      <c r="G46" s="4">
        <v>44068</v>
      </c>
      <c r="H46" s="5"/>
      <c r="I46" s="3" t="s">
        <v>22</v>
      </c>
      <c r="J46" s="3" t="s">
        <v>46</v>
      </c>
      <c r="K46" s="3" t="s">
        <v>281</v>
      </c>
      <c r="L46" s="3" t="s">
        <v>277</v>
      </c>
      <c r="M46" s="2"/>
      <c r="N46" s="3" t="s">
        <v>25</v>
      </c>
      <c r="O46" s="3" t="s">
        <v>40</v>
      </c>
      <c r="P46" s="3" t="s">
        <v>55</v>
      </c>
      <c r="Q46" s="3"/>
      <c r="R46" s="2"/>
    </row>
    <row r="47" spans="1:18" x14ac:dyDescent="0.35">
      <c r="A47" s="3" t="s">
        <v>278</v>
      </c>
      <c r="B47" s="3" t="s">
        <v>279</v>
      </c>
      <c r="C47" s="3" t="s">
        <v>280</v>
      </c>
      <c r="D47" s="3" t="s">
        <v>185</v>
      </c>
      <c r="E47" s="4">
        <v>44055</v>
      </c>
      <c r="F47" s="4">
        <v>44056</v>
      </c>
      <c r="G47" s="4">
        <v>44068</v>
      </c>
      <c r="H47" s="5"/>
      <c r="I47" s="3" t="s">
        <v>22</v>
      </c>
      <c r="J47" s="3" t="s">
        <v>46</v>
      </c>
      <c r="K47" s="3" t="s">
        <v>281</v>
      </c>
      <c r="L47" s="3" t="s">
        <v>277</v>
      </c>
      <c r="M47" s="2"/>
      <c r="N47" s="3" t="s">
        <v>25</v>
      </c>
      <c r="O47" s="3" t="s">
        <v>40</v>
      </c>
      <c r="P47" s="3" t="s">
        <v>55</v>
      </c>
      <c r="Q47" s="3"/>
      <c r="R47" s="2"/>
    </row>
    <row r="48" spans="1:18" x14ac:dyDescent="0.35">
      <c r="A48" s="3" t="s">
        <v>282</v>
      </c>
      <c r="B48" s="3" t="s">
        <v>283</v>
      </c>
      <c r="C48" s="3" t="s">
        <v>29</v>
      </c>
      <c r="D48" s="3" t="s">
        <v>30</v>
      </c>
      <c r="E48" s="4">
        <v>44036</v>
      </c>
      <c r="F48" s="4">
        <v>44039</v>
      </c>
      <c r="G48" s="4">
        <v>44054</v>
      </c>
      <c r="H48" s="5"/>
      <c r="I48" s="3" t="s">
        <v>22</v>
      </c>
      <c r="J48" s="3" t="s">
        <v>46</v>
      </c>
      <c r="K48" s="3" t="s">
        <v>284</v>
      </c>
      <c r="L48" s="3" t="s">
        <v>277</v>
      </c>
      <c r="M48" s="2"/>
      <c r="N48" s="3" t="s">
        <v>25</v>
      </c>
      <c r="O48" s="3" t="s">
        <v>30</v>
      </c>
      <c r="P48" s="3" t="s">
        <v>32</v>
      </c>
      <c r="Q48" s="3" t="s">
        <v>33</v>
      </c>
      <c r="R48" s="2"/>
    </row>
    <row r="49" spans="1:18" x14ac:dyDescent="0.35">
      <c r="A49" s="3" t="s">
        <v>285</v>
      </c>
      <c r="B49" s="3" t="s">
        <v>286</v>
      </c>
      <c r="C49" s="3" t="s">
        <v>287</v>
      </c>
      <c r="D49" s="3" t="s">
        <v>98</v>
      </c>
      <c r="E49" s="4">
        <v>44091</v>
      </c>
      <c r="F49" s="4">
        <v>44091</v>
      </c>
      <c r="G49" s="5"/>
      <c r="H49" s="5"/>
      <c r="I49" s="3" t="s">
        <v>22</v>
      </c>
      <c r="J49" s="3" t="s">
        <v>46</v>
      </c>
      <c r="K49" s="3" t="s">
        <v>288</v>
      </c>
      <c r="L49" s="3" t="s">
        <v>277</v>
      </c>
      <c r="M49" s="2"/>
      <c r="N49" s="3" t="s">
        <v>25</v>
      </c>
      <c r="O49" s="3" t="s">
        <v>98</v>
      </c>
      <c r="P49" s="3" t="s">
        <v>41</v>
      </c>
      <c r="Q49" s="3"/>
      <c r="R49" s="2"/>
    </row>
    <row r="50" spans="1:18" x14ac:dyDescent="0.35">
      <c r="A50" s="3" t="s">
        <v>285</v>
      </c>
      <c r="B50" s="3" t="s">
        <v>286</v>
      </c>
      <c r="C50" s="3" t="s">
        <v>287</v>
      </c>
      <c r="D50" s="3" t="s">
        <v>40</v>
      </c>
      <c r="E50" s="4">
        <v>44091</v>
      </c>
      <c r="F50" s="4">
        <v>44091</v>
      </c>
      <c r="G50" s="5"/>
      <c r="H50" s="5"/>
      <c r="I50" s="3" t="s">
        <v>22</v>
      </c>
      <c r="J50" s="3" t="s">
        <v>46</v>
      </c>
      <c r="K50" s="3" t="s">
        <v>288</v>
      </c>
      <c r="L50" s="3" t="s">
        <v>277</v>
      </c>
      <c r="M50" s="2"/>
      <c r="N50" s="3" t="s">
        <v>25</v>
      </c>
      <c r="O50" s="3" t="s">
        <v>98</v>
      </c>
      <c r="P50" s="3" t="s">
        <v>41</v>
      </c>
      <c r="Q50" s="3"/>
      <c r="R50" s="2"/>
    </row>
    <row r="51" spans="1:18" x14ac:dyDescent="0.35">
      <c r="A51" s="3" t="s">
        <v>285</v>
      </c>
      <c r="B51" s="3" t="s">
        <v>286</v>
      </c>
      <c r="C51" s="3" t="s">
        <v>287</v>
      </c>
      <c r="D51" s="3" t="s">
        <v>200</v>
      </c>
      <c r="E51" s="4">
        <v>44091</v>
      </c>
      <c r="F51" s="4">
        <v>44091</v>
      </c>
      <c r="G51" s="5"/>
      <c r="H51" s="5"/>
      <c r="I51" s="3" t="s">
        <v>22</v>
      </c>
      <c r="J51" s="3" t="s">
        <v>46</v>
      </c>
      <c r="K51" s="3" t="s">
        <v>288</v>
      </c>
      <c r="L51" s="3" t="s">
        <v>277</v>
      </c>
      <c r="M51" s="2"/>
      <c r="N51" s="3" t="s">
        <v>25</v>
      </c>
      <c r="O51" s="3" t="s">
        <v>98</v>
      </c>
      <c r="P51" s="3" t="s">
        <v>41</v>
      </c>
      <c r="Q51" s="3"/>
      <c r="R51" s="2"/>
    </row>
    <row r="52" spans="1:18" x14ac:dyDescent="0.35">
      <c r="A52" s="3" t="s">
        <v>285</v>
      </c>
      <c r="B52" s="3" t="s">
        <v>286</v>
      </c>
      <c r="C52" s="3" t="s">
        <v>287</v>
      </c>
      <c r="D52" s="3" t="s">
        <v>125</v>
      </c>
      <c r="E52" s="4">
        <v>44091</v>
      </c>
      <c r="F52" s="4">
        <v>44091</v>
      </c>
      <c r="G52" s="5"/>
      <c r="H52" s="5"/>
      <c r="I52" s="3" t="s">
        <v>22</v>
      </c>
      <c r="J52" s="3" t="s">
        <v>46</v>
      </c>
      <c r="K52" s="3" t="s">
        <v>288</v>
      </c>
      <c r="L52" s="3" t="s">
        <v>277</v>
      </c>
      <c r="M52" s="2"/>
      <c r="N52" s="3" t="s">
        <v>25</v>
      </c>
      <c r="O52" s="3" t="s">
        <v>98</v>
      </c>
      <c r="P52" s="3" t="s">
        <v>41</v>
      </c>
      <c r="Q52" s="3"/>
      <c r="R52" s="2"/>
    </row>
    <row r="53" spans="1:18" x14ac:dyDescent="0.35">
      <c r="A53" s="3" t="s">
        <v>285</v>
      </c>
      <c r="B53" s="3" t="s">
        <v>286</v>
      </c>
      <c r="C53" s="3" t="s">
        <v>287</v>
      </c>
      <c r="D53" s="3" t="s">
        <v>30</v>
      </c>
      <c r="E53" s="4">
        <v>44091</v>
      </c>
      <c r="F53" s="4">
        <v>44091</v>
      </c>
      <c r="G53" s="5"/>
      <c r="H53" s="5"/>
      <c r="I53" s="3" t="s">
        <v>22</v>
      </c>
      <c r="J53" s="3" t="s">
        <v>46</v>
      </c>
      <c r="K53" s="3" t="s">
        <v>288</v>
      </c>
      <c r="L53" s="3" t="s">
        <v>277</v>
      </c>
      <c r="M53" s="2"/>
      <c r="N53" s="3" t="s">
        <v>25</v>
      </c>
      <c r="O53" s="3" t="s">
        <v>98</v>
      </c>
      <c r="P53" s="3" t="s">
        <v>41</v>
      </c>
      <c r="Q53" s="3"/>
      <c r="R53" s="2"/>
    </row>
    <row r="54" spans="1:18" x14ac:dyDescent="0.35">
      <c r="A54" s="3" t="s">
        <v>289</v>
      </c>
      <c r="B54" s="3" t="s">
        <v>290</v>
      </c>
      <c r="C54" s="3" t="s">
        <v>291</v>
      </c>
      <c r="D54" s="3" t="s">
        <v>30</v>
      </c>
      <c r="E54" s="4">
        <v>44092</v>
      </c>
      <c r="F54" s="4">
        <v>44095</v>
      </c>
      <c r="G54" s="5"/>
      <c r="H54" s="5"/>
      <c r="I54" s="3" t="s">
        <v>22</v>
      </c>
      <c r="J54" s="3" t="s">
        <v>46</v>
      </c>
      <c r="K54" s="3" t="s">
        <v>292</v>
      </c>
      <c r="L54" s="3" t="s">
        <v>277</v>
      </c>
      <c r="M54" s="2"/>
      <c r="N54" s="3" t="s">
        <v>25</v>
      </c>
      <c r="O54" s="3" t="s">
        <v>30</v>
      </c>
      <c r="P54" s="3" t="s">
        <v>32</v>
      </c>
      <c r="Q54" s="3"/>
      <c r="R54" s="2"/>
    </row>
    <row r="55" spans="1:18" x14ac:dyDescent="0.35">
      <c r="A55" s="3" t="s">
        <v>293</v>
      </c>
      <c r="B55" s="3" t="s">
        <v>294</v>
      </c>
      <c r="C55" s="3" t="s">
        <v>295</v>
      </c>
      <c r="D55" s="3" t="s">
        <v>67</v>
      </c>
      <c r="E55" s="4">
        <v>44106</v>
      </c>
      <c r="F55" s="4">
        <v>44106</v>
      </c>
      <c r="G55" s="5"/>
      <c r="H55" s="5"/>
      <c r="I55" s="3" t="s">
        <v>22</v>
      </c>
      <c r="J55" s="3" t="s">
        <v>46</v>
      </c>
      <c r="K55" s="3" t="s">
        <v>296</v>
      </c>
      <c r="L55" s="3" t="s">
        <v>277</v>
      </c>
      <c r="M55" s="2"/>
      <c r="N55" s="3" t="s">
        <v>25</v>
      </c>
      <c r="O55" s="3" t="s">
        <v>67</v>
      </c>
      <c r="P55" s="3" t="s">
        <v>88</v>
      </c>
      <c r="Q55" s="3"/>
      <c r="R55" s="2"/>
    </row>
    <row r="56" spans="1:18" x14ac:dyDescent="0.35">
      <c r="A56" s="3" t="s">
        <v>297</v>
      </c>
      <c r="B56" s="3" t="s">
        <v>298</v>
      </c>
      <c r="C56" s="3" t="s">
        <v>287</v>
      </c>
      <c r="D56" s="3" t="s">
        <v>98</v>
      </c>
      <c r="E56" s="4">
        <v>44117</v>
      </c>
      <c r="F56" s="4">
        <v>44117</v>
      </c>
      <c r="G56" s="5"/>
      <c r="H56" s="5"/>
      <c r="I56" s="3" t="s">
        <v>22</v>
      </c>
      <c r="J56" s="3" t="s">
        <v>46</v>
      </c>
      <c r="K56" s="3" t="s">
        <v>299</v>
      </c>
      <c r="L56" s="3" t="s">
        <v>277</v>
      </c>
      <c r="M56" s="2"/>
      <c r="N56" s="3" t="s">
        <v>25</v>
      </c>
      <c r="O56" s="3" t="s">
        <v>98</v>
      </c>
      <c r="P56" s="3" t="s">
        <v>41</v>
      </c>
      <c r="Q56" s="3"/>
      <c r="R56" s="2"/>
    </row>
    <row r="57" spans="1:18" x14ac:dyDescent="0.35">
      <c r="A57" s="3" t="s">
        <v>300</v>
      </c>
      <c r="B57" s="3" t="s">
        <v>301</v>
      </c>
      <c r="C57" s="3" t="s">
        <v>302</v>
      </c>
      <c r="D57" s="3" t="s">
        <v>185</v>
      </c>
      <c r="E57" s="4">
        <v>44119</v>
      </c>
      <c r="F57" s="4">
        <v>44119</v>
      </c>
      <c r="G57" s="5"/>
      <c r="H57" s="5"/>
      <c r="I57" s="3" t="s">
        <v>22</v>
      </c>
      <c r="J57" s="3" t="s">
        <v>46</v>
      </c>
      <c r="K57" s="3" t="s">
        <v>303</v>
      </c>
      <c r="L57" s="3" t="s">
        <v>277</v>
      </c>
      <c r="M57" s="2" t="s">
        <v>304</v>
      </c>
      <c r="N57" s="3" t="s">
        <v>25</v>
      </c>
      <c r="O57" s="3" t="s">
        <v>40</v>
      </c>
      <c r="P57" s="3"/>
      <c r="Q57" s="3"/>
      <c r="R57" s="2"/>
    </row>
    <row r="58" spans="1:18" x14ac:dyDescent="0.35">
      <c r="A58" s="3" t="s">
        <v>305</v>
      </c>
      <c r="B58" s="3" t="s">
        <v>306</v>
      </c>
      <c r="C58" s="3" t="s">
        <v>307</v>
      </c>
      <c r="D58" s="3" t="s">
        <v>21</v>
      </c>
      <c r="E58" s="4">
        <v>44130</v>
      </c>
      <c r="F58" s="4">
        <v>44141</v>
      </c>
      <c r="G58" s="4">
        <v>44165</v>
      </c>
      <c r="H58" s="5"/>
      <c r="I58" s="3" t="s">
        <v>22</v>
      </c>
      <c r="J58" s="3" t="s">
        <v>46</v>
      </c>
      <c r="K58" s="3" t="s">
        <v>308</v>
      </c>
      <c r="L58" s="3" t="s">
        <v>277</v>
      </c>
      <c r="M58" s="2"/>
      <c r="N58" s="3" t="s">
        <v>54</v>
      </c>
      <c r="O58" s="3" t="s">
        <v>21</v>
      </c>
      <c r="P58" s="3" t="s">
        <v>26</v>
      </c>
      <c r="Q58" s="3"/>
      <c r="R58" s="2"/>
    </row>
    <row r="59" spans="1:18" x14ac:dyDescent="0.35">
      <c r="A59" s="3" t="s">
        <v>309</v>
      </c>
      <c r="B59" s="3" t="s">
        <v>310</v>
      </c>
      <c r="C59" s="3" t="s">
        <v>311</v>
      </c>
      <c r="D59" s="3" t="s">
        <v>125</v>
      </c>
      <c r="E59" s="4">
        <v>44133</v>
      </c>
      <c r="F59" s="4">
        <v>44133</v>
      </c>
      <c r="G59" s="5"/>
      <c r="H59" s="5"/>
      <c r="I59" s="3" t="s">
        <v>22</v>
      </c>
      <c r="J59" s="3" t="s">
        <v>46</v>
      </c>
      <c r="K59" s="3" t="s">
        <v>312</v>
      </c>
      <c r="L59" s="3" t="s">
        <v>277</v>
      </c>
      <c r="M59" s="2"/>
      <c r="N59" s="3" t="s">
        <v>25</v>
      </c>
      <c r="O59" s="3" t="s">
        <v>125</v>
      </c>
      <c r="P59" s="3" t="s">
        <v>171</v>
      </c>
      <c r="Q59" s="3" t="s">
        <v>313</v>
      </c>
      <c r="R59" s="2"/>
    </row>
    <row r="60" spans="1:18" x14ac:dyDescent="0.35">
      <c r="A60" s="3" t="s">
        <v>314</v>
      </c>
      <c r="B60" s="3" t="s">
        <v>315</v>
      </c>
      <c r="C60" s="3" t="s">
        <v>316</v>
      </c>
      <c r="D60" s="3" t="s">
        <v>67</v>
      </c>
      <c r="E60" s="4">
        <v>44138</v>
      </c>
      <c r="F60" s="4">
        <v>44141</v>
      </c>
      <c r="G60" s="5"/>
      <c r="H60" s="5"/>
      <c r="I60" s="3" t="s">
        <v>22</v>
      </c>
      <c r="J60" s="3" t="s">
        <v>46</v>
      </c>
      <c r="K60" s="3" t="s">
        <v>317</v>
      </c>
      <c r="L60" s="3" t="s">
        <v>277</v>
      </c>
      <c r="M60" s="2"/>
      <c r="N60" s="3" t="s">
        <v>54</v>
      </c>
      <c r="O60" s="3" t="s">
        <v>67</v>
      </c>
      <c r="P60" s="3" t="s">
        <v>223</v>
      </c>
      <c r="Q60" s="3"/>
      <c r="R60" s="2"/>
    </row>
    <row r="61" spans="1:18" x14ac:dyDescent="0.35">
      <c r="A61" s="3" t="s">
        <v>318</v>
      </c>
      <c r="B61" s="3" t="s">
        <v>319</v>
      </c>
      <c r="C61" s="3" t="s">
        <v>320</v>
      </c>
      <c r="D61" s="3" t="s">
        <v>40</v>
      </c>
      <c r="E61" s="4">
        <v>44152</v>
      </c>
      <c r="F61" s="4">
        <v>44153</v>
      </c>
      <c r="G61" s="5"/>
      <c r="H61" s="5"/>
      <c r="I61" s="3" t="s">
        <v>22</v>
      </c>
      <c r="J61" s="3" t="s">
        <v>46</v>
      </c>
      <c r="K61" s="3" t="s">
        <v>321</v>
      </c>
      <c r="L61" s="3" t="s">
        <v>277</v>
      </c>
      <c r="M61" s="2"/>
      <c r="N61" s="3" t="s">
        <v>25</v>
      </c>
      <c r="O61" s="3" t="s">
        <v>40</v>
      </c>
      <c r="P61" s="3" t="s">
        <v>55</v>
      </c>
      <c r="Q61" s="3"/>
      <c r="R61" s="2"/>
    </row>
    <row r="62" spans="1:18" x14ac:dyDescent="0.35">
      <c r="A62" s="3" t="s">
        <v>322</v>
      </c>
      <c r="B62" s="3" t="s">
        <v>323</v>
      </c>
      <c r="C62" s="3" t="s">
        <v>324</v>
      </c>
      <c r="D62" s="3" t="s">
        <v>30</v>
      </c>
      <c r="E62" s="4">
        <v>44158</v>
      </c>
      <c r="F62" s="4">
        <v>44158</v>
      </c>
      <c r="G62" s="4">
        <v>44174</v>
      </c>
      <c r="H62" s="5"/>
      <c r="I62" s="3" t="s">
        <v>22</v>
      </c>
      <c r="J62" s="3" t="s">
        <v>46</v>
      </c>
      <c r="K62" s="3" t="s">
        <v>325</v>
      </c>
      <c r="L62" s="3" t="s">
        <v>277</v>
      </c>
      <c r="M62" s="2"/>
      <c r="N62" s="3" t="s">
        <v>25</v>
      </c>
      <c r="O62" s="3" t="s">
        <v>30</v>
      </c>
      <c r="P62" s="3" t="s">
        <v>32</v>
      </c>
      <c r="Q62" s="3"/>
      <c r="R62" s="2"/>
    </row>
    <row r="63" spans="1:18" x14ac:dyDescent="0.35">
      <c r="A63" s="3" t="s">
        <v>326</v>
      </c>
      <c r="B63" s="3" t="s">
        <v>327</v>
      </c>
      <c r="C63" s="3" t="s">
        <v>328</v>
      </c>
      <c r="D63" s="3" t="s">
        <v>30</v>
      </c>
      <c r="E63" s="4">
        <v>44165</v>
      </c>
      <c r="F63" s="4">
        <v>44167</v>
      </c>
      <c r="G63" s="5"/>
      <c r="H63" s="5"/>
      <c r="I63" s="3" t="s">
        <v>22</v>
      </c>
      <c r="J63" s="3" t="s">
        <v>46</v>
      </c>
      <c r="K63" s="3" t="s">
        <v>329</v>
      </c>
      <c r="L63" s="3" t="s">
        <v>277</v>
      </c>
      <c r="M63" s="2"/>
      <c r="N63" s="3" t="s">
        <v>25</v>
      </c>
      <c r="O63" s="3" t="s">
        <v>30</v>
      </c>
      <c r="P63" s="3" t="s">
        <v>32</v>
      </c>
      <c r="Q63" s="3"/>
      <c r="R63" s="2"/>
    </row>
    <row r="64" spans="1:18" x14ac:dyDescent="0.35">
      <c r="A64" s="3" t="s">
        <v>326</v>
      </c>
      <c r="B64" s="3" t="s">
        <v>327</v>
      </c>
      <c r="C64" s="3" t="s">
        <v>328</v>
      </c>
      <c r="D64" s="3" t="s">
        <v>30</v>
      </c>
      <c r="E64" s="4">
        <v>44165</v>
      </c>
      <c r="F64" s="4">
        <v>44167</v>
      </c>
      <c r="G64" s="5"/>
      <c r="H64" s="5"/>
      <c r="I64" s="3" t="s">
        <v>22</v>
      </c>
      <c r="J64" s="3" t="s">
        <v>46</v>
      </c>
      <c r="K64" s="3" t="s">
        <v>329</v>
      </c>
      <c r="L64" s="3" t="s">
        <v>277</v>
      </c>
      <c r="M64" s="2"/>
      <c r="N64" s="3" t="s">
        <v>25</v>
      </c>
      <c r="O64" s="3" t="s">
        <v>30</v>
      </c>
      <c r="P64" s="3" t="s">
        <v>32</v>
      </c>
      <c r="Q64" s="3"/>
      <c r="R64" s="2"/>
    </row>
    <row r="65" spans="1:18" x14ac:dyDescent="0.35">
      <c r="A65" s="3" t="s">
        <v>330</v>
      </c>
      <c r="B65" s="3" t="s">
        <v>331</v>
      </c>
      <c r="C65" s="3" t="s">
        <v>332</v>
      </c>
      <c r="D65" s="3" t="s">
        <v>98</v>
      </c>
      <c r="E65" s="4">
        <v>44182</v>
      </c>
      <c r="F65" s="4">
        <v>44200</v>
      </c>
      <c r="G65" s="5"/>
      <c r="H65" s="5"/>
      <c r="I65" s="3" t="s">
        <v>22</v>
      </c>
      <c r="J65" s="3" t="s">
        <v>46</v>
      </c>
      <c r="K65" s="3" t="s">
        <v>333</v>
      </c>
      <c r="L65" s="3" t="s">
        <v>277</v>
      </c>
      <c r="M65" s="2"/>
      <c r="N65" s="3" t="s">
        <v>25</v>
      </c>
      <c r="O65" s="3" t="s">
        <v>98</v>
      </c>
      <c r="P65" s="3" t="s">
        <v>41</v>
      </c>
      <c r="Q65" s="3"/>
      <c r="R65" s="2"/>
    </row>
    <row r="66" spans="1:18" x14ac:dyDescent="0.35">
      <c r="A66" s="3" t="s">
        <v>330</v>
      </c>
      <c r="B66" s="3" t="s">
        <v>331</v>
      </c>
      <c r="C66" s="3" t="s">
        <v>332</v>
      </c>
      <c r="D66" s="3" t="s">
        <v>40</v>
      </c>
      <c r="E66" s="4">
        <v>44182</v>
      </c>
      <c r="F66" s="4">
        <v>44200</v>
      </c>
      <c r="G66" s="5"/>
      <c r="H66" s="5"/>
      <c r="I66" s="3" t="s">
        <v>22</v>
      </c>
      <c r="J66" s="3" t="s">
        <v>46</v>
      </c>
      <c r="K66" s="3" t="s">
        <v>333</v>
      </c>
      <c r="L66" s="3" t="s">
        <v>277</v>
      </c>
      <c r="M66" s="2"/>
      <c r="N66" s="3" t="s">
        <v>25</v>
      </c>
      <c r="O66" s="3" t="s">
        <v>98</v>
      </c>
      <c r="P66" s="3" t="s">
        <v>41</v>
      </c>
      <c r="Q66" s="3"/>
      <c r="R66" s="2"/>
    </row>
    <row r="67" spans="1:18" x14ac:dyDescent="0.35">
      <c r="A67" s="3" t="s">
        <v>330</v>
      </c>
      <c r="B67" s="3" t="s">
        <v>331</v>
      </c>
      <c r="C67" s="3" t="s">
        <v>332</v>
      </c>
      <c r="D67" s="3" t="s">
        <v>200</v>
      </c>
      <c r="E67" s="4">
        <v>44182</v>
      </c>
      <c r="F67" s="4">
        <v>44200</v>
      </c>
      <c r="G67" s="5"/>
      <c r="H67" s="5"/>
      <c r="I67" s="3" t="s">
        <v>22</v>
      </c>
      <c r="J67" s="3" t="s">
        <v>46</v>
      </c>
      <c r="K67" s="3" t="s">
        <v>333</v>
      </c>
      <c r="L67" s="3" t="s">
        <v>277</v>
      </c>
      <c r="M67" s="2"/>
      <c r="N67" s="3" t="s">
        <v>25</v>
      </c>
      <c r="O67" s="3" t="s">
        <v>98</v>
      </c>
      <c r="P67" s="3" t="s">
        <v>41</v>
      </c>
      <c r="Q67" s="3"/>
      <c r="R67" s="2"/>
    </row>
    <row r="68" spans="1:18" x14ac:dyDescent="0.35">
      <c r="A68" s="3" t="s">
        <v>330</v>
      </c>
      <c r="B68" s="3" t="s">
        <v>331</v>
      </c>
      <c r="C68" s="3" t="s">
        <v>332</v>
      </c>
      <c r="D68" s="3" t="s">
        <v>125</v>
      </c>
      <c r="E68" s="4">
        <v>44182</v>
      </c>
      <c r="F68" s="4">
        <v>44200</v>
      </c>
      <c r="G68" s="5"/>
      <c r="H68" s="5"/>
      <c r="I68" s="3" t="s">
        <v>22</v>
      </c>
      <c r="J68" s="3" t="s">
        <v>46</v>
      </c>
      <c r="K68" s="3" t="s">
        <v>333</v>
      </c>
      <c r="L68" s="3" t="s">
        <v>277</v>
      </c>
      <c r="M68" s="2"/>
      <c r="N68" s="3" t="s">
        <v>25</v>
      </c>
      <c r="O68" s="3" t="s">
        <v>98</v>
      </c>
      <c r="P68" s="3" t="s">
        <v>41</v>
      </c>
      <c r="Q68" s="3"/>
      <c r="R68" s="2"/>
    </row>
    <row r="69" spans="1:18" x14ac:dyDescent="0.35">
      <c r="A69" s="3" t="s">
        <v>330</v>
      </c>
      <c r="B69" s="3" t="s">
        <v>331</v>
      </c>
      <c r="C69" s="3" t="s">
        <v>332</v>
      </c>
      <c r="D69" s="3" t="s">
        <v>30</v>
      </c>
      <c r="E69" s="4">
        <v>44182</v>
      </c>
      <c r="F69" s="4">
        <v>44200</v>
      </c>
      <c r="G69" s="5"/>
      <c r="H69" s="5"/>
      <c r="I69" s="3" t="s">
        <v>22</v>
      </c>
      <c r="J69" s="3" t="s">
        <v>46</v>
      </c>
      <c r="K69" s="3" t="s">
        <v>333</v>
      </c>
      <c r="L69" s="3" t="s">
        <v>277</v>
      </c>
      <c r="M69" s="2"/>
      <c r="N69" s="3" t="s">
        <v>25</v>
      </c>
      <c r="O69" s="3" t="s">
        <v>98</v>
      </c>
      <c r="P69" s="3" t="s">
        <v>41</v>
      </c>
      <c r="Q69" s="3"/>
      <c r="R69" s="2"/>
    </row>
    <row r="70" spans="1:18" x14ac:dyDescent="0.35">
      <c r="A70" s="3" t="s">
        <v>334</v>
      </c>
      <c r="B70" s="3" t="s">
        <v>335</v>
      </c>
      <c r="C70" s="3" t="s">
        <v>336</v>
      </c>
      <c r="D70" s="3" t="s">
        <v>30</v>
      </c>
      <c r="E70" s="4">
        <v>44235</v>
      </c>
      <c r="F70" s="4">
        <v>44236</v>
      </c>
      <c r="G70" s="5"/>
      <c r="H70" s="5"/>
      <c r="I70" s="3" t="s">
        <v>22</v>
      </c>
      <c r="J70" s="3" t="s">
        <v>46</v>
      </c>
      <c r="K70" s="3" t="s">
        <v>337</v>
      </c>
      <c r="L70" s="3" t="s">
        <v>277</v>
      </c>
      <c r="M70" s="2"/>
      <c r="N70" s="3" t="s">
        <v>25</v>
      </c>
      <c r="O70" s="3" t="s">
        <v>30</v>
      </c>
      <c r="P70" s="3" t="s">
        <v>41</v>
      </c>
      <c r="Q70" s="3"/>
      <c r="R70" s="2"/>
    </row>
    <row r="71" spans="1:18" x14ac:dyDescent="0.35">
      <c r="A71" s="3" t="s">
        <v>338</v>
      </c>
      <c r="B71" s="3" t="s">
        <v>339</v>
      </c>
      <c r="C71" s="3" t="s">
        <v>340</v>
      </c>
      <c r="D71" s="3" t="s">
        <v>98</v>
      </c>
      <c r="E71" s="4">
        <v>44264</v>
      </c>
      <c r="F71" s="4">
        <v>44264</v>
      </c>
      <c r="G71" s="5"/>
      <c r="H71" s="5"/>
      <c r="I71" s="3" t="s">
        <v>22</v>
      </c>
      <c r="J71" s="3" t="s">
        <v>120</v>
      </c>
      <c r="K71" s="3" t="s">
        <v>341</v>
      </c>
      <c r="L71" s="3" t="s">
        <v>277</v>
      </c>
      <c r="M71" s="2" t="s">
        <v>342</v>
      </c>
      <c r="N71" s="3" t="s">
        <v>25</v>
      </c>
      <c r="O71" s="3" t="s">
        <v>98</v>
      </c>
      <c r="P71" s="3" t="s">
        <v>41</v>
      </c>
      <c r="Q71" s="3" t="s">
        <v>343</v>
      </c>
      <c r="R71" s="2"/>
    </row>
    <row r="72" spans="1:18" x14ac:dyDescent="0.35">
      <c r="A72" s="3" t="s">
        <v>344</v>
      </c>
      <c r="B72" s="3" t="s">
        <v>345</v>
      </c>
      <c r="C72" s="3" t="s">
        <v>346</v>
      </c>
      <c r="D72" s="3" t="s">
        <v>167</v>
      </c>
      <c r="E72" s="4">
        <v>44294</v>
      </c>
      <c r="F72" s="4">
        <v>44306</v>
      </c>
      <c r="G72" s="4">
        <v>44307</v>
      </c>
      <c r="H72" s="5"/>
      <c r="I72" s="3" t="s">
        <v>22</v>
      </c>
      <c r="J72" s="3" t="s">
        <v>347</v>
      </c>
      <c r="K72" s="3" t="s">
        <v>348</v>
      </c>
      <c r="L72" s="3" t="s">
        <v>277</v>
      </c>
      <c r="M72" s="2"/>
      <c r="N72" s="3" t="s">
        <v>25</v>
      </c>
      <c r="O72" s="3" t="s">
        <v>40</v>
      </c>
      <c r="P72" s="3" t="s">
        <v>41</v>
      </c>
      <c r="Q72" s="3"/>
      <c r="R72" s="2"/>
    </row>
    <row r="73" spans="1:18" x14ac:dyDescent="0.35">
      <c r="A73" s="3" t="s">
        <v>349</v>
      </c>
      <c r="B73" s="3" t="s">
        <v>350</v>
      </c>
      <c r="C73" s="3" t="s">
        <v>351</v>
      </c>
      <c r="D73" s="3" t="s">
        <v>71</v>
      </c>
      <c r="E73" s="4">
        <v>44350</v>
      </c>
      <c r="F73" s="4">
        <v>44354</v>
      </c>
      <c r="G73" s="5"/>
      <c r="H73" s="5"/>
      <c r="I73" s="3" t="s">
        <v>22</v>
      </c>
      <c r="J73" s="3" t="s">
        <v>46</v>
      </c>
      <c r="K73" s="3" t="s">
        <v>352</v>
      </c>
      <c r="L73" s="3" t="s">
        <v>277</v>
      </c>
      <c r="M73" s="2" t="s">
        <v>353</v>
      </c>
      <c r="N73" s="3" t="s">
        <v>25</v>
      </c>
      <c r="O73" s="3" t="s">
        <v>71</v>
      </c>
      <c r="P73" s="3" t="s">
        <v>73</v>
      </c>
      <c r="Q73" s="3"/>
      <c r="R73" s="2"/>
    </row>
    <row r="74" spans="1:18" x14ac:dyDescent="0.35">
      <c r="A74" s="3" t="s">
        <v>354</v>
      </c>
      <c r="B74" s="3" t="s">
        <v>355</v>
      </c>
      <c r="C74" s="3" t="s">
        <v>277</v>
      </c>
      <c r="D74" s="3" t="s">
        <v>240</v>
      </c>
      <c r="E74" s="4">
        <v>44354</v>
      </c>
      <c r="F74" s="4">
        <v>44306</v>
      </c>
      <c r="G74" s="4">
        <v>44306</v>
      </c>
      <c r="H74" s="5"/>
      <c r="I74" s="3" t="s">
        <v>22</v>
      </c>
      <c r="J74" s="3" t="s">
        <v>46</v>
      </c>
      <c r="K74" s="3" t="s">
        <v>356</v>
      </c>
      <c r="L74" s="3" t="s">
        <v>277</v>
      </c>
      <c r="M74" s="2" t="s">
        <v>357</v>
      </c>
      <c r="N74" s="3" t="s">
        <v>54</v>
      </c>
      <c r="O74" s="3" t="s">
        <v>40</v>
      </c>
      <c r="P74" s="3" t="s">
        <v>358</v>
      </c>
      <c r="Q74" s="3"/>
      <c r="R74" s="2"/>
    </row>
    <row r="75" spans="1:18" x14ac:dyDescent="0.35">
      <c r="A75" s="3" t="s">
        <v>359</v>
      </c>
      <c r="B75" s="3" t="s">
        <v>360</v>
      </c>
      <c r="C75" s="3" t="s">
        <v>277</v>
      </c>
      <c r="D75" s="3" t="s">
        <v>240</v>
      </c>
      <c r="E75" s="4">
        <v>44354</v>
      </c>
      <c r="F75" s="4">
        <v>44306</v>
      </c>
      <c r="G75" s="4">
        <v>44306</v>
      </c>
      <c r="H75" s="5"/>
      <c r="I75" s="3" t="s">
        <v>22</v>
      </c>
      <c r="J75" s="3" t="s">
        <v>46</v>
      </c>
      <c r="K75" s="3" t="s">
        <v>361</v>
      </c>
      <c r="L75" s="3" t="s">
        <v>277</v>
      </c>
      <c r="M75" s="2" t="s">
        <v>362</v>
      </c>
      <c r="N75" s="3" t="s">
        <v>54</v>
      </c>
      <c r="O75" s="3" t="s">
        <v>40</v>
      </c>
      <c r="P75" s="3" t="s">
        <v>358</v>
      </c>
      <c r="Q75" s="3"/>
      <c r="R75" s="2"/>
    </row>
    <row r="76" spans="1:18" x14ac:dyDescent="0.35">
      <c r="A76" s="3" t="s">
        <v>363</v>
      </c>
      <c r="B76" s="3" t="s">
        <v>364</v>
      </c>
      <c r="C76" s="3" t="s">
        <v>365</v>
      </c>
      <c r="D76" s="3" t="s">
        <v>125</v>
      </c>
      <c r="E76" s="4">
        <v>44361</v>
      </c>
      <c r="F76" s="4">
        <v>44361</v>
      </c>
      <c r="G76" s="4">
        <v>44362</v>
      </c>
      <c r="H76" s="5"/>
      <c r="I76" s="3" t="s">
        <v>22</v>
      </c>
      <c r="J76" s="3" t="s">
        <v>120</v>
      </c>
      <c r="K76" s="3" t="s">
        <v>366</v>
      </c>
      <c r="L76" s="3" t="s">
        <v>277</v>
      </c>
      <c r="M76" s="2" t="s">
        <v>342</v>
      </c>
      <c r="N76" s="3" t="s">
        <v>25</v>
      </c>
      <c r="O76" s="3" t="s">
        <v>125</v>
      </c>
      <c r="P76" s="3" t="s">
        <v>171</v>
      </c>
      <c r="Q76" s="3"/>
      <c r="R76" s="2"/>
    </row>
    <row r="77" spans="1:18" x14ac:dyDescent="0.35">
      <c r="A77" s="3" t="s">
        <v>367</v>
      </c>
      <c r="B77" s="3" t="s">
        <v>368</v>
      </c>
      <c r="C77" s="3" t="s">
        <v>369</v>
      </c>
      <c r="D77" s="3" t="s">
        <v>167</v>
      </c>
      <c r="E77" s="4">
        <v>44433</v>
      </c>
      <c r="F77" s="4">
        <v>44680</v>
      </c>
      <c r="G77" s="4">
        <v>44683</v>
      </c>
      <c r="H77" s="5"/>
      <c r="I77" s="3" t="s">
        <v>22</v>
      </c>
      <c r="J77" s="3" t="s">
        <v>46</v>
      </c>
      <c r="K77" s="3" t="s">
        <v>370</v>
      </c>
      <c r="L77" s="3" t="s">
        <v>277</v>
      </c>
      <c r="M77" s="2" t="s">
        <v>371</v>
      </c>
      <c r="N77" s="3" t="s">
        <v>25</v>
      </c>
      <c r="O77" s="3" t="s">
        <v>40</v>
      </c>
      <c r="P77" s="3" t="s">
        <v>41</v>
      </c>
      <c r="Q77" s="3"/>
      <c r="R77" s="2"/>
    </row>
    <row r="78" spans="1:18" x14ac:dyDescent="0.35">
      <c r="A78" s="3" t="s">
        <v>372</v>
      </c>
      <c r="B78" s="3" t="s">
        <v>373</v>
      </c>
      <c r="C78" s="3" t="s">
        <v>374</v>
      </c>
      <c r="D78" s="3" t="s">
        <v>200</v>
      </c>
      <c r="E78" s="4">
        <v>44473</v>
      </c>
      <c r="F78" s="4">
        <v>44476</v>
      </c>
      <c r="G78" s="4">
        <v>44477</v>
      </c>
      <c r="H78" s="5"/>
      <c r="I78" s="3" t="s">
        <v>22</v>
      </c>
      <c r="J78" s="3" t="s">
        <v>120</v>
      </c>
      <c r="K78" s="3" t="s">
        <v>375</v>
      </c>
      <c r="L78" s="3" t="s">
        <v>277</v>
      </c>
      <c r="M78" s="2" t="s">
        <v>94</v>
      </c>
      <c r="N78" s="3" t="s">
        <v>25</v>
      </c>
      <c r="O78" s="3" t="s">
        <v>200</v>
      </c>
      <c r="P78" s="3" t="s">
        <v>203</v>
      </c>
      <c r="Q78" s="3"/>
      <c r="R78" s="2"/>
    </row>
    <row r="79" spans="1:18" x14ac:dyDescent="0.35">
      <c r="A79" s="3" t="s">
        <v>376</v>
      </c>
      <c r="B79" s="3" t="s">
        <v>377</v>
      </c>
      <c r="C79" s="3" t="s">
        <v>378</v>
      </c>
      <c r="D79" s="3" t="s">
        <v>67</v>
      </c>
      <c r="E79" s="4">
        <v>44540</v>
      </c>
      <c r="F79" s="4">
        <v>44545</v>
      </c>
      <c r="G79" s="4">
        <v>44546</v>
      </c>
      <c r="H79" s="5"/>
      <c r="I79" s="3" t="s">
        <v>22</v>
      </c>
      <c r="J79" s="3" t="s">
        <v>46</v>
      </c>
      <c r="K79" s="3" t="s">
        <v>379</v>
      </c>
      <c r="L79" s="3" t="s">
        <v>277</v>
      </c>
      <c r="M79" s="2"/>
      <c r="N79" s="3" t="s">
        <v>25</v>
      </c>
      <c r="O79" s="3" t="s">
        <v>67</v>
      </c>
      <c r="P79" s="3" t="s">
        <v>88</v>
      </c>
      <c r="Q79" s="3"/>
      <c r="R79" s="2"/>
    </row>
    <row r="80" spans="1:18" x14ac:dyDescent="0.35">
      <c r="A80" s="3" t="s">
        <v>376</v>
      </c>
      <c r="B80" s="3" t="s">
        <v>377</v>
      </c>
      <c r="C80" s="3" t="s">
        <v>378</v>
      </c>
      <c r="D80" s="3" t="s">
        <v>67</v>
      </c>
      <c r="E80" s="4">
        <v>44540</v>
      </c>
      <c r="F80" s="4">
        <v>44545</v>
      </c>
      <c r="G80" s="4">
        <v>44546</v>
      </c>
      <c r="H80" s="5"/>
      <c r="I80" s="3" t="s">
        <v>22</v>
      </c>
      <c r="J80" s="3" t="s">
        <v>46</v>
      </c>
      <c r="K80" s="3" t="s">
        <v>379</v>
      </c>
      <c r="L80" s="3" t="s">
        <v>277</v>
      </c>
      <c r="M80" s="2"/>
      <c r="N80" s="3" t="s">
        <v>25</v>
      </c>
      <c r="O80" s="3" t="s">
        <v>67</v>
      </c>
      <c r="P80" s="3" t="s">
        <v>88</v>
      </c>
      <c r="Q80" s="3"/>
      <c r="R80" s="2"/>
    </row>
    <row r="81" spans="1:18" x14ac:dyDescent="0.35">
      <c r="A81" s="3" t="s">
        <v>380</v>
      </c>
      <c r="B81" s="3"/>
      <c r="C81" s="3" t="s">
        <v>381</v>
      </c>
      <c r="D81" s="3" t="s">
        <v>40</v>
      </c>
      <c r="E81" s="4">
        <v>44580</v>
      </c>
      <c r="F81" s="4">
        <v>44585</v>
      </c>
      <c r="G81" s="5"/>
      <c r="H81" s="5"/>
      <c r="I81" s="3" t="s">
        <v>22</v>
      </c>
      <c r="J81" s="3" t="s">
        <v>46</v>
      </c>
      <c r="K81" s="3" t="s">
        <v>382</v>
      </c>
      <c r="L81" s="3" t="s">
        <v>277</v>
      </c>
      <c r="M81" s="2"/>
      <c r="N81" s="3" t="s">
        <v>25</v>
      </c>
      <c r="O81" s="3" t="s">
        <v>40</v>
      </c>
      <c r="P81" s="3"/>
      <c r="Q81" s="3"/>
      <c r="R81" s="2"/>
    </row>
    <row r="82" spans="1:18" x14ac:dyDescent="0.35">
      <c r="A82" s="3" t="s">
        <v>383</v>
      </c>
      <c r="B82" s="3" t="s">
        <v>384</v>
      </c>
      <c r="C82" s="3" t="s">
        <v>385</v>
      </c>
      <c r="D82" s="3" t="s">
        <v>98</v>
      </c>
      <c r="E82" s="4">
        <v>44602</v>
      </c>
      <c r="F82" s="4">
        <v>44606</v>
      </c>
      <c r="G82" s="5"/>
      <c r="H82" s="5"/>
      <c r="I82" s="3" t="s">
        <v>22</v>
      </c>
      <c r="J82" s="3" t="s">
        <v>46</v>
      </c>
      <c r="K82" s="3" t="s">
        <v>386</v>
      </c>
      <c r="L82" s="3" t="s">
        <v>277</v>
      </c>
      <c r="M82" s="2"/>
      <c r="N82" s="3" t="s">
        <v>25</v>
      </c>
      <c r="O82" s="3" t="s">
        <v>98</v>
      </c>
      <c r="P82" s="3" t="s">
        <v>41</v>
      </c>
      <c r="Q82" s="3"/>
      <c r="R82" s="2"/>
    </row>
    <row r="83" spans="1:18" x14ac:dyDescent="0.35">
      <c r="A83" s="3" t="s">
        <v>387</v>
      </c>
      <c r="B83" s="3" t="s">
        <v>388</v>
      </c>
      <c r="C83" s="3" t="s">
        <v>389</v>
      </c>
      <c r="D83" s="3" t="s">
        <v>71</v>
      </c>
      <c r="E83" s="4">
        <v>44659</v>
      </c>
      <c r="F83" s="4">
        <v>44671</v>
      </c>
      <c r="G83" s="5"/>
      <c r="H83" s="5"/>
      <c r="I83" s="3" t="s">
        <v>22</v>
      </c>
      <c r="J83" s="3" t="s">
        <v>46</v>
      </c>
      <c r="K83" s="3" t="s">
        <v>390</v>
      </c>
      <c r="L83" s="3" t="s">
        <v>277</v>
      </c>
      <c r="M83" s="2" t="s">
        <v>391</v>
      </c>
      <c r="N83" s="3" t="s">
        <v>54</v>
      </c>
      <c r="O83" s="3" t="s">
        <v>71</v>
      </c>
      <c r="P83" s="3" t="s">
        <v>116</v>
      </c>
      <c r="Q83" s="3"/>
      <c r="R83" s="2"/>
    </row>
    <row r="84" spans="1:18" x14ac:dyDescent="0.35">
      <c r="A84" s="3" t="s">
        <v>395</v>
      </c>
      <c r="B84" s="3" t="s">
        <v>396</v>
      </c>
      <c r="C84" s="3" t="s">
        <v>397</v>
      </c>
      <c r="D84" s="3" t="s">
        <v>30</v>
      </c>
      <c r="E84" s="4">
        <v>44678</v>
      </c>
      <c r="F84" s="4">
        <v>44678</v>
      </c>
      <c r="G84" s="4">
        <v>44685</v>
      </c>
      <c r="H84" s="5"/>
      <c r="I84" s="3" t="s">
        <v>22</v>
      </c>
      <c r="J84" s="3" t="s">
        <v>120</v>
      </c>
      <c r="K84" s="3" t="s">
        <v>398</v>
      </c>
      <c r="L84" s="3" t="s">
        <v>277</v>
      </c>
      <c r="M84" s="2"/>
      <c r="N84" s="3" t="s">
        <v>54</v>
      </c>
      <c r="O84" s="3" t="s">
        <v>40</v>
      </c>
      <c r="P84" s="3" t="s">
        <v>116</v>
      </c>
      <c r="Q84" s="3"/>
      <c r="R84" s="2"/>
    </row>
    <row r="85" spans="1:18" x14ac:dyDescent="0.35">
      <c r="A85" s="3" t="s">
        <v>395</v>
      </c>
      <c r="B85" s="3" t="s">
        <v>396</v>
      </c>
      <c r="C85" s="3" t="s">
        <v>397</v>
      </c>
      <c r="D85" s="3" t="s">
        <v>40</v>
      </c>
      <c r="E85" s="4">
        <v>44678</v>
      </c>
      <c r="F85" s="4">
        <v>44678</v>
      </c>
      <c r="G85" s="4">
        <v>44685</v>
      </c>
      <c r="H85" s="5"/>
      <c r="I85" s="3" t="s">
        <v>22</v>
      </c>
      <c r="J85" s="3" t="s">
        <v>120</v>
      </c>
      <c r="K85" s="3" t="s">
        <v>398</v>
      </c>
      <c r="L85" s="3" t="s">
        <v>277</v>
      </c>
      <c r="M85" s="2"/>
      <c r="N85" s="3" t="s">
        <v>54</v>
      </c>
      <c r="O85" s="3" t="s">
        <v>40</v>
      </c>
      <c r="P85" s="3" t="s">
        <v>116</v>
      </c>
      <c r="Q85" s="3"/>
      <c r="R85" s="2"/>
    </row>
    <row r="86" spans="1:18" x14ac:dyDescent="0.35">
      <c r="A86" s="3" t="s">
        <v>395</v>
      </c>
      <c r="B86" s="3" t="s">
        <v>396</v>
      </c>
      <c r="C86" s="3" t="s">
        <v>397</v>
      </c>
      <c r="D86" s="3" t="s">
        <v>185</v>
      </c>
      <c r="E86" s="4">
        <v>44678</v>
      </c>
      <c r="F86" s="4">
        <v>44678</v>
      </c>
      <c r="G86" s="4">
        <v>44685</v>
      </c>
      <c r="H86" s="5"/>
      <c r="I86" s="3" t="s">
        <v>22</v>
      </c>
      <c r="J86" s="3" t="s">
        <v>120</v>
      </c>
      <c r="K86" s="3" t="s">
        <v>398</v>
      </c>
      <c r="L86" s="3" t="s">
        <v>277</v>
      </c>
      <c r="M86" s="2"/>
      <c r="N86" s="3" t="s">
        <v>54</v>
      </c>
      <c r="O86" s="3" t="s">
        <v>40</v>
      </c>
      <c r="P86" s="3" t="s">
        <v>116</v>
      </c>
      <c r="Q86" s="3"/>
      <c r="R86" s="2"/>
    </row>
    <row r="87" spans="1:18" x14ac:dyDescent="0.35">
      <c r="A87" s="3" t="s">
        <v>395</v>
      </c>
      <c r="B87" s="3" t="s">
        <v>396</v>
      </c>
      <c r="C87" s="3" t="s">
        <v>397</v>
      </c>
      <c r="D87" s="3" t="s">
        <v>200</v>
      </c>
      <c r="E87" s="4">
        <v>44678</v>
      </c>
      <c r="F87" s="4">
        <v>44678</v>
      </c>
      <c r="G87" s="4">
        <v>44685</v>
      </c>
      <c r="H87" s="5"/>
      <c r="I87" s="3" t="s">
        <v>22</v>
      </c>
      <c r="J87" s="3" t="s">
        <v>120</v>
      </c>
      <c r="K87" s="3" t="s">
        <v>398</v>
      </c>
      <c r="L87" s="3" t="s">
        <v>277</v>
      </c>
      <c r="M87" s="2"/>
      <c r="N87" s="3" t="s">
        <v>54</v>
      </c>
      <c r="O87" s="3" t="s">
        <v>40</v>
      </c>
      <c r="P87" s="3" t="s">
        <v>116</v>
      </c>
      <c r="Q87" s="3"/>
      <c r="R87" s="2"/>
    </row>
    <row r="88" spans="1:18" x14ac:dyDescent="0.35">
      <c r="A88" s="3" t="s">
        <v>395</v>
      </c>
      <c r="B88" s="3" t="s">
        <v>396</v>
      </c>
      <c r="C88" s="3" t="s">
        <v>397</v>
      </c>
      <c r="D88" s="3" t="s">
        <v>125</v>
      </c>
      <c r="E88" s="4">
        <v>44678</v>
      </c>
      <c r="F88" s="4">
        <v>44678</v>
      </c>
      <c r="G88" s="4">
        <v>44685</v>
      </c>
      <c r="H88" s="5"/>
      <c r="I88" s="3" t="s">
        <v>22</v>
      </c>
      <c r="J88" s="3" t="s">
        <v>120</v>
      </c>
      <c r="K88" s="3" t="s">
        <v>398</v>
      </c>
      <c r="L88" s="3" t="s">
        <v>277</v>
      </c>
      <c r="M88" s="2"/>
      <c r="N88" s="3" t="s">
        <v>54</v>
      </c>
      <c r="O88" s="3" t="s">
        <v>40</v>
      </c>
      <c r="P88" s="3" t="s">
        <v>116</v>
      </c>
      <c r="Q88" s="3"/>
      <c r="R88" s="2"/>
    </row>
    <row r="89" spans="1:18" x14ac:dyDescent="0.35">
      <c r="A89" s="3" t="s">
        <v>395</v>
      </c>
      <c r="B89" s="3" t="s">
        <v>396</v>
      </c>
      <c r="C89" s="3" t="s">
        <v>397</v>
      </c>
      <c r="D89" s="3" t="s">
        <v>37</v>
      </c>
      <c r="E89" s="4">
        <v>44678</v>
      </c>
      <c r="F89" s="4">
        <v>44678</v>
      </c>
      <c r="G89" s="4">
        <v>44685</v>
      </c>
      <c r="H89" s="5"/>
      <c r="I89" s="3" t="s">
        <v>22</v>
      </c>
      <c r="J89" s="3" t="s">
        <v>120</v>
      </c>
      <c r="K89" s="3" t="s">
        <v>398</v>
      </c>
      <c r="L89" s="3" t="s">
        <v>277</v>
      </c>
      <c r="M89" s="2"/>
      <c r="N89" s="3" t="s">
        <v>54</v>
      </c>
      <c r="O89" s="3" t="s">
        <v>40</v>
      </c>
      <c r="P89" s="3" t="s">
        <v>116</v>
      </c>
      <c r="Q89" s="3"/>
      <c r="R89" s="2"/>
    </row>
    <row r="90" spans="1:18" x14ac:dyDescent="0.35">
      <c r="A90" s="3" t="s">
        <v>395</v>
      </c>
      <c r="B90" s="3" t="s">
        <v>396</v>
      </c>
      <c r="C90" s="3" t="s">
        <v>397</v>
      </c>
      <c r="D90" s="3" t="s">
        <v>98</v>
      </c>
      <c r="E90" s="4">
        <v>44678</v>
      </c>
      <c r="F90" s="4">
        <v>44678</v>
      </c>
      <c r="G90" s="4">
        <v>44685</v>
      </c>
      <c r="H90" s="5"/>
      <c r="I90" s="3" t="s">
        <v>22</v>
      </c>
      <c r="J90" s="3" t="s">
        <v>120</v>
      </c>
      <c r="K90" s="3" t="s">
        <v>398</v>
      </c>
      <c r="L90" s="3" t="s">
        <v>277</v>
      </c>
      <c r="M90" s="2"/>
      <c r="N90" s="3" t="s">
        <v>54</v>
      </c>
      <c r="O90" s="3" t="s">
        <v>40</v>
      </c>
      <c r="P90" s="3" t="s">
        <v>116</v>
      </c>
      <c r="Q90" s="3"/>
      <c r="R90" s="2"/>
    </row>
    <row r="91" spans="1:18" x14ac:dyDescent="0.35">
      <c r="A91" s="3" t="s">
        <v>395</v>
      </c>
      <c r="B91" s="3" t="s">
        <v>396</v>
      </c>
      <c r="C91" s="3" t="s">
        <v>397</v>
      </c>
      <c r="D91" s="3" t="s">
        <v>167</v>
      </c>
      <c r="E91" s="4">
        <v>44678</v>
      </c>
      <c r="F91" s="4">
        <v>44678</v>
      </c>
      <c r="G91" s="4">
        <v>44685</v>
      </c>
      <c r="H91" s="5"/>
      <c r="I91" s="3" t="s">
        <v>22</v>
      </c>
      <c r="J91" s="3" t="s">
        <v>120</v>
      </c>
      <c r="K91" s="3" t="s">
        <v>398</v>
      </c>
      <c r="L91" s="3" t="s">
        <v>277</v>
      </c>
      <c r="M91" s="2"/>
      <c r="N91" s="3" t="s">
        <v>54</v>
      </c>
      <c r="O91" s="3" t="s">
        <v>40</v>
      </c>
      <c r="P91" s="3" t="s">
        <v>116</v>
      </c>
      <c r="Q91" s="3"/>
      <c r="R91" s="2"/>
    </row>
    <row r="92" spans="1:18" x14ac:dyDescent="0.35">
      <c r="A92" s="3" t="s">
        <v>399</v>
      </c>
      <c r="B92" s="3" t="s">
        <v>400</v>
      </c>
      <c r="C92" s="3" t="s">
        <v>401</v>
      </c>
      <c r="D92" s="3" t="s">
        <v>67</v>
      </c>
      <c r="E92" s="4">
        <v>44713</v>
      </c>
      <c r="F92" s="4">
        <v>44713</v>
      </c>
      <c r="G92" s="4">
        <v>44721</v>
      </c>
      <c r="H92" s="5"/>
      <c r="I92" s="3" t="s">
        <v>22</v>
      </c>
      <c r="J92" s="3" t="s">
        <v>46</v>
      </c>
      <c r="K92" s="3" t="s">
        <v>402</v>
      </c>
      <c r="L92" s="3" t="s">
        <v>277</v>
      </c>
      <c r="M92" s="2" t="s">
        <v>403</v>
      </c>
      <c r="N92" s="3" t="s">
        <v>25</v>
      </c>
      <c r="O92" s="3" t="s">
        <v>67</v>
      </c>
      <c r="P92" s="3" t="s">
        <v>88</v>
      </c>
      <c r="Q92" s="3"/>
      <c r="R92" s="2" t="s">
        <v>404</v>
      </c>
    </row>
    <row r="93" spans="1:18" x14ac:dyDescent="0.35">
      <c r="A93" s="3" t="s">
        <v>412</v>
      </c>
      <c r="B93" s="3" t="s">
        <v>413</v>
      </c>
      <c r="C93" s="3" t="s">
        <v>153</v>
      </c>
      <c r="D93" s="3" t="s">
        <v>30</v>
      </c>
      <c r="E93" s="4">
        <v>44754</v>
      </c>
      <c r="F93" s="4">
        <v>44757</v>
      </c>
      <c r="G93" s="4">
        <v>44760</v>
      </c>
      <c r="H93" s="5"/>
      <c r="I93" s="3" t="s">
        <v>22</v>
      </c>
      <c r="J93" s="3" t="s">
        <v>46</v>
      </c>
      <c r="K93" s="3" t="s">
        <v>414</v>
      </c>
      <c r="L93" s="3" t="s">
        <v>277</v>
      </c>
      <c r="M93" s="2" t="s">
        <v>94</v>
      </c>
      <c r="N93" s="3" t="s">
        <v>25</v>
      </c>
      <c r="O93" s="3" t="s">
        <v>30</v>
      </c>
      <c r="P93" s="3" t="s">
        <v>32</v>
      </c>
      <c r="Q93" s="3"/>
      <c r="R93" s="2"/>
    </row>
    <row r="94" spans="1:18" x14ac:dyDescent="0.35">
      <c r="A94" s="3" t="s">
        <v>415</v>
      </c>
      <c r="B94" s="3" t="s">
        <v>416</v>
      </c>
      <c r="C94" s="3" t="s">
        <v>277</v>
      </c>
      <c r="D94" s="3" t="s">
        <v>71</v>
      </c>
      <c r="E94" s="4">
        <v>44756</v>
      </c>
      <c r="F94" s="4">
        <v>44757</v>
      </c>
      <c r="G94" s="4">
        <v>44767</v>
      </c>
      <c r="H94" s="5"/>
      <c r="I94" s="3" t="s">
        <v>22</v>
      </c>
      <c r="J94" s="3" t="s">
        <v>46</v>
      </c>
      <c r="K94" s="3" t="s">
        <v>417</v>
      </c>
      <c r="L94" s="3" t="s">
        <v>277</v>
      </c>
      <c r="M94" s="2" t="s">
        <v>418</v>
      </c>
      <c r="N94" s="3" t="s">
        <v>54</v>
      </c>
      <c r="O94" s="3" t="s">
        <v>71</v>
      </c>
      <c r="P94" s="3" t="s">
        <v>223</v>
      </c>
      <c r="Q94" s="3"/>
      <c r="R94" s="2" t="s">
        <v>419</v>
      </c>
    </row>
    <row r="95" spans="1:18" x14ac:dyDescent="0.35">
      <c r="A95" s="3" t="s">
        <v>420</v>
      </c>
      <c r="B95" s="3" t="s">
        <v>421</v>
      </c>
      <c r="C95" s="3" t="s">
        <v>422</v>
      </c>
      <c r="D95" s="3" t="s">
        <v>209</v>
      </c>
      <c r="E95" s="4">
        <v>44764</v>
      </c>
      <c r="F95" s="4">
        <v>44768</v>
      </c>
      <c r="G95" s="4">
        <v>44781</v>
      </c>
      <c r="H95" s="5"/>
      <c r="I95" s="3" t="s">
        <v>22</v>
      </c>
      <c r="J95" s="3" t="s">
        <v>46</v>
      </c>
      <c r="K95" s="3" t="s">
        <v>423</v>
      </c>
      <c r="L95" s="3" t="s">
        <v>277</v>
      </c>
      <c r="M95" s="2" t="s">
        <v>424</v>
      </c>
      <c r="N95" s="3" t="s">
        <v>54</v>
      </c>
      <c r="O95" s="3" t="s">
        <v>209</v>
      </c>
      <c r="P95" s="3" t="s">
        <v>211</v>
      </c>
      <c r="Q95" s="3"/>
      <c r="R95" s="2" t="s">
        <v>425</v>
      </c>
    </row>
    <row r="96" spans="1:18" x14ac:dyDescent="0.35">
      <c r="A96" s="3" t="s">
        <v>426</v>
      </c>
      <c r="B96" s="3"/>
      <c r="C96" s="3" t="s">
        <v>277</v>
      </c>
      <c r="D96" s="3" t="s">
        <v>40</v>
      </c>
      <c r="E96" s="4">
        <v>44768</v>
      </c>
      <c r="F96" s="4">
        <v>44768</v>
      </c>
      <c r="G96" s="4">
        <v>44768</v>
      </c>
      <c r="H96" s="5"/>
      <c r="I96" s="3" t="s">
        <v>22</v>
      </c>
      <c r="J96" s="3" t="s">
        <v>46</v>
      </c>
      <c r="K96" s="3" t="s">
        <v>427</v>
      </c>
      <c r="L96" s="3" t="s">
        <v>277</v>
      </c>
      <c r="M96" s="2" t="s">
        <v>62</v>
      </c>
      <c r="N96" s="3" t="s">
        <v>54</v>
      </c>
      <c r="O96" s="3"/>
      <c r="P96" s="3" t="s">
        <v>223</v>
      </c>
      <c r="Q96" s="3"/>
      <c r="R96" s="2" t="s">
        <v>428</v>
      </c>
    </row>
    <row r="97" spans="1:18" x14ac:dyDescent="0.35">
      <c r="A97" s="3" t="s">
        <v>433</v>
      </c>
      <c r="B97" s="3" t="s">
        <v>434</v>
      </c>
      <c r="C97" s="3" t="s">
        <v>435</v>
      </c>
      <c r="D97" s="3" t="s">
        <v>21</v>
      </c>
      <c r="E97" s="4">
        <v>44790</v>
      </c>
      <c r="F97" s="4">
        <v>44791</v>
      </c>
      <c r="G97" s="4">
        <v>44792</v>
      </c>
      <c r="H97" s="5"/>
      <c r="I97" s="3" t="s">
        <v>22</v>
      </c>
      <c r="J97" s="3" t="s">
        <v>46</v>
      </c>
      <c r="K97" s="3" t="s">
        <v>436</v>
      </c>
      <c r="L97" s="3" t="s">
        <v>277</v>
      </c>
      <c r="M97" s="2" t="s">
        <v>437</v>
      </c>
      <c r="N97" s="3" t="s">
        <v>25</v>
      </c>
      <c r="O97" s="3" t="s">
        <v>21</v>
      </c>
      <c r="P97" s="3" t="s">
        <v>26</v>
      </c>
      <c r="Q97" s="3"/>
      <c r="R97" s="2"/>
    </row>
    <row r="98" spans="1:18" x14ac:dyDescent="0.35">
      <c r="A98" s="3" t="s">
        <v>438</v>
      </c>
      <c r="B98" s="3" t="s">
        <v>439</v>
      </c>
      <c r="C98" s="3" t="s">
        <v>440</v>
      </c>
      <c r="D98" s="3" t="s">
        <v>67</v>
      </c>
      <c r="E98" s="4">
        <v>44809</v>
      </c>
      <c r="F98" s="4">
        <v>44809</v>
      </c>
      <c r="G98" s="4">
        <v>44872</v>
      </c>
      <c r="H98" s="5"/>
      <c r="I98" s="3" t="s">
        <v>22</v>
      </c>
      <c r="J98" s="3" t="s">
        <v>46</v>
      </c>
      <c r="K98" s="3" t="s">
        <v>441</v>
      </c>
      <c r="L98" s="3" t="s">
        <v>277</v>
      </c>
      <c r="M98" s="2" t="s">
        <v>94</v>
      </c>
      <c r="N98" s="3" t="s">
        <v>25</v>
      </c>
      <c r="O98" s="3" t="s">
        <v>67</v>
      </c>
      <c r="P98" s="3" t="s">
        <v>88</v>
      </c>
      <c r="Q98" s="3"/>
      <c r="R98" s="2" t="s">
        <v>442</v>
      </c>
    </row>
    <row r="99" spans="1:18" x14ac:dyDescent="0.35">
      <c r="A99" s="3" t="s">
        <v>443</v>
      </c>
      <c r="B99" s="3" t="s">
        <v>444</v>
      </c>
      <c r="C99" s="3" t="s">
        <v>445</v>
      </c>
      <c r="D99" s="3" t="s">
        <v>30</v>
      </c>
      <c r="E99" s="4">
        <v>44813</v>
      </c>
      <c r="F99" s="4">
        <v>44816</v>
      </c>
      <c r="G99" s="4">
        <v>44872</v>
      </c>
      <c r="H99" s="5"/>
      <c r="I99" s="3" t="s">
        <v>22</v>
      </c>
      <c r="J99" s="3" t="s">
        <v>120</v>
      </c>
      <c r="K99" s="3" t="s">
        <v>446</v>
      </c>
      <c r="L99" s="3" t="s">
        <v>277</v>
      </c>
      <c r="M99" s="2" t="s">
        <v>94</v>
      </c>
      <c r="N99" s="3" t="s">
        <v>25</v>
      </c>
      <c r="O99" s="3" t="s">
        <v>30</v>
      </c>
      <c r="P99" s="3" t="s">
        <v>32</v>
      </c>
      <c r="Q99" s="3"/>
      <c r="R99" s="2" t="s">
        <v>447</v>
      </c>
    </row>
    <row r="100" spans="1:18" x14ac:dyDescent="0.35">
      <c r="A100" s="3" t="s">
        <v>473</v>
      </c>
      <c r="B100" s="3"/>
      <c r="C100" s="3" t="s">
        <v>474</v>
      </c>
      <c r="D100" s="3" t="s">
        <v>98</v>
      </c>
      <c r="E100" s="4">
        <v>44985</v>
      </c>
      <c r="F100" s="4">
        <v>44986</v>
      </c>
      <c r="G100" s="5"/>
      <c r="H100" s="5"/>
      <c r="I100" s="3" t="s">
        <v>22</v>
      </c>
      <c r="J100" s="3" t="s">
        <v>46</v>
      </c>
      <c r="K100" s="3" t="s">
        <v>475</v>
      </c>
      <c r="L100" s="3" t="s">
        <v>277</v>
      </c>
      <c r="M100" s="2"/>
      <c r="N100" s="3" t="s">
        <v>25</v>
      </c>
      <c r="O100" s="3"/>
      <c r="P100" s="3" t="s">
        <v>41</v>
      </c>
      <c r="Q100" s="3"/>
      <c r="R100" s="2"/>
    </row>
    <row r="101" spans="1:18" x14ac:dyDescent="0.35">
      <c r="A101" s="3" t="s">
        <v>478</v>
      </c>
      <c r="B101" s="3" t="s">
        <v>479</v>
      </c>
      <c r="C101" s="3" t="s">
        <v>480</v>
      </c>
      <c r="D101" s="3" t="s">
        <v>40</v>
      </c>
      <c r="E101" s="4">
        <v>45013</v>
      </c>
      <c r="F101" s="4">
        <v>45014</v>
      </c>
      <c r="G101" s="5"/>
      <c r="H101" s="5"/>
      <c r="I101" s="3" t="s">
        <v>22</v>
      </c>
      <c r="J101" s="3" t="s">
        <v>46</v>
      </c>
      <c r="K101" s="3" t="s">
        <v>481</v>
      </c>
      <c r="L101" s="3" t="s">
        <v>277</v>
      </c>
      <c r="M101" s="2"/>
      <c r="N101" s="3" t="s">
        <v>25</v>
      </c>
      <c r="O101" s="3" t="s">
        <v>40</v>
      </c>
      <c r="P101" s="3" t="s">
        <v>55</v>
      </c>
      <c r="Q101" s="3"/>
      <c r="R101" s="2"/>
    </row>
    <row r="102" spans="1:18" x14ac:dyDescent="0.35">
      <c r="A102" s="3" t="s">
        <v>485</v>
      </c>
      <c r="B102" s="3" t="s">
        <v>453</v>
      </c>
      <c r="C102" s="3" t="s">
        <v>440</v>
      </c>
      <c r="D102" s="3" t="s">
        <v>67</v>
      </c>
      <c r="E102" s="4">
        <v>45015</v>
      </c>
      <c r="F102" s="5"/>
      <c r="G102" s="5"/>
      <c r="H102" s="5"/>
      <c r="I102" s="3" t="s">
        <v>22</v>
      </c>
      <c r="J102" s="3" t="s">
        <v>120</v>
      </c>
      <c r="K102" s="3" t="s">
        <v>454</v>
      </c>
      <c r="L102" s="3" t="s">
        <v>277</v>
      </c>
      <c r="M102" s="2"/>
      <c r="N102" s="3" t="s">
        <v>25</v>
      </c>
      <c r="O102" s="3" t="s">
        <v>67</v>
      </c>
      <c r="P102" s="3" t="s">
        <v>88</v>
      </c>
      <c r="Q102" s="3"/>
      <c r="R102" s="2"/>
    </row>
    <row r="103" spans="1:18" x14ac:dyDescent="0.35">
      <c r="A103" s="3" t="s">
        <v>488</v>
      </c>
      <c r="B103" s="3" t="s">
        <v>489</v>
      </c>
      <c r="C103" s="3" t="s">
        <v>456</v>
      </c>
      <c r="D103" s="3" t="s">
        <v>21</v>
      </c>
      <c r="E103" s="4">
        <v>45021</v>
      </c>
      <c r="F103" s="4">
        <v>45022</v>
      </c>
      <c r="G103" s="4">
        <v>45029</v>
      </c>
      <c r="H103" s="5"/>
      <c r="I103" s="3" t="s">
        <v>22</v>
      </c>
      <c r="J103" s="3" t="s">
        <v>120</v>
      </c>
      <c r="K103" s="3" t="s">
        <v>490</v>
      </c>
      <c r="L103" s="3" t="s">
        <v>277</v>
      </c>
      <c r="M103" s="2" t="s">
        <v>491</v>
      </c>
      <c r="N103" s="3" t="s">
        <v>25</v>
      </c>
      <c r="O103" s="3" t="s">
        <v>21</v>
      </c>
      <c r="P103" s="3" t="s">
        <v>26</v>
      </c>
      <c r="Q103" s="3"/>
      <c r="R103" s="2"/>
    </row>
    <row r="104" spans="1:18" x14ac:dyDescent="0.35">
      <c r="A104" s="3" t="s">
        <v>532</v>
      </c>
      <c r="B104" s="3" t="s">
        <v>533</v>
      </c>
      <c r="C104" s="3" t="s">
        <v>534</v>
      </c>
      <c r="D104" s="3" t="s">
        <v>30</v>
      </c>
      <c r="E104" s="4">
        <v>44678</v>
      </c>
      <c r="F104" s="4">
        <v>44684</v>
      </c>
      <c r="G104" s="4">
        <v>44687</v>
      </c>
      <c r="H104" s="5"/>
      <c r="I104" s="3" t="s">
        <v>22</v>
      </c>
      <c r="J104" s="3" t="s">
        <v>120</v>
      </c>
      <c r="K104" s="3" t="s">
        <v>535</v>
      </c>
      <c r="L104" s="3" t="s">
        <v>536</v>
      </c>
      <c r="M104" s="2" t="s">
        <v>94</v>
      </c>
      <c r="N104" s="3" t="s">
        <v>25</v>
      </c>
      <c r="O104" s="3" t="s">
        <v>30</v>
      </c>
      <c r="P104" s="3" t="s">
        <v>32</v>
      </c>
      <c r="Q104" s="3"/>
      <c r="R104" s="2" t="s">
        <v>537</v>
      </c>
    </row>
    <row r="105" spans="1:18" x14ac:dyDescent="0.35">
      <c r="A105" s="3" t="s">
        <v>538</v>
      </c>
      <c r="B105" s="3" t="s">
        <v>539</v>
      </c>
      <c r="C105" s="3" t="s">
        <v>540</v>
      </c>
      <c r="D105" s="3" t="s">
        <v>21</v>
      </c>
      <c r="E105" s="4">
        <v>44684</v>
      </c>
      <c r="F105" s="4">
        <v>44686</v>
      </c>
      <c r="G105" s="5"/>
      <c r="H105" s="5"/>
      <c r="I105" s="3" t="s">
        <v>22</v>
      </c>
      <c r="J105" s="3" t="s">
        <v>46</v>
      </c>
      <c r="K105" s="3" t="s">
        <v>541</v>
      </c>
      <c r="L105" s="3" t="s">
        <v>536</v>
      </c>
      <c r="M105" s="2" t="s">
        <v>187</v>
      </c>
      <c r="N105" s="3" t="s">
        <v>54</v>
      </c>
      <c r="O105" s="3" t="s">
        <v>40</v>
      </c>
      <c r="P105" s="3" t="s">
        <v>116</v>
      </c>
      <c r="Q105" s="3"/>
      <c r="R105" s="2"/>
    </row>
    <row r="106" spans="1:18" x14ac:dyDescent="0.35">
      <c r="A106" s="3" t="s">
        <v>542</v>
      </c>
      <c r="B106" s="3" t="s">
        <v>543</v>
      </c>
      <c r="C106" s="3" t="s">
        <v>328</v>
      </c>
      <c r="D106" s="3" t="s">
        <v>30</v>
      </c>
      <c r="E106" s="4">
        <v>44700</v>
      </c>
      <c r="F106" s="4">
        <v>44704</v>
      </c>
      <c r="G106" s="5"/>
      <c r="H106" s="5"/>
      <c r="I106" s="3" t="s">
        <v>22</v>
      </c>
      <c r="J106" s="3" t="s">
        <v>120</v>
      </c>
      <c r="K106" s="3" t="s">
        <v>544</v>
      </c>
      <c r="L106" s="3" t="s">
        <v>536</v>
      </c>
      <c r="M106" s="2"/>
      <c r="N106" s="3" t="s">
        <v>25</v>
      </c>
      <c r="O106" s="3" t="s">
        <v>30</v>
      </c>
      <c r="P106" s="3" t="s">
        <v>32</v>
      </c>
      <c r="Q106" s="3"/>
      <c r="R106" s="2"/>
    </row>
    <row r="107" spans="1:18" x14ac:dyDescent="0.35">
      <c r="A107" s="3" t="s">
        <v>545</v>
      </c>
      <c r="B107" s="3" t="s">
        <v>546</v>
      </c>
      <c r="C107" s="3" t="s">
        <v>547</v>
      </c>
      <c r="D107" s="3" t="s">
        <v>185</v>
      </c>
      <c r="E107" s="4">
        <v>44708</v>
      </c>
      <c r="F107" s="4">
        <v>44711</v>
      </c>
      <c r="G107" s="4">
        <v>44721</v>
      </c>
      <c r="H107" s="5"/>
      <c r="I107" s="3" t="s">
        <v>22</v>
      </c>
      <c r="J107" s="3" t="s">
        <v>120</v>
      </c>
      <c r="K107" s="3" t="s">
        <v>548</v>
      </c>
      <c r="L107" s="3" t="s">
        <v>536</v>
      </c>
      <c r="M107" s="2" t="s">
        <v>187</v>
      </c>
      <c r="N107" s="3" t="s">
        <v>25</v>
      </c>
      <c r="O107" s="3" t="s">
        <v>40</v>
      </c>
      <c r="P107" s="3"/>
      <c r="Q107" s="3"/>
      <c r="R107" s="2" t="s">
        <v>537</v>
      </c>
    </row>
    <row r="108" spans="1:18" x14ac:dyDescent="0.35">
      <c r="A108" s="3" t="s">
        <v>549</v>
      </c>
      <c r="B108" s="3" t="s">
        <v>550</v>
      </c>
      <c r="C108" s="3" t="s">
        <v>551</v>
      </c>
      <c r="D108" s="3" t="s">
        <v>98</v>
      </c>
      <c r="E108" s="4">
        <v>44729</v>
      </c>
      <c r="F108" s="4">
        <v>44732</v>
      </c>
      <c r="G108" s="4">
        <v>44735</v>
      </c>
      <c r="H108" s="5"/>
      <c r="I108" s="3" t="s">
        <v>22</v>
      </c>
      <c r="J108" s="3" t="s">
        <v>46</v>
      </c>
      <c r="K108" s="3" t="s">
        <v>552</v>
      </c>
      <c r="L108" s="3" t="s">
        <v>536</v>
      </c>
      <c r="M108" s="2" t="s">
        <v>94</v>
      </c>
      <c r="N108" s="3" t="s">
        <v>25</v>
      </c>
      <c r="O108" s="3" t="s">
        <v>98</v>
      </c>
      <c r="P108" s="3" t="s">
        <v>553</v>
      </c>
      <c r="Q108" s="3"/>
      <c r="R108" s="2"/>
    </row>
    <row r="109" spans="1:18" x14ac:dyDescent="0.35">
      <c r="A109" s="3" t="s">
        <v>554</v>
      </c>
      <c r="B109" s="3" t="s">
        <v>555</v>
      </c>
      <c r="C109" s="3" t="s">
        <v>556</v>
      </c>
      <c r="D109" s="3" t="s">
        <v>71</v>
      </c>
      <c r="E109" s="4">
        <v>44802</v>
      </c>
      <c r="F109" s="4">
        <v>44802</v>
      </c>
      <c r="G109" s="5"/>
      <c r="H109" s="5"/>
      <c r="I109" s="3" t="s">
        <v>22</v>
      </c>
      <c r="J109" s="3" t="s">
        <v>46</v>
      </c>
      <c r="K109" s="3" t="s">
        <v>557</v>
      </c>
      <c r="L109" s="3" t="s">
        <v>536</v>
      </c>
      <c r="M109" s="2"/>
      <c r="N109" s="3" t="s">
        <v>25</v>
      </c>
      <c r="O109" s="3" t="s">
        <v>71</v>
      </c>
      <c r="P109" s="3" t="s">
        <v>73</v>
      </c>
      <c r="Q109" s="3"/>
      <c r="R109" s="2"/>
    </row>
    <row r="110" spans="1:18" x14ac:dyDescent="0.35">
      <c r="A110" s="3" t="s">
        <v>562</v>
      </c>
      <c r="B110" s="3" t="s">
        <v>563</v>
      </c>
      <c r="C110" s="3" t="s">
        <v>564</v>
      </c>
      <c r="D110" s="3" t="s">
        <v>67</v>
      </c>
      <c r="E110" s="4">
        <v>44859</v>
      </c>
      <c r="F110" s="4">
        <v>44859</v>
      </c>
      <c r="G110" s="4">
        <v>44860</v>
      </c>
      <c r="H110" s="5"/>
      <c r="I110" s="3" t="s">
        <v>22</v>
      </c>
      <c r="J110" s="3" t="s">
        <v>46</v>
      </c>
      <c r="K110" s="3" t="s">
        <v>565</v>
      </c>
      <c r="L110" s="3" t="s">
        <v>536</v>
      </c>
      <c r="M110" s="2" t="s">
        <v>410</v>
      </c>
      <c r="N110" s="3" t="s">
        <v>54</v>
      </c>
      <c r="O110" s="3" t="s">
        <v>67</v>
      </c>
      <c r="P110" s="3" t="s">
        <v>566</v>
      </c>
      <c r="Q110" s="3"/>
      <c r="R110" s="2"/>
    </row>
    <row r="111" spans="1:18" x14ac:dyDescent="0.35">
      <c r="A111" s="3" t="s">
        <v>567</v>
      </c>
      <c r="B111" s="3" t="s">
        <v>568</v>
      </c>
      <c r="C111" s="3" t="s">
        <v>569</v>
      </c>
      <c r="D111" s="3" t="s">
        <v>125</v>
      </c>
      <c r="E111" s="4">
        <v>44872</v>
      </c>
      <c r="F111" s="4">
        <v>44873</v>
      </c>
      <c r="G111" s="4">
        <v>44873</v>
      </c>
      <c r="H111" s="5"/>
      <c r="I111" s="3" t="s">
        <v>22</v>
      </c>
      <c r="J111" s="3" t="s">
        <v>46</v>
      </c>
      <c r="K111" s="3" t="s">
        <v>570</v>
      </c>
      <c r="L111" s="3" t="s">
        <v>536</v>
      </c>
      <c r="M111" s="2" t="s">
        <v>94</v>
      </c>
      <c r="N111" s="3" t="s">
        <v>25</v>
      </c>
      <c r="O111" s="3" t="s">
        <v>125</v>
      </c>
      <c r="P111" s="3" t="s">
        <v>171</v>
      </c>
      <c r="Q111" s="3"/>
      <c r="R111" s="2"/>
    </row>
    <row r="112" spans="1:18" x14ac:dyDescent="0.35">
      <c r="A112" s="3" t="s">
        <v>580</v>
      </c>
      <c r="B112" s="3" t="s">
        <v>581</v>
      </c>
      <c r="C112" s="3" t="s">
        <v>405</v>
      </c>
      <c r="D112" s="3" t="s">
        <v>71</v>
      </c>
      <c r="E112" s="4">
        <v>44942</v>
      </c>
      <c r="F112" s="4">
        <v>44943</v>
      </c>
      <c r="G112" s="4">
        <v>44943</v>
      </c>
      <c r="H112" s="5"/>
      <c r="I112" s="3" t="s">
        <v>22</v>
      </c>
      <c r="J112" s="3" t="s">
        <v>46</v>
      </c>
      <c r="K112" s="3" t="s">
        <v>582</v>
      </c>
      <c r="L112" s="3" t="s">
        <v>536</v>
      </c>
      <c r="M112" s="2"/>
      <c r="N112" s="3" t="s">
        <v>25</v>
      </c>
      <c r="O112" s="3" t="s">
        <v>71</v>
      </c>
      <c r="P112" s="3" t="s">
        <v>73</v>
      </c>
      <c r="Q112" s="3"/>
      <c r="R112" s="2"/>
    </row>
    <row r="113" spans="1:18" x14ac:dyDescent="0.35">
      <c r="A113" s="3" t="s">
        <v>583</v>
      </c>
      <c r="B113" s="3" t="s">
        <v>584</v>
      </c>
      <c r="C113" s="3" t="s">
        <v>585</v>
      </c>
      <c r="D113" s="3" t="s">
        <v>45</v>
      </c>
      <c r="E113" s="4">
        <v>44964</v>
      </c>
      <c r="F113" s="4">
        <v>44965</v>
      </c>
      <c r="G113" s="4">
        <v>44965</v>
      </c>
      <c r="H113" s="5"/>
      <c r="I113" s="3" t="s">
        <v>22</v>
      </c>
      <c r="J113" s="3" t="s">
        <v>46</v>
      </c>
      <c r="K113" s="3" t="s">
        <v>586</v>
      </c>
      <c r="L113" s="3" t="s">
        <v>536</v>
      </c>
      <c r="M113" s="2" t="s">
        <v>94</v>
      </c>
      <c r="N113" s="3" t="s">
        <v>25</v>
      </c>
      <c r="O113" s="3" t="s">
        <v>45</v>
      </c>
      <c r="P113" s="3" t="s">
        <v>49</v>
      </c>
      <c r="Q113" s="3"/>
      <c r="R113" s="2"/>
    </row>
    <row r="114" spans="1:18" x14ac:dyDescent="0.35">
      <c r="A114" s="3" t="s">
        <v>587</v>
      </c>
      <c r="B114" s="3" t="s">
        <v>588</v>
      </c>
      <c r="C114" s="3" t="s">
        <v>589</v>
      </c>
      <c r="D114" s="3" t="s">
        <v>167</v>
      </c>
      <c r="E114" s="4">
        <v>44965</v>
      </c>
      <c r="F114" s="4">
        <v>44966</v>
      </c>
      <c r="G114" s="4">
        <v>44966</v>
      </c>
      <c r="H114" s="5"/>
      <c r="I114" s="3" t="s">
        <v>22</v>
      </c>
      <c r="J114" s="3" t="s">
        <v>46</v>
      </c>
      <c r="K114" s="3" t="s">
        <v>590</v>
      </c>
      <c r="L114" s="3" t="s">
        <v>536</v>
      </c>
      <c r="M114" s="2" t="s">
        <v>94</v>
      </c>
      <c r="N114" s="3" t="s">
        <v>25</v>
      </c>
      <c r="O114" s="3" t="s">
        <v>167</v>
      </c>
      <c r="P114" s="3"/>
      <c r="Q114" s="3"/>
      <c r="R114" s="2"/>
    </row>
    <row r="115" spans="1:18" x14ac:dyDescent="0.35">
      <c r="A115" s="3" t="s">
        <v>594</v>
      </c>
      <c r="B115" s="3" t="s">
        <v>595</v>
      </c>
      <c r="C115" s="3" t="s">
        <v>596</v>
      </c>
      <c r="D115" s="3" t="s">
        <v>30</v>
      </c>
      <c r="E115" s="4">
        <v>44763</v>
      </c>
      <c r="F115" s="4">
        <v>44774</v>
      </c>
      <c r="G115" s="4">
        <v>44967</v>
      </c>
      <c r="H115" s="5"/>
      <c r="I115" s="3" t="s">
        <v>22</v>
      </c>
      <c r="J115" s="3" t="s">
        <v>46</v>
      </c>
      <c r="K115" s="3" t="s">
        <v>597</v>
      </c>
      <c r="L115" s="3" t="s">
        <v>598</v>
      </c>
      <c r="M115" s="2" t="s">
        <v>94</v>
      </c>
      <c r="N115" s="3" t="s">
        <v>25</v>
      </c>
      <c r="O115" s="3" t="s">
        <v>30</v>
      </c>
      <c r="P115" s="3" t="s">
        <v>32</v>
      </c>
      <c r="Q115" s="3"/>
      <c r="R115" s="2"/>
    </row>
    <row r="116" spans="1:18" x14ac:dyDescent="0.35">
      <c r="A116" s="3" t="s">
        <v>603</v>
      </c>
      <c r="B116" s="3" t="s">
        <v>604</v>
      </c>
      <c r="C116" s="3" t="s">
        <v>605</v>
      </c>
      <c r="D116" s="3" t="s">
        <v>185</v>
      </c>
      <c r="E116" s="4">
        <v>44776</v>
      </c>
      <c r="F116" s="4">
        <v>44777</v>
      </c>
      <c r="G116" s="5"/>
      <c r="H116" s="5"/>
      <c r="I116" s="3" t="s">
        <v>22</v>
      </c>
      <c r="J116" s="3" t="s">
        <v>46</v>
      </c>
      <c r="K116" s="3" t="s">
        <v>606</v>
      </c>
      <c r="L116" s="3" t="s">
        <v>598</v>
      </c>
      <c r="M116" s="2" t="s">
        <v>607</v>
      </c>
      <c r="N116" s="3" t="s">
        <v>25</v>
      </c>
      <c r="O116" s="3" t="s">
        <v>185</v>
      </c>
      <c r="P116" s="3"/>
      <c r="Q116" s="3"/>
      <c r="R116" s="2"/>
    </row>
    <row r="117" spans="1:18" x14ac:dyDescent="0.35">
      <c r="A117" s="3" t="s">
        <v>608</v>
      </c>
      <c r="B117" s="3" t="s">
        <v>609</v>
      </c>
      <c r="C117" s="3" t="s">
        <v>610</v>
      </c>
      <c r="D117" s="3" t="s">
        <v>21</v>
      </c>
      <c r="E117" s="4">
        <v>44782</v>
      </c>
      <c r="F117" s="4">
        <v>44783</v>
      </c>
      <c r="G117" s="5"/>
      <c r="H117" s="5"/>
      <c r="I117" s="3" t="s">
        <v>22</v>
      </c>
      <c r="J117" s="3" t="s">
        <v>46</v>
      </c>
      <c r="K117" s="3" t="s">
        <v>611</v>
      </c>
      <c r="L117" s="3" t="s">
        <v>598</v>
      </c>
      <c r="M117" s="2" t="s">
        <v>612</v>
      </c>
      <c r="N117" s="3" t="s">
        <v>25</v>
      </c>
      <c r="O117" s="3" t="s">
        <v>21</v>
      </c>
      <c r="P117" s="3" t="s">
        <v>26</v>
      </c>
      <c r="Q117" s="3"/>
      <c r="R117" s="2"/>
    </row>
    <row r="118" spans="1:18" x14ac:dyDescent="0.35">
      <c r="A118" s="3" t="s">
        <v>613</v>
      </c>
      <c r="B118" s="3" t="s">
        <v>614</v>
      </c>
      <c r="C118" s="3" t="s">
        <v>615</v>
      </c>
      <c r="D118" s="3" t="s">
        <v>185</v>
      </c>
      <c r="E118" s="4">
        <v>44784</v>
      </c>
      <c r="F118" s="4">
        <v>44785</v>
      </c>
      <c r="G118" s="4">
        <v>44860</v>
      </c>
      <c r="H118" s="5"/>
      <c r="I118" s="3" t="s">
        <v>22</v>
      </c>
      <c r="J118" s="3" t="s">
        <v>46</v>
      </c>
      <c r="K118" s="3" t="s">
        <v>616</v>
      </c>
      <c r="L118" s="3" t="s">
        <v>598</v>
      </c>
      <c r="M118" s="2" t="s">
        <v>617</v>
      </c>
      <c r="N118" s="3" t="s">
        <v>25</v>
      </c>
      <c r="O118" s="3" t="s">
        <v>40</v>
      </c>
      <c r="P118" s="3"/>
      <c r="Q118" s="3"/>
      <c r="R118" s="2"/>
    </row>
    <row r="119" spans="1:18" x14ac:dyDescent="0.35">
      <c r="A119" s="3" t="s">
        <v>618</v>
      </c>
      <c r="B119" s="3" t="s">
        <v>619</v>
      </c>
      <c r="C119" s="3" t="s">
        <v>620</v>
      </c>
      <c r="D119" s="3" t="s">
        <v>125</v>
      </c>
      <c r="E119" s="4">
        <v>44810</v>
      </c>
      <c r="F119" s="4">
        <v>44831</v>
      </c>
      <c r="G119" s="4">
        <v>44967</v>
      </c>
      <c r="H119" s="5"/>
      <c r="I119" s="3" t="s">
        <v>22</v>
      </c>
      <c r="J119" s="3" t="s">
        <v>46</v>
      </c>
      <c r="K119" s="3" t="s">
        <v>621</v>
      </c>
      <c r="L119" s="3" t="s">
        <v>598</v>
      </c>
      <c r="M119" s="2" t="s">
        <v>94</v>
      </c>
      <c r="N119" s="3" t="s">
        <v>25</v>
      </c>
      <c r="O119" s="3" t="s">
        <v>125</v>
      </c>
      <c r="P119" s="3" t="s">
        <v>171</v>
      </c>
      <c r="Q119" s="3"/>
      <c r="R119" s="2"/>
    </row>
    <row r="120" spans="1:18" x14ac:dyDescent="0.35">
      <c r="A120" s="3" t="s">
        <v>622</v>
      </c>
      <c r="B120" s="3" t="s">
        <v>623</v>
      </c>
      <c r="C120" s="3" t="s">
        <v>624</v>
      </c>
      <c r="D120" s="3" t="s">
        <v>21</v>
      </c>
      <c r="E120" s="4">
        <v>44812</v>
      </c>
      <c r="F120" s="4">
        <v>44825</v>
      </c>
      <c r="G120" s="4">
        <v>44816</v>
      </c>
      <c r="H120" s="5"/>
      <c r="I120" s="3" t="s">
        <v>22</v>
      </c>
      <c r="J120" s="3" t="s">
        <v>46</v>
      </c>
      <c r="K120" s="3" t="s">
        <v>625</v>
      </c>
      <c r="L120" s="3" t="s">
        <v>598</v>
      </c>
      <c r="M120" s="2" t="s">
        <v>152</v>
      </c>
      <c r="N120" s="3" t="s">
        <v>25</v>
      </c>
      <c r="O120" s="3" t="s">
        <v>21</v>
      </c>
      <c r="P120" s="3" t="s">
        <v>26</v>
      </c>
      <c r="Q120" s="3"/>
      <c r="R120" s="2" t="s">
        <v>428</v>
      </c>
    </row>
    <row r="121" spans="1:18" x14ac:dyDescent="0.35">
      <c r="A121" s="3" t="s">
        <v>626</v>
      </c>
      <c r="B121" s="3" t="s">
        <v>627</v>
      </c>
      <c r="C121" s="3" t="s">
        <v>624</v>
      </c>
      <c r="D121" s="3" t="s">
        <v>21</v>
      </c>
      <c r="E121" s="4">
        <v>44823</v>
      </c>
      <c r="F121" s="4">
        <v>44824</v>
      </c>
      <c r="G121" s="4">
        <v>44831</v>
      </c>
      <c r="H121" s="5"/>
      <c r="I121" s="3" t="s">
        <v>22</v>
      </c>
      <c r="J121" s="3" t="s">
        <v>46</v>
      </c>
      <c r="K121" s="3" t="s">
        <v>628</v>
      </c>
      <c r="L121" s="3" t="s">
        <v>598</v>
      </c>
      <c r="M121" s="2" t="s">
        <v>152</v>
      </c>
      <c r="N121" s="3" t="s">
        <v>25</v>
      </c>
      <c r="O121" s="3" t="s">
        <v>21</v>
      </c>
      <c r="P121" s="3" t="s">
        <v>26</v>
      </c>
      <c r="Q121" s="3"/>
      <c r="R121" s="2"/>
    </row>
    <row r="122" spans="1:18" x14ac:dyDescent="0.35">
      <c r="A122" s="3" t="s">
        <v>629</v>
      </c>
      <c r="B122" s="3" t="s">
        <v>630</v>
      </c>
      <c r="C122" s="3" t="s">
        <v>445</v>
      </c>
      <c r="D122" s="3" t="s">
        <v>30</v>
      </c>
      <c r="E122" s="4">
        <v>44833</v>
      </c>
      <c r="F122" s="4">
        <v>44838</v>
      </c>
      <c r="G122" s="5"/>
      <c r="H122" s="5"/>
      <c r="I122" s="3" t="s">
        <v>22</v>
      </c>
      <c r="J122" s="3" t="s">
        <v>120</v>
      </c>
      <c r="K122" s="3" t="s">
        <v>631</v>
      </c>
      <c r="L122" s="3" t="s">
        <v>598</v>
      </c>
      <c r="M122" s="2" t="s">
        <v>632</v>
      </c>
      <c r="N122" s="3" t="s">
        <v>25</v>
      </c>
      <c r="O122" s="3" t="s">
        <v>30</v>
      </c>
      <c r="P122" s="3" t="s">
        <v>32</v>
      </c>
      <c r="Q122" s="3"/>
      <c r="R122" s="2"/>
    </row>
    <row r="123" spans="1:18" x14ac:dyDescent="0.35">
      <c r="A123" s="3" t="s">
        <v>633</v>
      </c>
      <c r="B123" s="3" t="s">
        <v>634</v>
      </c>
      <c r="C123" s="3" t="s">
        <v>514</v>
      </c>
      <c r="D123" s="3" t="s">
        <v>30</v>
      </c>
      <c r="E123" s="4">
        <v>44855</v>
      </c>
      <c r="F123" s="4">
        <v>44859</v>
      </c>
      <c r="G123" s="5"/>
      <c r="H123" s="5"/>
      <c r="I123" s="3" t="s">
        <v>22</v>
      </c>
      <c r="J123" s="3" t="s">
        <v>120</v>
      </c>
      <c r="K123" s="3" t="s">
        <v>635</v>
      </c>
      <c r="L123" s="3" t="s">
        <v>598</v>
      </c>
      <c r="M123" s="2" t="s">
        <v>94</v>
      </c>
      <c r="N123" s="3" t="s">
        <v>25</v>
      </c>
      <c r="O123" s="3" t="s">
        <v>30</v>
      </c>
      <c r="P123" s="3" t="s">
        <v>32</v>
      </c>
      <c r="Q123" s="3"/>
      <c r="R123" s="2" t="s">
        <v>636</v>
      </c>
    </row>
    <row r="124" spans="1:18" x14ac:dyDescent="0.35">
      <c r="A124" s="3" t="s">
        <v>637</v>
      </c>
      <c r="B124" s="3" t="s">
        <v>638</v>
      </c>
      <c r="C124" s="3" t="s">
        <v>639</v>
      </c>
      <c r="D124" s="3" t="s">
        <v>125</v>
      </c>
      <c r="E124" s="4">
        <v>44858</v>
      </c>
      <c r="F124" s="4">
        <v>44859</v>
      </c>
      <c r="G124" s="4">
        <v>44967</v>
      </c>
      <c r="H124" s="5"/>
      <c r="I124" s="3" t="s">
        <v>22</v>
      </c>
      <c r="J124" s="3" t="s">
        <v>120</v>
      </c>
      <c r="K124" s="3" t="s">
        <v>640</v>
      </c>
      <c r="L124" s="3" t="s">
        <v>598</v>
      </c>
      <c r="M124" s="2" t="s">
        <v>94</v>
      </c>
      <c r="N124" s="3" t="s">
        <v>25</v>
      </c>
      <c r="O124" s="3" t="s">
        <v>125</v>
      </c>
      <c r="P124" s="3" t="s">
        <v>171</v>
      </c>
      <c r="Q124" s="3"/>
      <c r="R124" s="2"/>
    </row>
    <row r="125" spans="1:18" x14ac:dyDescent="0.35">
      <c r="A125" s="3" t="s">
        <v>643</v>
      </c>
      <c r="B125" s="3" t="s">
        <v>644</v>
      </c>
      <c r="C125" s="3" t="s">
        <v>645</v>
      </c>
      <c r="D125" s="3" t="s">
        <v>30</v>
      </c>
      <c r="E125" s="4">
        <v>44868</v>
      </c>
      <c r="F125" s="4">
        <v>44869</v>
      </c>
      <c r="G125" s="5"/>
      <c r="H125" s="5"/>
      <c r="I125" s="3" t="s">
        <v>22</v>
      </c>
      <c r="J125" s="3" t="s">
        <v>46</v>
      </c>
      <c r="K125" s="3" t="s">
        <v>646</v>
      </c>
      <c r="L125" s="3" t="s">
        <v>598</v>
      </c>
      <c r="M125" s="2" t="s">
        <v>94</v>
      </c>
      <c r="N125" s="3" t="s">
        <v>25</v>
      </c>
      <c r="O125" s="3" t="s">
        <v>30</v>
      </c>
      <c r="P125" s="3" t="s">
        <v>32</v>
      </c>
      <c r="Q125" s="3"/>
      <c r="R125" s="2"/>
    </row>
    <row r="126" spans="1:18" x14ac:dyDescent="0.35">
      <c r="A126" s="3" t="s">
        <v>647</v>
      </c>
      <c r="B126" s="3" t="s">
        <v>648</v>
      </c>
      <c r="C126" s="3" t="s">
        <v>182</v>
      </c>
      <c r="D126" s="3" t="s">
        <v>125</v>
      </c>
      <c r="E126" s="4">
        <v>44869</v>
      </c>
      <c r="F126" s="4">
        <v>44873</v>
      </c>
      <c r="G126" s="4">
        <v>44967</v>
      </c>
      <c r="H126" s="5"/>
      <c r="I126" s="3" t="s">
        <v>22</v>
      </c>
      <c r="J126" s="3" t="s">
        <v>46</v>
      </c>
      <c r="K126" s="3" t="s">
        <v>649</v>
      </c>
      <c r="L126" s="3" t="s">
        <v>598</v>
      </c>
      <c r="M126" s="2" t="s">
        <v>94</v>
      </c>
      <c r="N126" s="3" t="s">
        <v>25</v>
      </c>
      <c r="O126" s="3" t="s">
        <v>125</v>
      </c>
      <c r="P126" s="3" t="s">
        <v>171</v>
      </c>
      <c r="Q126" s="3"/>
      <c r="R126" s="2"/>
    </row>
    <row r="127" spans="1:18" x14ac:dyDescent="0.35">
      <c r="A127" s="3" t="s">
        <v>647</v>
      </c>
      <c r="B127" s="3" t="s">
        <v>648</v>
      </c>
      <c r="C127" s="3" t="s">
        <v>182</v>
      </c>
      <c r="D127" s="3" t="s">
        <v>125</v>
      </c>
      <c r="E127" s="4">
        <v>44869</v>
      </c>
      <c r="F127" s="4">
        <v>44873</v>
      </c>
      <c r="G127" s="4">
        <v>44967</v>
      </c>
      <c r="H127" s="5"/>
      <c r="I127" s="3" t="s">
        <v>22</v>
      </c>
      <c r="J127" s="3" t="s">
        <v>46</v>
      </c>
      <c r="K127" s="3" t="s">
        <v>649</v>
      </c>
      <c r="L127" s="3" t="s">
        <v>598</v>
      </c>
      <c r="M127" s="2" t="s">
        <v>94</v>
      </c>
      <c r="N127" s="3" t="s">
        <v>25</v>
      </c>
      <c r="O127" s="3" t="s">
        <v>125</v>
      </c>
      <c r="P127" s="3" t="s">
        <v>171</v>
      </c>
      <c r="Q127" s="3"/>
      <c r="R127" s="2"/>
    </row>
    <row r="128" spans="1:18" x14ac:dyDescent="0.35">
      <c r="A128" s="3" t="s">
        <v>650</v>
      </c>
      <c r="B128" s="3" t="s">
        <v>627</v>
      </c>
      <c r="C128" s="3" t="s">
        <v>150</v>
      </c>
      <c r="D128" s="3" t="s">
        <v>21</v>
      </c>
      <c r="E128" s="4">
        <v>44873</v>
      </c>
      <c r="F128" s="4">
        <v>44873</v>
      </c>
      <c r="G128" s="5"/>
      <c r="H128" s="5"/>
      <c r="I128" s="3" t="s">
        <v>22</v>
      </c>
      <c r="J128" s="3" t="s">
        <v>46</v>
      </c>
      <c r="K128" s="3" t="s">
        <v>651</v>
      </c>
      <c r="L128" s="3" t="s">
        <v>598</v>
      </c>
      <c r="M128" s="2" t="s">
        <v>152</v>
      </c>
      <c r="N128" s="3" t="s">
        <v>25</v>
      </c>
      <c r="O128" s="3" t="s">
        <v>21</v>
      </c>
      <c r="P128" s="3" t="s">
        <v>26</v>
      </c>
      <c r="Q128" s="3" t="s">
        <v>652</v>
      </c>
      <c r="R128" s="2"/>
    </row>
    <row r="129" spans="1:18" x14ac:dyDescent="0.35">
      <c r="A129" s="3" t="s">
        <v>653</v>
      </c>
      <c r="B129" s="3" t="s">
        <v>654</v>
      </c>
      <c r="C129" s="3" t="s">
        <v>655</v>
      </c>
      <c r="D129" s="3" t="s">
        <v>40</v>
      </c>
      <c r="E129" s="4">
        <v>44874</v>
      </c>
      <c r="F129" s="4">
        <v>44874</v>
      </c>
      <c r="G129" s="5"/>
      <c r="H129" s="5"/>
      <c r="I129" s="3" t="s">
        <v>22</v>
      </c>
      <c r="J129" s="3" t="s">
        <v>120</v>
      </c>
      <c r="K129" s="3" t="s">
        <v>656</v>
      </c>
      <c r="L129" s="3" t="s">
        <v>598</v>
      </c>
      <c r="M129" s="2"/>
      <c r="N129" s="3" t="s">
        <v>25</v>
      </c>
      <c r="O129" s="3" t="s">
        <v>40</v>
      </c>
      <c r="P129" s="3" t="s">
        <v>55</v>
      </c>
      <c r="Q129" s="3"/>
      <c r="R129" s="2"/>
    </row>
    <row r="130" spans="1:18" x14ac:dyDescent="0.35">
      <c r="A130" s="3" t="s">
        <v>657</v>
      </c>
      <c r="B130" s="3" t="s">
        <v>658</v>
      </c>
      <c r="C130" s="3" t="s">
        <v>659</v>
      </c>
      <c r="D130" s="3" t="s">
        <v>45</v>
      </c>
      <c r="E130" s="4">
        <v>44879</v>
      </c>
      <c r="F130" s="4">
        <v>44879</v>
      </c>
      <c r="G130" s="5"/>
      <c r="H130" s="5"/>
      <c r="I130" s="3" t="s">
        <v>22</v>
      </c>
      <c r="J130" s="3" t="s">
        <v>46</v>
      </c>
      <c r="K130" s="3" t="s">
        <v>660</v>
      </c>
      <c r="L130" s="3" t="s">
        <v>598</v>
      </c>
      <c r="M130" s="2" t="s">
        <v>94</v>
      </c>
      <c r="N130" s="3" t="s">
        <v>25</v>
      </c>
      <c r="O130" s="3" t="s">
        <v>45</v>
      </c>
      <c r="P130" s="3" t="s">
        <v>49</v>
      </c>
      <c r="Q130" s="3"/>
      <c r="R130" s="2"/>
    </row>
    <row r="131" spans="1:18" x14ac:dyDescent="0.35">
      <c r="A131" s="3" t="s">
        <v>661</v>
      </c>
      <c r="B131" s="3" t="s">
        <v>662</v>
      </c>
      <c r="C131" s="3" t="s">
        <v>663</v>
      </c>
      <c r="D131" s="3" t="s">
        <v>30</v>
      </c>
      <c r="E131" s="4">
        <v>44900</v>
      </c>
      <c r="F131" s="4">
        <v>44902</v>
      </c>
      <c r="G131" s="5"/>
      <c r="H131" s="5"/>
      <c r="I131" s="3" t="s">
        <v>22</v>
      </c>
      <c r="J131" s="3" t="s">
        <v>120</v>
      </c>
      <c r="K131" s="3" t="s">
        <v>664</v>
      </c>
      <c r="L131" s="3" t="s">
        <v>598</v>
      </c>
      <c r="M131" s="2" t="s">
        <v>94</v>
      </c>
      <c r="N131" s="3" t="s">
        <v>25</v>
      </c>
      <c r="O131" s="3" t="s">
        <v>30</v>
      </c>
      <c r="P131" s="3" t="s">
        <v>32</v>
      </c>
      <c r="Q131" s="3"/>
      <c r="R131" s="2"/>
    </row>
    <row r="132" spans="1:18" x14ac:dyDescent="0.35">
      <c r="A132" s="3" t="s">
        <v>668</v>
      </c>
      <c r="B132" s="3" t="s">
        <v>669</v>
      </c>
      <c r="C132" s="3" t="s">
        <v>320</v>
      </c>
      <c r="D132" s="3" t="s">
        <v>472</v>
      </c>
      <c r="E132" s="4">
        <v>44938</v>
      </c>
      <c r="F132" s="4">
        <v>44939</v>
      </c>
      <c r="G132" s="4">
        <v>44959</v>
      </c>
      <c r="H132" s="5"/>
      <c r="I132" s="3" t="s">
        <v>22</v>
      </c>
      <c r="J132" s="3" t="s">
        <v>46</v>
      </c>
      <c r="K132" s="3" t="s">
        <v>670</v>
      </c>
      <c r="L132" s="3" t="s">
        <v>598</v>
      </c>
      <c r="M132" s="2" t="s">
        <v>94</v>
      </c>
      <c r="N132" s="3" t="s">
        <v>25</v>
      </c>
      <c r="O132" s="3" t="s">
        <v>40</v>
      </c>
      <c r="P132" s="3" t="s">
        <v>55</v>
      </c>
      <c r="Q132" s="3"/>
      <c r="R132" s="2"/>
    </row>
    <row r="133" spans="1:18" x14ac:dyDescent="0.35">
      <c r="A133" s="3" t="s">
        <v>668</v>
      </c>
      <c r="B133" s="3" t="s">
        <v>669</v>
      </c>
      <c r="C133" s="3" t="s">
        <v>320</v>
      </c>
      <c r="D133" s="3" t="s">
        <v>131</v>
      </c>
      <c r="E133" s="4">
        <v>44938</v>
      </c>
      <c r="F133" s="4">
        <v>44939</v>
      </c>
      <c r="G133" s="4">
        <v>44959</v>
      </c>
      <c r="H133" s="5"/>
      <c r="I133" s="3" t="s">
        <v>22</v>
      </c>
      <c r="J133" s="3" t="s">
        <v>46</v>
      </c>
      <c r="K133" s="3" t="s">
        <v>670</v>
      </c>
      <c r="L133" s="3" t="s">
        <v>598</v>
      </c>
      <c r="M133" s="2" t="s">
        <v>94</v>
      </c>
      <c r="N133" s="3" t="s">
        <v>25</v>
      </c>
      <c r="O133" s="3" t="s">
        <v>40</v>
      </c>
      <c r="P133" s="3" t="s">
        <v>55</v>
      </c>
      <c r="Q133" s="3"/>
      <c r="R133" s="2"/>
    </row>
    <row r="134" spans="1:18" x14ac:dyDescent="0.35">
      <c r="A134" s="3" t="s">
        <v>668</v>
      </c>
      <c r="B134" s="3" t="s">
        <v>669</v>
      </c>
      <c r="C134" s="3" t="s">
        <v>320</v>
      </c>
      <c r="D134" s="3" t="s">
        <v>125</v>
      </c>
      <c r="E134" s="4">
        <v>44938</v>
      </c>
      <c r="F134" s="4">
        <v>44939</v>
      </c>
      <c r="G134" s="4">
        <v>44959</v>
      </c>
      <c r="H134" s="5"/>
      <c r="I134" s="3" t="s">
        <v>22</v>
      </c>
      <c r="J134" s="3" t="s">
        <v>46</v>
      </c>
      <c r="K134" s="3" t="s">
        <v>670</v>
      </c>
      <c r="L134" s="3" t="s">
        <v>598</v>
      </c>
      <c r="M134" s="2" t="s">
        <v>94</v>
      </c>
      <c r="N134" s="3" t="s">
        <v>25</v>
      </c>
      <c r="O134" s="3" t="s">
        <v>40</v>
      </c>
      <c r="P134" s="3" t="s">
        <v>55</v>
      </c>
      <c r="Q134" s="3"/>
      <c r="R134" s="2"/>
    </row>
    <row r="135" spans="1:18" x14ac:dyDescent="0.35">
      <c r="A135" s="3" t="s">
        <v>668</v>
      </c>
      <c r="B135" s="3" t="s">
        <v>669</v>
      </c>
      <c r="C135" s="3" t="s">
        <v>320</v>
      </c>
      <c r="D135" s="3" t="s">
        <v>71</v>
      </c>
      <c r="E135" s="4">
        <v>44938</v>
      </c>
      <c r="F135" s="4">
        <v>44939</v>
      </c>
      <c r="G135" s="4">
        <v>44959</v>
      </c>
      <c r="H135" s="5"/>
      <c r="I135" s="3" t="s">
        <v>22</v>
      </c>
      <c r="J135" s="3" t="s">
        <v>46</v>
      </c>
      <c r="K135" s="3" t="s">
        <v>670</v>
      </c>
      <c r="L135" s="3" t="s">
        <v>598</v>
      </c>
      <c r="M135" s="2" t="s">
        <v>94</v>
      </c>
      <c r="N135" s="3" t="s">
        <v>25</v>
      </c>
      <c r="O135" s="3" t="s">
        <v>40</v>
      </c>
      <c r="P135" s="3" t="s">
        <v>55</v>
      </c>
      <c r="Q135" s="3"/>
      <c r="R135" s="2"/>
    </row>
    <row r="136" spans="1:18" x14ac:dyDescent="0.35">
      <c r="A136" s="3" t="s">
        <v>668</v>
      </c>
      <c r="B136" s="3" t="s">
        <v>669</v>
      </c>
      <c r="C136" s="3" t="s">
        <v>320</v>
      </c>
      <c r="D136" s="3" t="s">
        <v>37</v>
      </c>
      <c r="E136" s="4">
        <v>44938</v>
      </c>
      <c r="F136" s="4">
        <v>44939</v>
      </c>
      <c r="G136" s="4">
        <v>44959</v>
      </c>
      <c r="H136" s="5"/>
      <c r="I136" s="3" t="s">
        <v>22</v>
      </c>
      <c r="J136" s="3" t="s">
        <v>46</v>
      </c>
      <c r="K136" s="3" t="s">
        <v>670</v>
      </c>
      <c r="L136" s="3" t="s">
        <v>598</v>
      </c>
      <c r="M136" s="2" t="s">
        <v>94</v>
      </c>
      <c r="N136" s="3" t="s">
        <v>25</v>
      </c>
      <c r="O136" s="3" t="s">
        <v>40</v>
      </c>
      <c r="P136" s="3" t="s">
        <v>55</v>
      </c>
      <c r="Q136" s="3"/>
      <c r="R136" s="2"/>
    </row>
    <row r="137" spans="1:18" x14ac:dyDescent="0.35">
      <c r="A137" s="3" t="s">
        <v>668</v>
      </c>
      <c r="B137" s="3" t="s">
        <v>669</v>
      </c>
      <c r="C137" s="3" t="s">
        <v>320</v>
      </c>
      <c r="D137" s="3" t="s">
        <v>98</v>
      </c>
      <c r="E137" s="4">
        <v>44938</v>
      </c>
      <c r="F137" s="4">
        <v>44939</v>
      </c>
      <c r="G137" s="4">
        <v>44959</v>
      </c>
      <c r="H137" s="5"/>
      <c r="I137" s="3" t="s">
        <v>22</v>
      </c>
      <c r="J137" s="3" t="s">
        <v>46</v>
      </c>
      <c r="K137" s="3" t="s">
        <v>670</v>
      </c>
      <c r="L137" s="3" t="s">
        <v>598</v>
      </c>
      <c r="M137" s="2" t="s">
        <v>94</v>
      </c>
      <c r="N137" s="3" t="s">
        <v>25</v>
      </c>
      <c r="O137" s="3" t="s">
        <v>40</v>
      </c>
      <c r="P137" s="3" t="s">
        <v>55</v>
      </c>
      <c r="Q137" s="3"/>
      <c r="R137" s="2"/>
    </row>
    <row r="138" spans="1:18" x14ac:dyDescent="0.35">
      <c r="A138" s="3" t="s">
        <v>668</v>
      </c>
      <c r="B138" s="3" t="s">
        <v>669</v>
      </c>
      <c r="C138" s="3" t="s">
        <v>320</v>
      </c>
      <c r="D138" s="3" t="s">
        <v>200</v>
      </c>
      <c r="E138" s="4">
        <v>44938</v>
      </c>
      <c r="F138" s="4">
        <v>44939</v>
      </c>
      <c r="G138" s="4">
        <v>44959</v>
      </c>
      <c r="H138" s="5"/>
      <c r="I138" s="3" t="s">
        <v>22</v>
      </c>
      <c r="J138" s="3" t="s">
        <v>46</v>
      </c>
      <c r="K138" s="3" t="s">
        <v>670</v>
      </c>
      <c r="L138" s="3" t="s">
        <v>598</v>
      </c>
      <c r="M138" s="2" t="s">
        <v>94</v>
      </c>
      <c r="N138" s="3" t="s">
        <v>25</v>
      </c>
      <c r="O138" s="3" t="s">
        <v>40</v>
      </c>
      <c r="P138" s="3" t="s">
        <v>55</v>
      </c>
      <c r="Q138" s="3"/>
      <c r="R138" s="2"/>
    </row>
    <row r="139" spans="1:18" x14ac:dyDescent="0.35">
      <c r="A139" s="3" t="s">
        <v>668</v>
      </c>
      <c r="B139" s="3" t="s">
        <v>669</v>
      </c>
      <c r="C139" s="3" t="s">
        <v>320</v>
      </c>
      <c r="D139" s="3" t="s">
        <v>30</v>
      </c>
      <c r="E139" s="4">
        <v>44938</v>
      </c>
      <c r="F139" s="4">
        <v>44939</v>
      </c>
      <c r="G139" s="4">
        <v>44959</v>
      </c>
      <c r="H139" s="5"/>
      <c r="I139" s="3" t="s">
        <v>22</v>
      </c>
      <c r="J139" s="3" t="s">
        <v>46</v>
      </c>
      <c r="K139" s="3" t="s">
        <v>670</v>
      </c>
      <c r="L139" s="3" t="s">
        <v>598</v>
      </c>
      <c r="M139" s="2" t="s">
        <v>94</v>
      </c>
      <c r="N139" s="3" t="s">
        <v>25</v>
      </c>
      <c r="O139" s="3" t="s">
        <v>40</v>
      </c>
      <c r="P139" s="3" t="s">
        <v>55</v>
      </c>
      <c r="Q139" s="3"/>
      <c r="R139" s="2"/>
    </row>
    <row r="140" spans="1:18" x14ac:dyDescent="0.35">
      <c r="A140" s="3" t="s">
        <v>668</v>
      </c>
      <c r="B140" s="3" t="s">
        <v>669</v>
      </c>
      <c r="C140" s="3" t="s">
        <v>320</v>
      </c>
      <c r="D140" s="3" t="s">
        <v>40</v>
      </c>
      <c r="E140" s="4">
        <v>44938</v>
      </c>
      <c r="F140" s="4">
        <v>44939</v>
      </c>
      <c r="G140" s="4">
        <v>44959</v>
      </c>
      <c r="H140" s="5"/>
      <c r="I140" s="3" t="s">
        <v>22</v>
      </c>
      <c r="J140" s="3" t="s">
        <v>46</v>
      </c>
      <c r="K140" s="3" t="s">
        <v>670</v>
      </c>
      <c r="L140" s="3" t="s">
        <v>598</v>
      </c>
      <c r="M140" s="2" t="s">
        <v>94</v>
      </c>
      <c r="N140" s="3" t="s">
        <v>25</v>
      </c>
      <c r="O140" s="3" t="s">
        <v>40</v>
      </c>
      <c r="P140" s="3" t="s">
        <v>55</v>
      </c>
      <c r="Q140" s="3"/>
      <c r="R140" s="2"/>
    </row>
    <row r="141" spans="1:18" x14ac:dyDescent="0.35">
      <c r="A141" s="3" t="s">
        <v>668</v>
      </c>
      <c r="B141" s="3" t="s">
        <v>669</v>
      </c>
      <c r="C141" s="3" t="s">
        <v>320</v>
      </c>
      <c r="D141" s="3" t="s">
        <v>45</v>
      </c>
      <c r="E141" s="4">
        <v>44938</v>
      </c>
      <c r="F141" s="4">
        <v>44939</v>
      </c>
      <c r="G141" s="4">
        <v>44959</v>
      </c>
      <c r="H141" s="5"/>
      <c r="I141" s="3" t="s">
        <v>22</v>
      </c>
      <c r="J141" s="3" t="s">
        <v>46</v>
      </c>
      <c r="K141" s="3" t="s">
        <v>670</v>
      </c>
      <c r="L141" s="3" t="s">
        <v>598</v>
      </c>
      <c r="M141" s="2" t="s">
        <v>94</v>
      </c>
      <c r="N141" s="3" t="s">
        <v>25</v>
      </c>
      <c r="O141" s="3" t="s">
        <v>40</v>
      </c>
      <c r="P141" s="3" t="s">
        <v>55</v>
      </c>
      <c r="Q141" s="3"/>
      <c r="R141" s="2"/>
    </row>
    <row r="142" spans="1:18" x14ac:dyDescent="0.35">
      <c r="A142" s="3" t="s">
        <v>668</v>
      </c>
      <c r="B142" s="3" t="s">
        <v>669</v>
      </c>
      <c r="C142" s="3" t="s">
        <v>320</v>
      </c>
      <c r="D142" s="3" t="s">
        <v>21</v>
      </c>
      <c r="E142" s="4">
        <v>44938</v>
      </c>
      <c r="F142" s="4">
        <v>44939</v>
      </c>
      <c r="G142" s="4">
        <v>44959</v>
      </c>
      <c r="H142" s="5"/>
      <c r="I142" s="3" t="s">
        <v>22</v>
      </c>
      <c r="J142" s="3" t="s">
        <v>46</v>
      </c>
      <c r="K142" s="3" t="s">
        <v>670</v>
      </c>
      <c r="L142" s="3" t="s">
        <v>598</v>
      </c>
      <c r="M142" s="2" t="s">
        <v>94</v>
      </c>
      <c r="N142" s="3" t="s">
        <v>25</v>
      </c>
      <c r="O142" s="3" t="s">
        <v>40</v>
      </c>
      <c r="P142" s="3" t="s">
        <v>55</v>
      </c>
      <c r="Q142" s="3"/>
      <c r="R142" s="2"/>
    </row>
    <row r="143" spans="1:18" x14ac:dyDescent="0.35">
      <c r="A143" s="3" t="s">
        <v>668</v>
      </c>
      <c r="B143" s="3" t="s">
        <v>669</v>
      </c>
      <c r="C143" s="3" t="s">
        <v>320</v>
      </c>
      <c r="D143" s="3" t="s">
        <v>185</v>
      </c>
      <c r="E143" s="4">
        <v>44938</v>
      </c>
      <c r="F143" s="4">
        <v>44939</v>
      </c>
      <c r="G143" s="4">
        <v>44959</v>
      </c>
      <c r="H143" s="5"/>
      <c r="I143" s="3" t="s">
        <v>22</v>
      </c>
      <c r="J143" s="3" t="s">
        <v>46</v>
      </c>
      <c r="K143" s="3" t="s">
        <v>670</v>
      </c>
      <c r="L143" s="3" t="s">
        <v>598</v>
      </c>
      <c r="M143" s="2" t="s">
        <v>94</v>
      </c>
      <c r="N143" s="3" t="s">
        <v>25</v>
      </c>
      <c r="O143" s="3" t="s">
        <v>40</v>
      </c>
      <c r="P143" s="3" t="s">
        <v>55</v>
      </c>
      <c r="Q143" s="3"/>
      <c r="R143" s="2"/>
    </row>
    <row r="144" spans="1:18" x14ac:dyDescent="0.35">
      <c r="A144" s="3" t="s">
        <v>668</v>
      </c>
      <c r="B144" s="3" t="s">
        <v>669</v>
      </c>
      <c r="C144" s="3" t="s">
        <v>320</v>
      </c>
      <c r="D144" s="3" t="s">
        <v>167</v>
      </c>
      <c r="E144" s="4">
        <v>44938</v>
      </c>
      <c r="F144" s="4">
        <v>44939</v>
      </c>
      <c r="G144" s="4">
        <v>44959</v>
      </c>
      <c r="H144" s="5"/>
      <c r="I144" s="3" t="s">
        <v>22</v>
      </c>
      <c r="J144" s="3" t="s">
        <v>46</v>
      </c>
      <c r="K144" s="3" t="s">
        <v>670</v>
      </c>
      <c r="L144" s="3" t="s">
        <v>598</v>
      </c>
      <c r="M144" s="2" t="s">
        <v>94</v>
      </c>
      <c r="N144" s="3" t="s">
        <v>25</v>
      </c>
      <c r="O144" s="3" t="s">
        <v>40</v>
      </c>
      <c r="P144" s="3" t="s">
        <v>55</v>
      </c>
      <c r="Q144" s="3"/>
      <c r="R144" s="2"/>
    </row>
    <row r="145" spans="1:18" x14ac:dyDescent="0.35">
      <c r="A145" s="3" t="s">
        <v>677</v>
      </c>
      <c r="B145" s="3" t="s">
        <v>678</v>
      </c>
      <c r="C145" s="3" t="s">
        <v>97</v>
      </c>
      <c r="D145" s="3" t="s">
        <v>98</v>
      </c>
      <c r="E145" s="4">
        <v>44986</v>
      </c>
      <c r="F145" s="4">
        <v>44987</v>
      </c>
      <c r="G145" s="4">
        <v>44995</v>
      </c>
      <c r="H145" s="5"/>
      <c r="I145" s="3" t="s">
        <v>22</v>
      </c>
      <c r="J145" s="3" t="s">
        <v>120</v>
      </c>
      <c r="K145" s="3" t="s">
        <v>679</v>
      </c>
      <c r="L145" s="3" t="s">
        <v>598</v>
      </c>
      <c r="M145" s="2" t="s">
        <v>94</v>
      </c>
      <c r="N145" s="3" t="s">
        <v>25</v>
      </c>
      <c r="O145" s="3" t="s">
        <v>98</v>
      </c>
      <c r="P145" s="3" t="s">
        <v>41</v>
      </c>
      <c r="Q145" s="3"/>
      <c r="R145" s="2"/>
    </row>
    <row r="146" spans="1:18" x14ac:dyDescent="0.35">
      <c r="A146" s="3" t="s">
        <v>680</v>
      </c>
      <c r="B146" s="3" t="s">
        <v>681</v>
      </c>
      <c r="C146" s="3" t="s">
        <v>474</v>
      </c>
      <c r="D146" s="3" t="s">
        <v>98</v>
      </c>
      <c r="E146" s="4">
        <v>44987</v>
      </c>
      <c r="F146" s="4">
        <v>44988</v>
      </c>
      <c r="G146" s="5"/>
      <c r="H146" s="5"/>
      <c r="I146" s="3" t="s">
        <v>22</v>
      </c>
      <c r="J146" s="3" t="s">
        <v>46</v>
      </c>
      <c r="K146" s="3" t="s">
        <v>682</v>
      </c>
      <c r="L146" s="3" t="s">
        <v>598</v>
      </c>
      <c r="M146" s="2"/>
      <c r="N146" s="3" t="s">
        <v>25</v>
      </c>
      <c r="O146" s="3" t="s">
        <v>98</v>
      </c>
      <c r="P146" s="3" t="s">
        <v>41</v>
      </c>
      <c r="Q146" s="3"/>
      <c r="R146" s="2"/>
    </row>
    <row r="147" spans="1:18" x14ac:dyDescent="0.35">
      <c r="A147" s="3" t="s">
        <v>721</v>
      </c>
      <c r="B147" s="3" t="s">
        <v>722</v>
      </c>
      <c r="C147" s="3" t="s">
        <v>723</v>
      </c>
      <c r="D147" s="3" t="s">
        <v>30</v>
      </c>
      <c r="E147" s="4">
        <v>44273</v>
      </c>
      <c r="F147" s="4">
        <v>44286</v>
      </c>
      <c r="G147" s="4">
        <v>44319</v>
      </c>
      <c r="H147" s="5"/>
      <c r="I147" s="3" t="s">
        <v>22</v>
      </c>
      <c r="J147" s="3" t="s">
        <v>46</v>
      </c>
      <c r="K147" s="3" t="s">
        <v>724</v>
      </c>
      <c r="L147" s="3" t="s">
        <v>725</v>
      </c>
      <c r="M147" s="2" t="s">
        <v>726</v>
      </c>
      <c r="N147" s="3" t="s">
        <v>25</v>
      </c>
      <c r="O147" s="3" t="s">
        <v>30</v>
      </c>
      <c r="P147" s="3" t="s">
        <v>32</v>
      </c>
      <c r="Q147" s="3" t="s">
        <v>33</v>
      </c>
      <c r="R147" s="2" t="s">
        <v>727</v>
      </c>
    </row>
    <row r="148" spans="1:18" x14ac:dyDescent="0.35">
      <c r="A148" s="3" t="s">
        <v>728</v>
      </c>
      <c r="B148" s="3" t="s">
        <v>729</v>
      </c>
      <c r="C148" s="3" t="s">
        <v>723</v>
      </c>
      <c r="D148" s="3" t="s">
        <v>30</v>
      </c>
      <c r="E148" s="4">
        <v>44301</v>
      </c>
      <c r="F148" s="4">
        <v>44301</v>
      </c>
      <c r="G148" s="4">
        <v>44319</v>
      </c>
      <c r="H148" s="5"/>
      <c r="I148" s="3" t="s">
        <v>22</v>
      </c>
      <c r="J148" s="3" t="s">
        <v>120</v>
      </c>
      <c r="K148" s="3" t="s">
        <v>730</v>
      </c>
      <c r="L148" s="3" t="s">
        <v>725</v>
      </c>
      <c r="M148" s="2"/>
      <c r="N148" s="3" t="s">
        <v>25</v>
      </c>
      <c r="O148" s="3" t="s">
        <v>30</v>
      </c>
      <c r="P148" s="3" t="s">
        <v>32</v>
      </c>
      <c r="Q148" s="3"/>
      <c r="R148" s="2" t="s">
        <v>731</v>
      </c>
    </row>
    <row r="149" spans="1:18" x14ac:dyDescent="0.35">
      <c r="A149" s="3" t="s">
        <v>732</v>
      </c>
      <c r="B149" s="3" t="s">
        <v>733</v>
      </c>
      <c r="C149" s="3" t="s">
        <v>365</v>
      </c>
      <c r="D149" s="3" t="s">
        <v>125</v>
      </c>
      <c r="E149" s="4">
        <v>44306</v>
      </c>
      <c r="F149" s="4">
        <v>44306</v>
      </c>
      <c r="G149" s="5"/>
      <c r="H149" s="5"/>
      <c r="I149" s="3" t="s">
        <v>22</v>
      </c>
      <c r="J149" s="3" t="s">
        <v>46</v>
      </c>
      <c r="K149" s="3" t="s">
        <v>734</v>
      </c>
      <c r="L149" s="3" t="s">
        <v>725</v>
      </c>
      <c r="M149" s="2" t="s">
        <v>735</v>
      </c>
      <c r="N149" s="3" t="s">
        <v>25</v>
      </c>
      <c r="O149" s="3" t="s">
        <v>125</v>
      </c>
      <c r="P149" s="3" t="s">
        <v>171</v>
      </c>
      <c r="Q149" s="3"/>
      <c r="R149" s="2"/>
    </row>
    <row r="150" spans="1:18" x14ac:dyDescent="0.35">
      <c r="A150" s="3" t="s">
        <v>736</v>
      </c>
      <c r="B150" s="3" t="s">
        <v>737</v>
      </c>
      <c r="C150" s="3" t="s">
        <v>44</v>
      </c>
      <c r="D150" s="3" t="s">
        <v>45</v>
      </c>
      <c r="E150" s="4">
        <v>44312</v>
      </c>
      <c r="F150" s="4">
        <v>44319</v>
      </c>
      <c r="G150" s="5"/>
      <c r="H150" s="5"/>
      <c r="I150" s="3" t="s">
        <v>22</v>
      </c>
      <c r="J150" s="3" t="s">
        <v>46</v>
      </c>
      <c r="K150" s="3" t="s">
        <v>738</v>
      </c>
      <c r="L150" s="3" t="s">
        <v>725</v>
      </c>
      <c r="M150" s="2"/>
      <c r="N150" s="3" t="s">
        <v>25</v>
      </c>
      <c r="O150" s="3" t="s">
        <v>45</v>
      </c>
      <c r="P150" s="3" t="s">
        <v>49</v>
      </c>
      <c r="Q150" s="3"/>
      <c r="R150" s="2"/>
    </row>
    <row r="151" spans="1:18" x14ac:dyDescent="0.35">
      <c r="A151" s="3" t="s">
        <v>739</v>
      </c>
      <c r="B151" s="3" t="s">
        <v>740</v>
      </c>
      <c r="C151" s="3" t="s">
        <v>340</v>
      </c>
      <c r="D151" s="3" t="s">
        <v>98</v>
      </c>
      <c r="E151" s="4">
        <v>44315</v>
      </c>
      <c r="F151" s="4">
        <v>44315</v>
      </c>
      <c r="G151" s="5"/>
      <c r="H151" s="5"/>
      <c r="I151" s="3" t="s">
        <v>22</v>
      </c>
      <c r="J151" s="3" t="s">
        <v>120</v>
      </c>
      <c r="K151" s="3" t="s">
        <v>741</v>
      </c>
      <c r="L151" s="3" t="s">
        <v>725</v>
      </c>
      <c r="M151" s="2" t="s">
        <v>735</v>
      </c>
      <c r="N151" s="3" t="s">
        <v>25</v>
      </c>
      <c r="O151" s="3" t="s">
        <v>98</v>
      </c>
      <c r="P151" s="3" t="s">
        <v>41</v>
      </c>
      <c r="Q151" s="3"/>
      <c r="R151" s="2"/>
    </row>
    <row r="152" spans="1:18" x14ac:dyDescent="0.35">
      <c r="A152" s="3" t="s">
        <v>742</v>
      </c>
      <c r="B152" s="3" t="s">
        <v>743</v>
      </c>
      <c r="C152" s="3" t="s">
        <v>744</v>
      </c>
      <c r="D152" s="3" t="s">
        <v>167</v>
      </c>
      <c r="E152" s="4">
        <v>44331</v>
      </c>
      <c r="F152" s="4">
        <v>44334</v>
      </c>
      <c r="G152" s="4">
        <v>44335</v>
      </c>
      <c r="H152" s="5"/>
      <c r="I152" s="3" t="s">
        <v>22</v>
      </c>
      <c r="J152" s="3" t="s">
        <v>46</v>
      </c>
      <c r="K152" s="3" t="s">
        <v>745</v>
      </c>
      <c r="L152" s="3" t="s">
        <v>725</v>
      </c>
      <c r="M152" s="2"/>
      <c r="N152" s="3" t="s">
        <v>25</v>
      </c>
      <c r="O152" s="3" t="s">
        <v>167</v>
      </c>
      <c r="P152" s="3"/>
      <c r="Q152" s="3"/>
      <c r="R152" s="2"/>
    </row>
    <row r="153" spans="1:18" x14ac:dyDescent="0.35">
      <c r="A153" s="3" t="s">
        <v>746</v>
      </c>
      <c r="B153" s="3" t="s">
        <v>747</v>
      </c>
      <c r="C153" s="3" t="s">
        <v>748</v>
      </c>
      <c r="D153" s="3" t="s">
        <v>98</v>
      </c>
      <c r="E153" s="4">
        <v>44343</v>
      </c>
      <c r="F153" s="4">
        <v>44354</v>
      </c>
      <c r="G153" s="4">
        <v>44398</v>
      </c>
      <c r="H153" s="5"/>
      <c r="I153" s="3" t="s">
        <v>22</v>
      </c>
      <c r="J153" s="3" t="s">
        <v>46</v>
      </c>
      <c r="K153" s="3" t="s">
        <v>749</v>
      </c>
      <c r="L153" s="3" t="s">
        <v>725</v>
      </c>
      <c r="M153" s="2"/>
      <c r="N153" s="3" t="s">
        <v>25</v>
      </c>
      <c r="O153" s="3" t="s">
        <v>200</v>
      </c>
      <c r="P153" s="3" t="s">
        <v>41</v>
      </c>
      <c r="Q153" s="3"/>
      <c r="R153" s="2"/>
    </row>
    <row r="154" spans="1:18" x14ac:dyDescent="0.35">
      <c r="A154" s="3" t="s">
        <v>746</v>
      </c>
      <c r="B154" s="3" t="s">
        <v>747</v>
      </c>
      <c r="C154" s="3" t="s">
        <v>748</v>
      </c>
      <c r="D154" s="3" t="s">
        <v>40</v>
      </c>
      <c r="E154" s="4">
        <v>44343</v>
      </c>
      <c r="F154" s="4">
        <v>44354</v>
      </c>
      <c r="G154" s="4">
        <v>44398</v>
      </c>
      <c r="H154" s="5"/>
      <c r="I154" s="3" t="s">
        <v>22</v>
      </c>
      <c r="J154" s="3" t="s">
        <v>46</v>
      </c>
      <c r="K154" s="3" t="s">
        <v>749</v>
      </c>
      <c r="L154" s="3" t="s">
        <v>725</v>
      </c>
      <c r="M154" s="2"/>
      <c r="N154" s="3" t="s">
        <v>25</v>
      </c>
      <c r="O154" s="3" t="s">
        <v>200</v>
      </c>
      <c r="P154" s="3" t="s">
        <v>41</v>
      </c>
      <c r="Q154" s="3"/>
      <c r="R154" s="2"/>
    </row>
    <row r="155" spans="1:18" x14ac:dyDescent="0.35">
      <c r="A155" s="3" t="s">
        <v>746</v>
      </c>
      <c r="B155" s="3" t="s">
        <v>747</v>
      </c>
      <c r="C155" s="3" t="s">
        <v>748</v>
      </c>
      <c r="D155" s="3" t="s">
        <v>125</v>
      </c>
      <c r="E155" s="4">
        <v>44343</v>
      </c>
      <c r="F155" s="4">
        <v>44354</v>
      </c>
      <c r="G155" s="4">
        <v>44398</v>
      </c>
      <c r="H155" s="5"/>
      <c r="I155" s="3" t="s">
        <v>22</v>
      </c>
      <c r="J155" s="3" t="s">
        <v>46</v>
      </c>
      <c r="K155" s="3" t="s">
        <v>749</v>
      </c>
      <c r="L155" s="3" t="s">
        <v>725</v>
      </c>
      <c r="M155" s="2"/>
      <c r="N155" s="3" t="s">
        <v>25</v>
      </c>
      <c r="O155" s="3" t="s">
        <v>200</v>
      </c>
      <c r="P155" s="3" t="s">
        <v>41</v>
      </c>
      <c r="Q155" s="3"/>
      <c r="R155" s="2"/>
    </row>
    <row r="156" spans="1:18" x14ac:dyDescent="0.35">
      <c r="A156" s="3" t="s">
        <v>746</v>
      </c>
      <c r="B156" s="3" t="s">
        <v>747</v>
      </c>
      <c r="C156" s="3" t="s">
        <v>748</v>
      </c>
      <c r="D156" s="3" t="s">
        <v>30</v>
      </c>
      <c r="E156" s="4">
        <v>44343</v>
      </c>
      <c r="F156" s="4">
        <v>44354</v>
      </c>
      <c r="G156" s="4">
        <v>44398</v>
      </c>
      <c r="H156" s="5"/>
      <c r="I156" s="3" t="s">
        <v>22</v>
      </c>
      <c r="J156" s="3" t="s">
        <v>46</v>
      </c>
      <c r="K156" s="3" t="s">
        <v>749</v>
      </c>
      <c r="L156" s="3" t="s">
        <v>725</v>
      </c>
      <c r="M156" s="2"/>
      <c r="N156" s="3" t="s">
        <v>25</v>
      </c>
      <c r="O156" s="3" t="s">
        <v>200</v>
      </c>
      <c r="P156" s="3" t="s">
        <v>41</v>
      </c>
      <c r="Q156" s="3"/>
      <c r="R156" s="2"/>
    </row>
    <row r="157" spans="1:18" x14ac:dyDescent="0.35">
      <c r="A157" s="3" t="s">
        <v>746</v>
      </c>
      <c r="B157" s="3" t="s">
        <v>747</v>
      </c>
      <c r="C157" s="3" t="s">
        <v>748</v>
      </c>
      <c r="D157" s="3" t="s">
        <v>200</v>
      </c>
      <c r="E157" s="4">
        <v>44343</v>
      </c>
      <c r="F157" s="4">
        <v>44354</v>
      </c>
      <c r="G157" s="4">
        <v>44398</v>
      </c>
      <c r="H157" s="5"/>
      <c r="I157" s="3" t="s">
        <v>22</v>
      </c>
      <c r="J157" s="3" t="s">
        <v>46</v>
      </c>
      <c r="K157" s="3" t="s">
        <v>749</v>
      </c>
      <c r="L157" s="3" t="s">
        <v>725</v>
      </c>
      <c r="M157" s="2"/>
      <c r="N157" s="3" t="s">
        <v>25</v>
      </c>
      <c r="O157" s="3" t="s">
        <v>200</v>
      </c>
      <c r="P157" s="3" t="s">
        <v>41</v>
      </c>
      <c r="Q157" s="3"/>
      <c r="R157" s="2"/>
    </row>
    <row r="158" spans="1:18" x14ac:dyDescent="0.35">
      <c r="A158" s="3" t="s">
        <v>750</v>
      </c>
      <c r="B158" s="3" t="s">
        <v>751</v>
      </c>
      <c r="C158" s="3" t="s">
        <v>752</v>
      </c>
      <c r="D158" s="3" t="s">
        <v>200</v>
      </c>
      <c r="E158" s="4">
        <v>44343</v>
      </c>
      <c r="F158" s="4">
        <v>44441</v>
      </c>
      <c r="G158" s="4">
        <v>44487</v>
      </c>
      <c r="H158" s="5"/>
      <c r="I158" s="3" t="s">
        <v>22</v>
      </c>
      <c r="J158" s="3" t="s">
        <v>46</v>
      </c>
      <c r="K158" s="3" t="s">
        <v>753</v>
      </c>
      <c r="L158" s="3" t="s">
        <v>725</v>
      </c>
      <c r="M158" s="2"/>
      <c r="N158" s="3" t="s">
        <v>25</v>
      </c>
      <c r="O158" s="3" t="s">
        <v>200</v>
      </c>
      <c r="P158" s="3" t="s">
        <v>203</v>
      </c>
      <c r="Q158" s="3"/>
      <c r="R158" s="2"/>
    </row>
    <row r="159" spans="1:18" x14ac:dyDescent="0.35">
      <c r="A159" s="3" t="s">
        <v>754</v>
      </c>
      <c r="B159" s="3" t="s">
        <v>755</v>
      </c>
      <c r="C159" s="3" t="s">
        <v>381</v>
      </c>
      <c r="D159" s="3" t="s">
        <v>40</v>
      </c>
      <c r="E159" s="4">
        <v>44379</v>
      </c>
      <c r="F159" s="4">
        <v>44385</v>
      </c>
      <c r="G159" s="4">
        <v>44398</v>
      </c>
      <c r="H159" s="5"/>
      <c r="I159" s="3" t="s">
        <v>22</v>
      </c>
      <c r="J159" s="3" t="s">
        <v>46</v>
      </c>
      <c r="K159" s="3" t="s">
        <v>756</v>
      </c>
      <c r="L159" s="3" t="s">
        <v>725</v>
      </c>
      <c r="M159" s="2"/>
      <c r="N159" s="3" t="s">
        <v>25</v>
      </c>
      <c r="O159" s="3" t="s">
        <v>40</v>
      </c>
      <c r="P159" s="3"/>
      <c r="Q159" s="3"/>
      <c r="R159" s="2"/>
    </row>
    <row r="160" spans="1:18" x14ac:dyDescent="0.35">
      <c r="A160" s="3" t="s">
        <v>757</v>
      </c>
      <c r="B160" s="3" t="s">
        <v>758</v>
      </c>
      <c r="C160" s="3" t="s">
        <v>759</v>
      </c>
      <c r="D160" s="3" t="s">
        <v>40</v>
      </c>
      <c r="E160" s="4">
        <v>44508</v>
      </c>
      <c r="F160" s="4">
        <v>44508</v>
      </c>
      <c r="G160" s="5"/>
      <c r="H160" s="5"/>
      <c r="I160" s="3" t="s">
        <v>22</v>
      </c>
      <c r="J160" s="3" t="s">
        <v>46</v>
      </c>
      <c r="K160" s="3" t="s">
        <v>760</v>
      </c>
      <c r="L160" s="3" t="s">
        <v>725</v>
      </c>
      <c r="M160" s="2"/>
      <c r="N160" s="3" t="s">
        <v>25</v>
      </c>
      <c r="O160" s="3" t="s">
        <v>40</v>
      </c>
      <c r="P160" s="3" t="s">
        <v>553</v>
      </c>
      <c r="Q160" s="3"/>
      <c r="R160" s="2"/>
    </row>
    <row r="161" spans="1:18" x14ac:dyDescent="0.35">
      <c r="A161" s="3" t="s">
        <v>761</v>
      </c>
      <c r="B161" s="3" t="s">
        <v>762</v>
      </c>
      <c r="C161" s="3" t="s">
        <v>763</v>
      </c>
      <c r="D161" s="3" t="s">
        <v>125</v>
      </c>
      <c r="E161" s="4">
        <v>44526</v>
      </c>
      <c r="F161" s="4">
        <v>44529</v>
      </c>
      <c r="G161" s="4">
        <v>44543</v>
      </c>
      <c r="H161" s="5"/>
      <c r="I161" s="3" t="s">
        <v>22</v>
      </c>
      <c r="J161" s="3" t="s">
        <v>46</v>
      </c>
      <c r="K161" s="3" t="s">
        <v>764</v>
      </c>
      <c r="L161" s="3" t="s">
        <v>725</v>
      </c>
      <c r="M161" s="2"/>
      <c r="N161" s="3" t="s">
        <v>25</v>
      </c>
      <c r="O161" s="3" t="s">
        <v>125</v>
      </c>
      <c r="P161" s="3" t="s">
        <v>171</v>
      </c>
      <c r="Q161" s="3"/>
      <c r="R161" s="2"/>
    </row>
    <row r="162" spans="1:18" x14ac:dyDescent="0.35">
      <c r="A162" s="3" t="s">
        <v>765</v>
      </c>
      <c r="B162" s="3" t="s">
        <v>766</v>
      </c>
      <c r="C162" s="3" t="s">
        <v>124</v>
      </c>
      <c r="D162" s="3" t="s">
        <v>125</v>
      </c>
      <c r="E162" s="4">
        <v>44585</v>
      </c>
      <c r="F162" s="4">
        <v>44588</v>
      </c>
      <c r="G162" s="4">
        <v>44617</v>
      </c>
      <c r="H162" s="5"/>
      <c r="I162" s="3" t="s">
        <v>22</v>
      </c>
      <c r="J162" s="3" t="s">
        <v>46</v>
      </c>
      <c r="K162" s="3" t="s">
        <v>767</v>
      </c>
      <c r="L162" s="3" t="s">
        <v>725</v>
      </c>
      <c r="M162" s="2" t="s">
        <v>94</v>
      </c>
      <c r="N162" s="3" t="s">
        <v>25</v>
      </c>
      <c r="O162" s="3" t="s">
        <v>125</v>
      </c>
      <c r="P162" s="3" t="s">
        <v>171</v>
      </c>
      <c r="Q162" s="3"/>
      <c r="R162" s="2"/>
    </row>
    <row r="163" spans="1:18" x14ac:dyDescent="0.35">
      <c r="A163" s="3" t="s">
        <v>768</v>
      </c>
      <c r="B163" s="3" t="s">
        <v>769</v>
      </c>
      <c r="C163" s="3" t="s">
        <v>429</v>
      </c>
      <c r="D163" s="3" t="s">
        <v>67</v>
      </c>
      <c r="E163" s="4">
        <v>44700</v>
      </c>
      <c r="F163" s="4">
        <v>44701</v>
      </c>
      <c r="G163" s="5"/>
      <c r="H163" s="5"/>
      <c r="I163" s="3" t="s">
        <v>22</v>
      </c>
      <c r="J163" s="3" t="s">
        <v>46</v>
      </c>
      <c r="K163" s="3" t="s">
        <v>770</v>
      </c>
      <c r="L163" s="3" t="s">
        <v>725</v>
      </c>
      <c r="M163" s="2" t="s">
        <v>94</v>
      </c>
      <c r="N163" s="3" t="s">
        <v>25</v>
      </c>
      <c r="O163" s="3" t="s">
        <v>67</v>
      </c>
      <c r="P163" s="3" t="s">
        <v>88</v>
      </c>
      <c r="Q163" s="3"/>
      <c r="R163" s="2"/>
    </row>
    <row r="164" spans="1:18" x14ac:dyDescent="0.35">
      <c r="A164" s="3" t="s">
        <v>771</v>
      </c>
      <c r="B164" s="3" t="s">
        <v>772</v>
      </c>
      <c r="C164" s="3" t="s">
        <v>773</v>
      </c>
      <c r="D164" s="3" t="s">
        <v>125</v>
      </c>
      <c r="E164" s="4">
        <v>44713</v>
      </c>
      <c r="F164" s="4">
        <v>44718</v>
      </c>
      <c r="G164" s="4">
        <v>44764</v>
      </c>
      <c r="H164" s="5"/>
      <c r="I164" s="3" t="s">
        <v>22</v>
      </c>
      <c r="J164" s="3" t="s">
        <v>46</v>
      </c>
      <c r="K164" s="3" t="s">
        <v>774</v>
      </c>
      <c r="L164" s="3" t="s">
        <v>725</v>
      </c>
      <c r="M164" s="2" t="s">
        <v>94</v>
      </c>
      <c r="N164" s="3" t="s">
        <v>25</v>
      </c>
      <c r="O164" s="3" t="s">
        <v>125</v>
      </c>
      <c r="P164" s="3" t="s">
        <v>171</v>
      </c>
      <c r="Q164" s="3"/>
      <c r="R164" s="2"/>
    </row>
    <row r="165" spans="1:18" x14ac:dyDescent="0.35">
      <c r="A165" s="3" t="s">
        <v>775</v>
      </c>
      <c r="B165" s="3" t="s">
        <v>776</v>
      </c>
      <c r="C165" s="3" t="s">
        <v>777</v>
      </c>
      <c r="D165" s="3" t="s">
        <v>40</v>
      </c>
      <c r="E165" s="4">
        <v>44727</v>
      </c>
      <c r="F165" s="4">
        <v>44728</v>
      </c>
      <c r="G165" s="4">
        <v>44764</v>
      </c>
      <c r="H165" s="5"/>
      <c r="I165" s="3" t="s">
        <v>22</v>
      </c>
      <c r="J165" s="3" t="s">
        <v>46</v>
      </c>
      <c r="K165" s="3" t="s">
        <v>778</v>
      </c>
      <c r="L165" s="3" t="s">
        <v>725</v>
      </c>
      <c r="M165" s="2" t="s">
        <v>94</v>
      </c>
      <c r="N165" s="3" t="s">
        <v>54</v>
      </c>
      <c r="O165" s="3" t="s">
        <v>40</v>
      </c>
      <c r="P165" s="3" t="s">
        <v>55</v>
      </c>
      <c r="Q165" s="3"/>
      <c r="R165" s="2"/>
    </row>
    <row r="166" spans="1:18" x14ac:dyDescent="0.35">
      <c r="A166" s="3" t="s">
        <v>784</v>
      </c>
      <c r="B166" s="3" t="s">
        <v>785</v>
      </c>
      <c r="C166" s="3" t="s">
        <v>435</v>
      </c>
      <c r="D166" s="3" t="s">
        <v>21</v>
      </c>
      <c r="E166" s="4">
        <v>44806</v>
      </c>
      <c r="F166" s="4">
        <v>44810</v>
      </c>
      <c r="G166" s="5"/>
      <c r="H166" s="5"/>
      <c r="I166" s="3" t="s">
        <v>22</v>
      </c>
      <c r="J166" s="3" t="s">
        <v>46</v>
      </c>
      <c r="K166" s="3" t="s">
        <v>786</v>
      </c>
      <c r="L166" s="3" t="s">
        <v>725</v>
      </c>
      <c r="M166" s="2" t="s">
        <v>152</v>
      </c>
      <c r="N166" s="3" t="s">
        <v>25</v>
      </c>
      <c r="O166" s="3" t="s">
        <v>21</v>
      </c>
      <c r="P166" s="3" t="s">
        <v>26</v>
      </c>
      <c r="Q166" s="3"/>
      <c r="R166" s="2"/>
    </row>
    <row r="167" spans="1:18" x14ac:dyDescent="0.35">
      <c r="A167" s="3" t="s">
        <v>787</v>
      </c>
      <c r="B167" s="3" t="s">
        <v>788</v>
      </c>
      <c r="C167" s="3" t="s">
        <v>328</v>
      </c>
      <c r="D167" s="3" t="s">
        <v>30</v>
      </c>
      <c r="E167" s="4">
        <v>44816</v>
      </c>
      <c r="F167" s="4">
        <v>44823</v>
      </c>
      <c r="G167" s="4">
        <v>44841</v>
      </c>
      <c r="H167" s="5"/>
      <c r="I167" s="3" t="s">
        <v>22</v>
      </c>
      <c r="J167" s="3" t="s">
        <v>120</v>
      </c>
      <c r="K167" s="3" t="s">
        <v>789</v>
      </c>
      <c r="L167" s="3" t="s">
        <v>725</v>
      </c>
      <c r="M167" s="2" t="s">
        <v>94</v>
      </c>
      <c r="N167" s="3" t="s">
        <v>25</v>
      </c>
      <c r="O167" s="3" t="s">
        <v>30</v>
      </c>
      <c r="P167" s="3" t="s">
        <v>32</v>
      </c>
      <c r="Q167" s="3"/>
      <c r="R167" s="2"/>
    </row>
    <row r="168" spans="1:18" x14ac:dyDescent="0.35">
      <c r="A168" s="3" t="s">
        <v>790</v>
      </c>
      <c r="B168" s="3" t="s">
        <v>791</v>
      </c>
      <c r="C168" s="3" t="s">
        <v>792</v>
      </c>
      <c r="D168" s="3" t="s">
        <v>71</v>
      </c>
      <c r="E168" s="4">
        <v>44819</v>
      </c>
      <c r="F168" s="4">
        <v>44823</v>
      </c>
      <c r="G168" s="4">
        <v>44851</v>
      </c>
      <c r="H168" s="5"/>
      <c r="I168" s="3" t="s">
        <v>22</v>
      </c>
      <c r="J168" s="3" t="s">
        <v>46</v>
      </c>
      <c r="K168" s="3" t="s">
        <v>793</v>
      </c>
      <c r="L168" s="3" t="s">
        <v>725</v>
      </c>
      <c r="M168" s="2" t="s">
        <v>94</v>
      </c>
      <c r="N168" s="3" t="s">
        <v>25</v>
      </c>
      <c r="O168" s="3" t="s">
        <v>71</v>
      </c>
      <c r="P168" s="3" t="s">
        <v>73</v>
      </c>
      <c r="Q168" s="3"/>
      <c r="R168" s="2"/>
    </row>
    <row r="169" spans="1:18" x14ac:dyDescent="0.35">
      <c r="A169" s="3" t="s">
        <v>794</v>
      </c>
      <c r="B169" s="3" t="s">
        <v>795</v>
      </c>
      <c r="C169" s="3" t="s">
        <v>796</v>
      </c>
      <c r="D169" s="3" t="s">
        <v>125</v>
      </c>
      <c r="E169" s="4">
        <v>44827</v>
      </c>
      <c r="F169" s="4">
        <v>44832</v>
      </c>
      <c r="G169" s="4">
        <v>44840</v>
      </c>
      <c r="H169" s="5"/>
      <c r="I169" s="3" t="s">
        <v>22</v>
      </c>
      <c r="J169" s="3" t="s">
        <v>120</v>
      </c>
      <c r="K169" s="3" t="s">
        <v>797</v>
      </c>
      <c r="L169" s="3" t="s">
        <v>725</v>
      </c>
      <c r="M169" s="2" t="s">
        <v>187</v>
      </c>
      <c r="N169" s="3" t="s">
        <v>25</v>
      </c>
      <c r="O169" s="3" t="s">
        <v>125</v>
      </c>
      <c r="P169" s="3" t="s">
        <v>171</v>
      </c>
      <c r="Q169" s="3"/>
      <c r="R169" s="2"/>
    </row>
    <row r="170" spans="1:18" x14ac:dyDescent="0.35">
      <c r="A170" s="3" t="s">
        <v>803</v>
      </c>
      <c r="B170" s="3" t="s">
        <v>804</v>
      </c>
      <c r="C170" s="3" t="s">
        <v>805</v>
      </c>
      <c r="D170" s="3" t="s">
        <v>125</v>
      </c>
      <c r="E170" s="4">
        <v>44883</v>
      </c>
      <c r="F170" s="4">
        <v>44886</v>
      </c>
      <c r="G170" s="4">
        <v>44893</v>
      </c>
      <c r="H170" s="5"/>
      <c r="I170" s="3" t="s">
        <v>22</v>
      </c>
      <c r="J170" s="3" t="s">
        <v>46</v>
      </c>
      <c r="K170" s="3" t="s">
        <v>806</v>
      </c>
      <c r="L170" s="3" t="s">
        <v>725</v>
      </c>
      <c r="M170" s="2" t="s">
        <v>94</v>
      </c>
      <c r="N170" s="3" t="s">
        <v>25</v>
      </c>
      <c r="O170" s="3" t="s">
        <v>125</v>
      </c>
      <c r="P170" s="3" t="s">
        <v>171</v>
      </c>
      <c r="Q170" s="3"/>
      <c r="R170" s="2" t="s">
        <v>807</v>
      </c>
    </row>
    <row r="171" spans="1:18" x14ac:dyDescent="0.35">
      <c r="A171" s="3" t="s">
        <v>803</v>
      </c>
      <c r="B171" s="3" t="s">
        <v>804</v>
      </c>
      <c r="C171" s="3" t="s">
        <v>805</v>
      </c>
      <c r="D171" s="3" t="s">
        <v>98</v>
      </c>
      <c r="E171" s="4">
        <v>44883</v>
      </c>
      <c r="F171" s="4">
        <v>44886</v>
      </c>
      <c r="G171" s="4">
        <v>44893</v>
      </c>
      <c r="H171" s="5"/>
      <c r="I171" s="3" t="s">
        <v>22</v>
      </c>
      <c r="J171" s="3" t="s">
        <v>46</v>
      </c>
      <c r="K171" s="3" t="s">
        <v>806</v>
      </c>
      <c r="L171" s="3" t="s">
        <v>725</v>
      </c>
      <c r="M171" s="2" t="s">
        <v>94</v>
      </c>
      <c r="N171" s="3" t="s">
        <v>25</v>
      </c>
      <c r="O171" s="3" t="s">
        <v>125</v>
      </c>
      <c r="P171" s="3" t="s">
        <v>171</v>
      </c>
      <c r="Q171" s="3"/>
      <c r="R171" s="2" t="s">
        <v>807</v>
      </c>
    </row>
    <row r="172" spans="1:18" x14ac:dyDescent="0.35">
      <c r="A172" s="3" t="s">
        <v>803</v>
      </c>
      <c r="B172" s="3" t="s">
        <v>804</v>
      </c>
      <c r="C172" s="3" t="s">
        <v>805</v>
      </c>
      <c r="D172" s="3" t="s">
        <v>200</v>
      </c>
      <c r="E172" s="4">
        <v>44883</v>
      </c>
      <c r="F172" s="4">
        <v>44886</v>
      </c>
      <c r="G172" s="4">
        <v>44893</v>
      </c>
      <c r="H172" s="5"/>
      <c r="I172" s="3" t="s">
        <v>22</v>
      </c>
      <c r="J172" s="3" t="s">
        <v>46</v>
      </c>
      <c r="K172" s="3" t="s">
        <v>806</v>
      </c>
      <c r="L172" s="3" t="s">
        <v>725</v>
      </c>
      <c r="M172" s="2" t="s">
        <v>94</v>
      </c>
      <c r="N172" s="3" t="s">
        <v>25</v>
      </c>
      <c r="O172" s="3" t="s">
        <v>125</v>
      </c>
      <c r="P172" s="3" t="s">
        <v>171</v>
      </c>
      <c r="Q172" s="3"/>
      <c r="R172" s="2" t="s">
        <v>807</v>
      </c>
    </row>
    <row r="173" spans="1:18" x14ac:dyDescent="0.35">
      <c r="A173" s="3" t="s">
        <v>808</v>
      </c>
      <c r="B173" s="3" t="s">
        <v>809</v>
      </c>
      <c r="C173" s="3" t="s">
        <v>810</v>
      </c>
      <c r="D173" s="3" t="s">
        <v>98</v>
      </c>
      <c r="E173" s="4">
        <v>44888</v>
      </c>
      <c r="F173" s="4">
        <v>44890</v>
      </c>
      <c r="G173" s="5"/>
      <c r="H173" s="5"/>
      <c r="I173" s="3" t="s">
        <v>22</v>
      </c>
      <c r="J173" s="3" t="s">
        <v>46</v>
      </c>
      <c r="K173" s="3" t="s">
        <v>811</v>
      </c>
      <c r="L173" s="3" t="s">
        <v>725</v>
      </c>
      <c r="M173" s="2"/>
      <c r="N173" s="3" t="s">
        <v>25</v>
      </c>
      <c r="O173" s="3" t="s">
        <v>98</v>
      </c>
      <c r="P173" s="3" t="s">
        <v>41</v>
      </c>
      <c r="Q173" s="3"/>
      <c r="R173" s="2"/>
    </row>
    <row r="174" spans="1:18" x14ac:dyDescent="0.35">
      <c r="A174" s="3" t="s">
        <v>818</v>
      </c>
      <c r="B174" s="3" t="s">
        <v>819</v>
      </c>
      <c r="C174" s="3" t="s">
        <v>820</v>
      </c>
      <c r="D174" s="3" t="s">
        <v>30</v>
      </c>
      <c r="E174" s="4">
        <v>44949</v>
      </c>
      <c r="F174" s="4">
        <v>44951</v>
      </c>
      <c r="G174" s="5"/>
      <c r="H174" s="5"/>
      <c r="I174" s="3" t="s">
        <v>22</v>
      </c>
      <c r="J174" s="3" t="s">
        <v>46</v>
      </c>
      <c r="K174" s="3" t="s">
        <v>821</v>
      </c>
      <c r="L174" s="3" t="s">
        <v>725</v>
      </c>
      <c r="M174" s="2" t="s">
        <v>94</v>
      </c>
      <c r="N174" s="3" t="s">
        <v>25</v>
      </c>
      <c r="O174" s="3" t="s">
        <v>30</v>
      </c>
      <c r="P174" s="3" t="s">
        <v>32</v>
      </c>
      <c r="Q174" s="3"/>
      <c r="R174" s="2"/>
    </row>
    <row r="175" spans="1:18" x14ac:dyDescent="0.35">
      <c r="A175" s="3" t="s">
        <v>824</v>
      </c>
      <c r="B175" s="3" t="s">
        <v>825</v>
      </c>
      <c r="C175" s="3" t="s">
        <v>826</v>
      </c>
      <c r="D175" s="3" t="s">
        <v>98</v>
      </c>
      <c r="E175" s="4">
        <v>44970</v>
      </c>
      <c r="F175" s="4">
        <v>44971</v>
      </c>
      <c r="G175" s="5"/>
      <c r="H175" s="5"/>
      <c r="I175" s="3" t="s">
        <v>22</v>
      </c>
      <c r="J175" s="3" t="s">
        <v>46</v>
      </c>
      <c r="K175" s="3" t="s">
        <v>827</v>
      </c>
      <c r="L175" s="3" t="s">
        <v>725</v>
      </c>
      <c r="M175" s="2"/>
      <c r="N175" s="3" t="s">
        <v>25</v>
      </c>
      <c r="O175" s="3" t="s">
        <v>98</v>
      </c>
      <c r="P175" s="3" t="s">
        <v>41</v>
      </c>
      <c r="Q175" s="3"/>
      <c r="R175" s="2"/>
    </row>
    <row r="176" spans="1:18" x14ac:dyDescent="0.35">
      <c r="A176" s="3" t="s">
        <v>828</v>
      </c>
      <c r="B176" s="3" t="s">
        <v>829</v>
      </c>
      <c r="C176" s="3" t="s">
        <v>830</v>
      </c>
      <c r="D176" s="3" t="s">
        <v>40</v>
      </c>
      <c r="E176" s="4">
        <v>44985</v>
      </c>
      <c r="F176" s="4">
        <v>44988</v>
      </c>
      <c r="G176" s="5"/>
      <c r="H176" s="5"/>
      <c r="I176" s="3" t="s">
        <v>22</v>
      </c>
      <c r="J176" s="3" t="s">
        <v>46</v>
      </c>
      <c r="K176" s="3" t="s">
        <v>831</v>
      </c>
      <c r="L176" s="3" t="s">
        <v>725</v>
      </c>
      <c r="M176" s="2" t="s">
        <v>143</v>
      </c>
      <c r="N176" s="3" t="s">
        <v>25</v>
      </c>
      <c r="O176" s="3" t="s">
        <v>40</v>
      </c>
      <c r="P176" s="3" t="s">
        <v>55</v>
      </c>
      <c r="Q176" s="3"/>
      <c r="R176" s="2"/>
    </row>
    <row r="177" spans="1:18" x14ac:dyDescent="0.35">
      <c r="A177" s="3" t="s">
        <v>834</v>
      </c>
      <c r="B177" s="3" t="s">
        <v>835</v>
      </c>
      <c r="C177" s="3" t="s">
        <v>836</v>
      </c>
      <c r="D177" s="3" t="s">
        <v>185</v>
      </c>
      <c r="E177" s="4">
        <v>44992</v>
      </c>
      <c r="F177" s="4">
        <v>44992</v>
      </c>
      <c r="G177" s="4">
        <v>45012</v>
      </c>
      <c r="H177" s="5"/>
      <c r="I177" s="3" t="s">
        <v>22</v>
      </c>
      <c r="J177" s="3" t="s">
        <v>120</v>
      </c>
      <c r="K177" s="3" t="s">
        <v>837</v>
      </c>
      <c r="L177" s="3" t="s">
        <v>725</v>
      </c>
      <c r="M177" s="2"/>
      <c r="N177" s="3" t="s">
        <v>25</v>
      </c>
      <c r="O177" s="3" t="s">
        <v>40</v>
      </c>
      <c r="P177" s="3" t="s">
        <v>601</v>
      </c>
      <c r="Q177" s="3"/>
      <c r="R177" s="2"/>
    </row>
    <row r="178" spans="1:18" x14ac:dyDescent="0.35">
      <c r="A178" s="3" t="s">
        <v>857</v>
      </c>
      <c r="B178" s="3" t="s">
        <v>858</v>
      </c>
      <c r="C178" s="3" t="s">
        <v>645</v>
      </c>
      <c r="D178" s="3" t="s">
        <v>30</v>
      </c>
      <c r="E178" s="4">
        <v>44694</v>
      </c>
      <c r="F178" s="4">
        <v>44697</v>
      </c>
      <c r="G178" s="5"/>
      <c r="H178" s="5"/>
      <c r="I178" s="3" t="s">
        <v>22</v>
      </c>
      <c r="J178" s="3" t="s">
        <v>46</v>
      </c>
      <c r="K178" s="3" t="s">
        <v>859</v>
      </c>
      <c r="L178" s="3" t="s">
        <v>860</v>
      </c>
      <c r="M178" s="2"/>
      <c r="N178" s="3" t="s">
        <v>25</v>
      </c>
      <c r="O178" s="3" t="s">
        <v>30</v>
      </c>
      <c r="P178" s="3" t="s">
        <v>32</v>
      </c>
      <c r="Q178" s="3"/>
      <c r="R178" s="2"/>
    </row>
    <row r="179" spans="1:18" x14ac:dyDescent="0.35">
      <c r="A179" s="3" t="s">
        <v>861</v>
      </c>
      <c r="B179" s="3" t="s">
        <v>862</v>
      </c>
      <c r="C179" s="3" t="s">
        <v>863</v>
      </c>
      <c r="D179" s="3" t="s">
        <v>30</v>
      </c>
      <c r="E179" s="4">
        <v>44699</v>
      </c>
      <c r="F179" s="4">
        <v>44700</v>
      </c>
      <c r="G179" s="4">
        <v>44707</v>
      </c>
      <c r="H179" s="5"/>
      <c r="I179" s="3" t="s">
        <v>22</v>
      </c>
      <c r="J179" s="3" t="s">
        <v>120</v>
      </c>
      <c r="K179" s="3" t="s">
        <v>864</v>
      </c>
      <c r="L179" s="3" t="s">
        <v>860</v>
      </c>
      <c r="M179" s="2" t="s">
        <v>94</v>
      </c>
      <c r="N179" s="3" t="s">
        <v>25</v>
      </c>
      <c r="O179" s="3" t="s">
        <v>30</v>
      </c>
      <c r="P179" s="3" t="s">
        <v>32</v>
      </c>
      <c r="Q179" s="3"/>
      <c r="R179" s="2" t="s">
        <v>865</v>
      </c>
    </row>
    <row r="180" spans="1:18" x14ac:dyDescent="0.35">
      <c r="A180" s="3" t="s">
        <v>866</v>
      </c>
      <c r="B180" s="3" t="s">
        <v>867</v>
      </c>
      <c r="C180" s="3" t="s">
        <v>328</v>
      </c>
      <c r="D180" s="3" t="s">
        <v>30</v>
      </c>
      <c r="E180" s="4">
        <v>44701</v>
      </c>
      <c r="F180" s="4">
        <v>44705</v>
      </c>
      <c r="G180" s="5"/>
      <c r="H180" s="5"/>
      <c r="I180" s="3" t="s">
        <v>22</v>
      </c>
      <c r="J180" s="3" t="s">
        <v>120</v>
      </c>
      <c r="K180" s="3" t="s">
        <v>868</v>
      </c>
      <c r="L180" s="3" t="s">
        <v>860</v>
      </c>
      <c r="M180" s="2" t="s">
        <v>94</v>
      </c>
      <c r="N180" s="3" t="s">
        <v>25</v>
      </c>
      <c r="O180" s="3" t="s">
        <v>40</v>
      </c>
      <c r="P180" s="3" t="s">
        <v>32</v>
      </c>
      <c r="Q180" s="3"/>
      <c r="R180" s="2" t="s">
        <v>869</v>
      </c>
    </row>
    <row r="181" spans="1:18" x14ac:dyDescent="0.35">
      <c r="A181" s="3" t="s">
        <v>870</v>
      </c>
      <c r="B181" s="3" t="s">
        <v>871</v>
      </c>
      <c r="C181" s="3" t="s">
        <v>182</v>
      </c>
      <c r="D181" s="3" t="s">
        <v>125</v>
      </c>
      <c r="E181" s="4">
        <v>44705</v>
      </c>
      <c r="F181" s="4">
        <v>44706</v>
      </c>
      <c r="G181" s="5"/>
      <c r="H181" s="5"/>
      <c r="I181" s="3" t="s">
        <v>22</v>
      </c>
      <c r="J181" s="3" t="s">
        <v>46</v>
      </c>
      <c r="K181" s="3" t="s">
        <v>872</v>
      </c>
      <c r="L181" s="3" t="s">
        <v>860</v>
      </c>
      <c r="M181" s="2" t="s">
        <v>94</v>
      </c>
      <c r="N181" s="3" t="s">
        <v>25</v>
      </c>
      <c r="O181" s="3" t="s">
        <v>125</v>
      </c>
      <c r="P181" s="3" t="s">
        <v>171</v>
      </c>
      <c r="Q181" s="3"/>
      <c r="R181" s="2" t="s">
        <v>873</v>
      </c>
    </row>
    <row r="182" spans="1:18" x14ac:dyDescent="0.35">
      <c r="A182" s="3" t="s">
        <v>874</v>
      </c>
      <c r="B182" s="3" t="s">
        <v>875</v>
      </c>
      <c r="C182" s="3" t="s">
        <v>166</v>
      </c>
      <c r="D182" s="3" t="s">
        <v>167</v>
      </c>
      <c r="E182" s="4">
        <v>44713</v>
      </c>
      <c r="F182" s="4">
        <v>44713</v>
      </c>
      <c r="G182" s="4">
        <v>44728</v>
      </c>
      <c r="H182" s="5"/>
      <c r="I182" s="3" t="s">
        <v>22</v>
      </c>
      <c r="J182" s="3" t="s">
        <v>46</v>
      </c>
      <c r="K182" s="3" t="s">
        <v>876</v>
      </c>
      <c r="L182" s="3" t="s">
        <v>860</v>
      </c>
      <c r="M182" s="2" t="s">
        <v>877</v>
      </c>
      <c r="N182" s="3" t="s">
        <v>25</v>
      </c>
      <c r="O182" s="3" t="s">
        <v>40</v>
      </c>
      <c r="P182" s="3" t="s">
        <v>41</v>
      </c>
      <c r="Q182" s="3"/>
      <c r="R182" s="2" t="s">
        <v>261</v>
      </c>
    </row>
    <row r="183" spans="1:18" x14ac:dyDescent="0.35">
      <c r="A183" s="3" t="s">
        <v>878</v>
      </c>
      <c r="B183" s="3" t="s">
        <v>879</v>
      </c>
      <c r="C183" s="3" t="s">
        <v>880</v>
      </c>
      <c r="D183" s="3" t="s">
        <v>200</v>
      </c>
      <c r="E183" s="4">
        <v>44715</v>
      </c>
      <c r="F183" s="4">
        <v>44718</v>
      </c>
      <c r="G183" s="4">
        <v>44734</v>
      </c>
      <c r="H183" s="5"/>
      <c r="I183" s="3" t="s">
        <v>22</v>
      </c>
      <c r="J183" s="3" t="s">
        <v>46</v>
      </c>
      <c r="K183" s="3" t="s">
        <v>881</v>
      </c>
      <c r="L183" s="3" t="s">
        <v>860</v>
      </c>
      <c r="M183" s="2" t="s">
        <v>882</v>
      </c>
      <c r="N183" s="3" t="s">
        <v>25</v>
      </c>
      <c r="O183" s="3" t="s">
        <v>200</v>
      </c>
      <c r="P183" s="3" t="s">
        <v>203</v>
      </c>
      <c r="Q183" s="3"/>
      <c r="R183" s="2"/>
    </row>
    <row r="184" spans="1:18" x14ac:dyDescent="0.35">
      <c r="A184" s="3" t="s">
        <v>883</v>
      </c>
      <c r="B184" s="3" t="s">
        <v>884</v>
      </c>
      <c r="C184" s="3" t="s">
        <v>885</v>
      </c>
      <c r="D184" s="3" t="s">
        <v>40</v>
      </c>
      <c r="E184" s="4">
        <v>44718</v>
      </c>
      <c r="F184" s="4">
        <v>44719</v>
      </c>
      <c r="G184" s="4">
        <v>44726</v>
      </c>
      <c r="H184" s="5"/>
      <c r="I184" s="3" t="s">
        <v>22</v>
      </c>
      <c r="J184" s="3" t="s">
        <v>46</v>
      </c>
      <c r="K184" s="3" t="s">
        <v>886</v>
      </c>
      <c r="L184" s="3" t="s">
        <v>860</v>
      </c>
      <c r="M184" s="2" t="s">
        <v>94</v>
      </c>
      <c r="N184" s="3" t="s">
        <v>25</v>
      </c>
      <c r="O184" s="3" t="s">
        <v>40</v>
      </c>
      <c r="P184" s="3" t="s">
        <v>55</v>
      </c>
      <c r="Q184" s="3"/>
      <c r="R184" s="2" t="s">
        <v>428</v>
      </c>
    </row>
    <row r="185" spans="1:18" x14ac:dyDescent="0.35">
      <c r="A185" s="3" t="s">
        <v>887</v>
      </c>
      <c r="B185" s="3" t="s">
        <v>888</v>
      </c>
      <c r="C185" s="3" t="s">
        <v>796</v>
      </c>
      <c r="D185" s="3" t="s">
        <v>125</v>
      </c>
      <c r="E185" s="4">
        <v>44730</v>
      </c>
      <c r="F185" s="4">
        <v>44733</v>
      </c>
      <c r="G185" s="5"/>
      <c r="H185" s="5"/>
      <c r="I185" s="3" t="s">
        <v>22</v>
      </c>
      <c r="J185" s="3" t="s">
        <v>46</v>
      </c>
      <c r="K185" s="3" t="s">
        <v>889</v>
      </c>
      <c r="L185" s="3" t="s">
        <v>860</v>
      </c>
      <c r="M185" s="2"/>
      <c r="N185" s="3" t="s">
        <v>25</v>
      </c>
      <c r="O185" s="3" t="s">
        <v>125</v>
      </c>
      <c r="P185" s="3" t="s">
        <v>171</v>
      </c>
      <c r="Q185" s="3"/>
      <c r="R185" s="2"/>
    </row>
    <row r="186" spans="1:18" x14ac:dyDescent="0.35">
      <c r="A186" s="3" t="s">
        <v>890</v>
      </c>
      <c r="B186" s="3" t="s">
        <v>891</v>
      </c>
      <c r="C186" s="3" t="s">
        <v>328</v>
      </c>
      <c r="D186" s="3" t="s">
        <v>98</v>
      </c>
      <c r="E186" s="4">
        <v>44739</v>
      </c>
      <c r="F186" s="4">
        <v>44741</v>
      </c>
      <c r="G186" s="5"/>
      <c r="H186" s="5"/>
      <c r="I186" s="3" t="s">
        <v>22</v>
      </c>
      <c r="J186" s="3" t="s">
        <v>892</v>
      </c>
      <c r="K186" s="3" t="s">
        <v>893</v>
      </c>
      <c r="L186" s="3" t="s">
        <v>860</v>
      </c>
      <c r="M186" s="2"/>
      <c r="N186" s="3" t="s">
        <v>25</v>
      </c>
      <c r="O186" s="3" t="s">
        <v>98</v>
      </c>
      <c r="P186" s="3" t="s">
        <v>32</v>
      </c>
      <c r="Q186" s="3"/>
      <c r="R186" s="2"/>
    </row>
    <row r="187" spans="1:18" x14ac:dyDescent="0.35">
      <c r="A187" s="3" t="s">
        <v>894</v>
      </c>
      <c r="B187" s="3" t="s">
        <v>895</v>
      </c>
      <c r="C187" s="3" t="s">
        <v>896</v>
      </c>
      <c r="D187" s="3" t="s">
        <v>21</v>
      </c>
      <c r="E187" s="4">
        <v>44777</v>
      </c>
      <c r="F187" s="4">
        <v>44781</v>
      </c>
      <c r="G187" s="5"/>
      <c r="H187" s="5"/>
      <c r="I187" s="3" t="s">
        <v>22</v>
      </c>
      <c r="J187" s="3" t="s">
        <v>46</v>
      </c>
      <c r="K187" s="3" t="s">
        <v>897</v>
      </c>
      <c r="L187" s="3" t="s">
        <v>860</v>
      </c>
      <c r="M187" s="2"/>
      <c r="N187" s="3" t="s">
        <v>25</v>
      </c>
      <c r="O187" s="3" t="s">
        <v>21</v>
      </c>
      <c r="P187" s="3" t="s">
        <v>26</v>
      </c>
      <c r="Q187" s="3"/>
      <c r="R187" s="2"/>
    </row>
    <row r="188" spans="1:18" x14ac:dyDescent="0.35">
      <c r="A188" s="3" t="s">
        <v>900</v>
      </c>
      <c r="B188" s="3" t="s">
        <v>901</v>
      </c>
      <c r="C188" s="3" t="s">
        <v>902</v>
      </c>
      <c r="D188" s="3" t="s">
        <v>40</v>
      </c>
      <c r="E188" s="4">
        <v>44789</v>
      </c>
      <c r="F188" s="4">
        <v>44791</v>
      </c>
      <c r="G188" s="5"/>
      <c r="H188" s="5"/>
      <c r="I188" s="3" t="s">
        <v>22</v>
      </c>
      <c r="J188" s="3" t="s">
        <v>46</v>
      </c>
      <c r="K188" s="3" t="s">
        <v>903</v>
      </c>
      <c r="L188" s="3" t="s">
        <v>860</v>
      </c>
      <c r="M188" s="2"/>
      <c r="N188" s="3" t="s">
        <v>25</v>
      </c>
      <c r="O188" s="3" t="s">
        <v>40</v>
      </c>
      <c r="P188" s="3" t="s">
        <v>203</v>
      </c>
      <c r="Q188" s="3"/>
      <c r="R188" s="2"/>
    </row>
    <row r="189" spans="1:18" x14ac:dyDescent="0.35">
      <c r="A189" s="3" t="s">
        <v>904</v>
      </c>
      <c r="B189" s="3" t="s">
        <v>905</v>
      </c>
      <c r="C189" s="3" t="s">
        <v>906</v>
      </c>
      <c r="D189" s="3" t="s">
        <v>98</v>
      </c>
      <c r="E189" s="4">
        <v>44840</v>
      </c>
      <c r="F189" s="4">
        <v>44841</v>
      </c>
      <c r="G189" s="4">
        <v>44950</v>
      </c>
      <c r="H189" s="5"/>
      <c r="I189" s="3" t="s">
        <v>22</v>
      </c>
      <c r="J189" s="3" t="s">
        <v>46</v>
      </c>
      <c r="K189" s="3" t="s">
        <v>907</v>
      </c>
      <c r="L189" s="3" t="s">
        <v>860</v>
      </c>
      <c r="M189" s="2" t="s">
        <v>94</v>
      </c>
      <c r="N189" s="3" t="s">
        <v>54</v>
      </c>
      <c r="O189" s="3" t="s">
        <v>98</v>
      </c>
      <c r="P189" s="3" t="s">
        <v>41</v>
      </c>
      <c r="Q189" s="3"/>
      <c r="R189" s="2" t="s">
        <v>428</v>
      </c>
    </row>
    <row r="190" spans="1:18" x14ac:dyDescent="0.35">
      <c r="A190" s="3" t="s">
        <v>910</v>
      </c>
      <c r="B190" s="3" t="s">
        <v>911</v>
      </c>
      <c r="C190" s="3" t="s">
        <v>912</v>
      </c>
      <c r="D190" s="3" t="s">
        <v>167</v>
      </c>
      <c r="E190" s="4">
        <v>44852</v>
      </c>
      <c r="F190" s="4">
        <v>44854</v>
      </c>
      <c r="G190" s="5"/>
      <c r="H190" s="5"/>
      <c r="I190" s="3" t="s">
        <v>22</v>
      </c>
      <c r="J190" s="3" t="s">
        <v>46</v>
      </c>
      <c r="K190" s="3" t="s">
        <v>913</v>
      </c>
      <c r="L190" s="3" t="s">
        <v>860</v>
      </c>
      <c r="M190" s="2" t="s">
        <v>94</v>
      </c>
      <c r="N190" s="3" t="s">
        <v>25</v>
      </c>
      <c r="O190" s="3" t="s">
        <v>167</v>
      </c>
      <c r="P190" s="3"/>
      <c r="Q190" s="3"/>
      <c r="R190" s="2" t="s">
        <v>914</v>
      </c>
    </row>
    <row r="191" spans="1:18" x14ac:dyDescent="0.35">
      <c r="A191" s="3" t="s">
        <v>915</v>
      </c>
      <c r="B191" s="3" t="s">
        <v>916</v>
      </c>
      <c r="C191" s="3" t="s">
        <v>917</v>
      </c>
      <c r="D191" s="3" t="s">
        <v>98</v>
      </c>
      <c r="E191" s="4">
        <v>44860</v>
      </c>
      <c r="F191" s="4">
        <v>44861</v>
      </c>
      <c r="G191" s="5"/>
      <c r="H191" s="5"/>
      <c r="I191" s="3" t="s">
        <v>22</v>
      </c>
      <c r="J191" s="3" t="s">
        <v>46</v>
      </c>
      <c r="K191" s="3" t="s">
        <v>918</v>
      </c>
      <c r="L191" s="3" t="s">
        <v>860</v>
      </c>
      <c r="M191" s="2" t="s">
        <v>919</v>
      </c>
      <c r="N191" s="3" t="s">
        <v>25</v>
      </c>
      <c r="O191" s="3" t="s">
        <v>98</v>
      </c>
      <c r="P191" s="3" t="s">
        <v>41</v>
      </c>
      <c r="Q191" s="3"/>
      <c r="R191" s="2" t="s">
        <v>920</v>
      </c>
    </row>
    <row r="192" spans="1:18" x14ac:dyDescent="0.35">
      <c r="A192" s="3" t="s">
        <v>926</v>
      </c>
      <c r="B192" s="3" t="s">
        <v>198</v>
      </c>
      <c r="C192" s="3" t="s">
        <v>199</v>
      </c>
      <c r="D192" s="3" t="s">
        <v>200</v>
      </c>
      <c r="E192" s="4">
        <v>44872</v>
      </c>
      <c r="F192" s="4">
        <v>44873</v>
      </c>
      <c r="G192" s="5"/>
      <c r="H192" s="5"/>
      <c r="I192" s="3" t="s">
        <v>22</v>
      </c>
      <c r="J192" s="3" t="s">
        <v>46</v>
      </c>
      <c r="K192" s="3" t="s">
        <v>201</v>
      </c>
      <c r="L192" s="3" t="s">
        <v>860</v>
      </c>
      <c r="M192" s="2"/>
      <c r="N192" s="3" t="s">
        <v>25</v>
      </c>
      <c r="O192" s="3" t="s">
        <v>200</v>
      </c>
      <c r="P192" s="3" t="s">
        <v>203</v>
      </c>
      <c r="Q192" s="3"/>
      <c r="R192" s="2"/>
    </row>
    <row r="193" spans="1:18" x14ac:dyDescent="0.35">
      <c r="A193" s="3" t="s">
        <v>927</v>
      </c>
      <c r="B193" s="3" t="s">
        <v>928</v>
      </c>
      <c r="C193" s="3" t="s">
        <v>599</v>
      </c>
      <c r="D193" s="3" t="s">
        <v>185</v>
      </c>
      <c r="E193" s="4">
        <v>44873</v>
      </c>
      <c r="F193" s="4">
        <v>44874</v>
      </c>
      <c r="G193" s="5"/>
      <c r="H193" s="5"/>
      <c r="I193" s="3" t="s">
        <v>22</v>
      </c>
      <c r="J193" s="3" t="s">
        <v>46</v>
      </c>
      <c r="K193" s="3" t="s">
        <v>929</v>
      </c>
      <c r="L193" s="3" t="s">
        <v>860</v>
      </c>
      <c r="M193" s="2"/>
      <c r="N193" s="3" t="s">
        <v>25</v>
      </c>
      <c r="O193" s="3" t="s">
        <v>185</v>
      </c>
      <c r="P193" s="3"/>
      <c r="Q193" s="3"/>
      <c r="R193" s="2"/>
    </row>
    <row r="194" spans="1:18" x14ac:dyDescent="0.35">
      <c r="A194" s="3" t="s">
        <v>932</v>
      </c>
      <c r="B194" s="3" t="s">
        <v>933</v>
      </c>
      <c r="C194" s="3" t="s">
        <v>615</v>
      </c>
      <c r="D194" s="3" t="s">
        <v>185</v>
      </c>
      <c r="E194" s="4">
        <v>44883</v>
      </c>
      <c r="F194" s="4">
        <v>44889</v>
      </c>
      <c r="G194" s="4">
        <v>44916</v>
      </c>
      <c r="H194" s="5"/>
      <c r="I194" s="3" t="s">
        <v>22</v>
      </c>
      <c r="J194" s="3" t="s">
        <v>46</v>
      </c>
      <c r="K194" s="3" t="s">
        <v>934</v>
      </c>
      <c r="L194" s="3" t="s">
        <v>860</v>
      </c>
      <c r="M194" s="2" t="s">
        <v>94</v>
      </c>
      <c r="N194" s="3" t="s">
        <v>25</v>
      </c>
      <c r="O194" s="3" t="s">
        <v>185</v>
      </c>
      <c r="P194" s="3"/>
      <c r="Q194" s="3"/>
      <c r="R194" s="2" t="s">
        <v>428</v>
      </c>
    </row>
    <row r="195" spans="1:18" x14ac:dyDescent="0.35">
      <c r="A195" s="3" t="s">
        <v>935</v>
      </c>
      <c r="B195" s="3" t="s">
        <v>936</v>
      </c>
      <c r="C195" s="3" t="s">
        <v>937</v>
      </c>
      <c r="D195" s="3" t="s">
        <v>45</v>
      </c>
      <c r="E195" s="4">
        <v>44894</v>
      </c>
      <c r="F195" s="4">
        <v>44894</v>
      </c>
      <c r="G195" s="4">
        <v>44951</v>
      </c>
      <c r="H195" s="5"/>
      <c r="I195" s="3" t="s">
        <v>22</v>
      </c>
      <c r="J195" s="3" t="s">
        <v>46</v>
      </c>
      <c r="K195" s="3" t="s">
        <v>938</v>
      </c>
      <c r="L195" s="3" t="s">
        <v>860</v>
      </c>
      <c r="M195" s="2"/>
      <c r="N195" s="3" t="s">
        <v>25</v>
      </c>
      <c r="O195" s="3" t="s">
        <v>45</v>
      </c>
      <c r="P195" s="3" t="s">
        <v>49</v>
      </c>
      <c r="Q195" s="3"/>
      <c r="R195" s="2"/>
    </row>
    <row r="196" spans="1:18" x14ac:dyDescent="0.35">
      <c r="A196" s="3" t="s">
        <v>939</v>
      </c>
      <c r="B196" s="3" t="s">
        <v>940</v>
      </c>
      <c r="C196" s="3" t="s">
        <v>941</v>
      </c>
      <c r="D196" s="3" t="s">
        <v>21</v>
      </c>
      <c r="E196" s="4">
        <v>44901</v>
      </c>
      <c r="F196" s="4">
        <v>44904</v>
      </c>
      <c r="G196" s="5"/>
      <c r="H196" s="5"/>
      <c r="I196" s="3" t="s">
        <v>22</v>
      </c>
      <c r="J196" s="3" t="s">
        <v>46</v>
      </c>
      <c r="K196" s="3" t="s">
        <v>942</v>
      </c>
      <c r="L196" s="3" t="s">
        <v>860</v>
      </c>
      <c r="M196" s="2" t="s">
        <v>152</v>
      </c>
      <c r="N196" s="3" t="s">
        <v>25</v>
      </c>
      <c r="O196" s="3" t="s">
        <v>21</v>
      </c>
      <c r="P196" s="3" t="s">
        <v>26</v>
      </c>
      <c r="Q196" s="3"/>
      <c r="R196" s="2"/>
    </row>
    <row r="197" spans="1:18" x14ac:dyDescent="0.35">
      <c r="A197" s="3" t="s">
        <v>943</v>
      </c>
      <c r="B197" s="3" t="s">
        <v>944</v>
      </c>
      <c r="C197" s="3" t="s">
        <v>945</v>
      </c>
      <c r="D197" s="3" t="s">
        <v>71</v>
      </c>
      <c r="E197" s="4">
        <v>44908</v>
      </c>
      <c r="F197" s="4">
        <v>44908</v>
      </c>
      <c r="G197" s="4">
        <v>44908</v>
      </c>
      <c r="H197" s="5"/>
      <c r="I197" s="3" t="s">
        <v>22</v>
      </c>
      <c r="J197" s="3" t="s">
        <v>46</v>
      </c>
      <c r="K197" s="3" t="s">
        <v>946</v>
      </c>
      <c r="L197" s="3" t="s">
        <v>860</v>
      </c>
      <c r="M197" s="2" t="s">
        <v>187</v>
      </c>
      <c r="N197" s="3" t="s">
        <v>25</v>
      </c>
      <c r="O197" s="3" t="s">
        <v>71</v>
      </c>
      <c r="P197" s="3" t="s">
        <v>73</v>
      </c>
      <c r="Q197" s="3"/>
      <c r="R197" s="2" t="s">
        <v>537</v>
      </c>
    </row>
    <row r="198" spans="1:18" x14ac:dyDescent="0.35">
      <c r="A198" s="3" t="s">
        <v>949</v>
      </c>
      <c r="B198" s="3" t="s">
        <v>950</v>
      </c>
      <c r="C198" s="3" t="s">
        <v>951</v>
      </c>
      <c r="D198" s="3" t="s">
        <v>21</v>
      </c>
      <c r="E198" s="4">
        <v>44915</v>
      </c>
      <c r="F198" s="4">
        <v>44916</v>
      </c>
      <c r="G198" s="4">
        <v>44923</v>
      </c>
      <c r="H198" s="5"/>
      <c r="I198" s="3" t="s">
        <v>22</v>
      </c>
      <c r="J198" s="3" t="s">
        <v>46</v>
      </c>
      <c r="K198" s="3" t="s">
        <v>952</v>
      </c>
      <c r="L198" s="3" t="s">
        <v>860</v>
      </c>
      <c r="M198" s="2" t="s">
        <v>162</v>
      </c>
      <c r="N198" s="3" t="s">
        <v>25</v>
      </c>
      <c r="O198" s="3" t="s">
        <v>21</v>
      </c>
      <c r="P198" s="3" t="s">
        <v>26</v>
      </c>
      <c r="Q198" s="3"/>
      <c r="R198" s="2" t="s">
        <v>953</v>
      </c>
    </row>
    <row r="199" spans="1:18" x14ac:dyDescent="0.35">
      <c r="A199" s="3" t="s">
        <v>954</v>
      </c>
      <c r="B199" s="3" t="s">
        <v>955</v>
      </c>
      <c r="C199" s="3" t="s">
        <v>576</v>
      </c>
      <c r="D199" s="3" t="s">
        <v>67</v>
      </c>
      <c r="E199" s="4">
        <v>44931</v>
      </c>
      <c r="F199" s="4">
        <v>44931</v>
      </c>
      <c r="G199" s="4">
        <v>44977</v>
      </c>
      <c r="H199" s="5"/>
      <c r="I199" s="3" t="s">
        <v>22</v>
      </c>
      <c r="J199" s="3" t="s">
        <v>46</v>
      </c>
      <c r="K199" s="3" t="s">
        <v>956</v>
      </c>
      <c r="L199" s="3" t="s">
        <v>860</v>
      </c>
      <c r="M199" s="2"/>
      <c r="N199" s="3" t="s">
        <v>25</v>
      </c>
      <c r="O199" s="3" t="s">
        <v>67</v>
      </c>
      <c r="P199" s="3" t="s">
        <v>88</v>
      </c>
      <c r="Q199" s="3"/>
      <c r="R199" s="2"/>
    </row>
    <row r="200" spans="1:18" x14ac:dyDescent="0.35">
      <c r="A200" s="3" t="s">
        <v>957</v>
      </c>
      <c r="B200" s="3" t="s">
        <v>958</v>
      </c>
      <c r="C200" s="3" t="s">
        <v>959</v>
      </c>
      <c r="D200" s="3" t="s">
        <v>21</v>
      </c>
      <c r="E200" s="4">
        <v>44936</v>
      </c>
      <c r="F200" s="4">
        <v>44936</v>
      </c>
      <c r="G200" s="4">
        <v>44949</v>
      </c>
      <c r="H200" s="5"/>
      <c r="I200" s="3" t="s">
        <v>22</v>
      </c>
      <c r="J200" s="3" t="s">
        <v>46</v>
      </c>
      <c r="K200" s="3" t="s">
        <v>960</v>
      </c>
      <c r="L200" s="3" t="s">
        <v>860</v>
      </c>
      <c r="M200" s="2" t="s">
        <v>94</v>
      </c>
      <c r="N200" s="3" t="s">
        <v>25</v>
      </c>
      <c r="O200" s="3" t="s">
        <v>21</v>
      </c>
      <c r="P200" s="3" t="s">
        <v>26</v>
      </c>
      <c r="Q200" s="3"/>
      <c r="R200" s="2" t="s">
        <v>428</v>
      </c>
    </row>
    <row r="201" spans="1:18" x14ac:dyDescent="0.35">
      <c r="A201" s="3" t="s">
        <v>962</v>
      </c>
      <c r="B201" s="3" t="s">
        <v>963</v>
      </c>
      <c r="C201" s="3" t="s">
        <v>964</v>
      </c>
      <c r="D201" s="3" t="s">
        <v>125</v>
      </c>
      <c r="E201" s="4">
        <v>44939</v>
      </c>
      <c r="F201" s="4">
        <v>44942</v>
      </c>
      <c r="G201" s="4">
        <v>44958</v>
      </c>
      <c r="H201" s="5"/>
      <c r="I201" s="3" t="s">
        <v>22</v>
      </c>
      <c r="J201" s="3" t="s">
        <v>46</v>
      </c>
      <c r="K201" s="3" t="s">
        <v>965</v>
      </c>
      <c r="L201" s="3" t="s">
        <v>860</v>
      </c>
      <c r="M201" s="2" t="s">
        <v>94</v>
      </c>
      <c r="N201" s="3" t="s">
        <v>25</v>
      </c>
      <c r="O201" s="3" t="s">
        <v>98</v>
      </c>
      <c r="P201" s="3" t="s">
        <v>171</v>
      </c>
      <c r="Q201" s="3" t="s">
        <v>966</v>
      </c>
      <c r="R201" s="2" t="s">
        <v>428</v>
      </c>
    </row>
    <row r="202" spans="1:18" x14ac:dyDescent="0.35">
      <c r="A202" s="3" t="s">
        <v>971</v>
      </c>
      <c r="B202" s="3" t="s">
        <v>972</v>
      </c>
      <c r="C202" s="3" t="s">
        <v>885</v>
      </c>
      <c r="D202" s="3" t="s">
        <v>40</v>
      </c>
      <c r="E202" s="4">
        <v>44950</v>
      </c>
      <c r="F202" s="4">
        <v>44953</v>
      </c>
      <c r="G202" s="4">
        <v>44958</v>
      </c>
      <c r="H202" s="5"/>
      <c r="I202" s="3" t="s">
        <v>22</v>
      </c>
      <c r="J202" s="3" t="s">
        <v>46</v>
      </c>
      <c r="K202" s="3" t="s">
        <v>973</v>
      </c>
      <c r="L202" s="3" t="s">
        <v>860</v>
      </c>
      <c r="M202" s="2" t="s">
        <v>94</v>
      </c>
      <c r="N202" s="3" t="s">
        <v>25</v>
      </c>
      <c r="O202" s="3" t="s">
        <v>40</v>
      </c>
      <c r="P202" s="3" t="s">
        <v>55</v>
      </c>
      <c r="Q202" s="3"/>
      <c r="R202" s="2" t="s">
        <v>428</v>
      </c>
    </row>
    <row r="203" spans="1:18" x14ac:dyDescent="0.35">
      <c r="A203" s="3" t="s">
        <v>976</v>
      </c>
      <c r="B203" s="3" t="s">
        <v>977</v>
      </c>
      <c r="C203" s="3" t="s">
        <v>885</v>
      </c>
      <c r="D203" s="3" t="s">
        <v>98</v>
      </c>
      <c r="E203" s="4">
        <v>44973</v>
      </c>
      <c r="F203" s="4">
        <v>44977</v>
      </c>
      <c r="G203" s="4">
        <v>45002</v>
      </c>
      <c r="H203" s="5"/>
      <c r="I203" s="3" t="s">
        <v>22</v>
      </c>
      <c r="J203" s="3" t="s">
        <v>46</v>
      </c>
      <c r="K203" s="3" t="s">
        <v>978</v>
      </c>
      <c r="L203" s="3" t="s">
        <v>860</v>
      </c>
      <c r="M203" s="2" t="s">
        <v>94</v>
      </c>
      <c r="N203" s="3" t="s">
        <v>25</v>
      </c>
      <c r="O203" s="3" t="s">
        <v>40</v>
      </c>
      <c r="P203" s="3" t="s">
        <v>55</v>
      </c>
      <c r="Q203" s="3"/>
      <c r="R203" s="2" t="s">
        <v>428</v>
      </c>
    </row>
    <row r="204" spans="1:18" x14ac:dyDescent="0.35">
      <c r="A204" s="3" t="s">
        <v>976</v>
      </c>
      <c r="B204" s="3" t="s">
        <v>977</v>
      </c>
      <c r="C204" s="3" t="s">
        <v>885</v>
      </c>
      <c r="D204" s="3" t="s">
        <v>30</v>
      </c>
      <c r="E204" s="4">
        <v>44973</v>
      </c>
      <c r="F204" s="4">
        <v>44977</v>
      </c>
      <c r="G204" s="4">
        <v>45002</v>
      </c>
      <c r="H204" s="5"/>
      <c r="I204" s="3" t="s">
        <v>22</v>
      </c>
      <c r="J204" s="3" t="s">
        <v>46</v>
      </c>
      <c r="K204" s="3" t="s">
        <v>978</v>
      </c>
      <c r="L204" s="3" t="s">
        <v>860</v>
      </c>
      <c r="M204" s="2" t="s">
        <v>94</v>
      </c>
      <c r="N204" s="3" t="s">
        <v>25</v>
      </c>
      <c r="O204" s="3" t="s">
        <v>40</v>
      </c>
      <c r="P204" s="3" t="s">
        <v>55</v>
      </c>
      <c r="Q204" s="3"/>
      <c r="R204" s="2" t="s">
        <v>428</v>
      </c>
    </row>
    <row r="205" spans="1:18" x14ac:dyDescent="0.35">
      <c r="A205" s="3" t="s">
        <v>976</v>
      </c>
      <c r="B205" s="3" t="s">
        <v>977</v>
      </c>
      <c r="C205" s="3" t="s">
        <v>885</v>
      </c>
      <c r="D205" s="3" t="s">
        <v>200</v>
      </c>
      <c r="E205" s="4">
        <v>44973</v>
      </c>
      <c r="F205" s="4">
        <v>44977</v>
      </c>
      <c r="G205" s="4">
        <v>45002</v>
      </c>
      <c r="H205" s="5"/>
      <c r="I205" s="3" t="s">
        <v>22</v>
      </c>
      <c r="J205" s="3" t="s">
        <v>46</v>
      </c>
      <c r="K205" s="3" t="s">
        <v>978</v>
      </c>
      <c r="L205" s="3" t="s">
        <v>860</v>
      </c>
      <c r="M205" s="2" t="s">
        <v>94</v>
      </c>
      <c r="N205" s="3" t="s">
        <v>25</v>
      </c>
      <c r="O205" s="3" t="s">
        <v>40</v>
      </c>
      <c r="P205" s="3" t="s">
        <v>55</v>
      </c>
      <c r="Q205" s="3"/>
      <c r="R205" s="2" t="s">
        <v>428</v>
      </c>
    </row>
    <row r="206" spans="1:18" x14ac:dyDescent="0.35">
      <c r="A206" s="3" t="s">
        <v>976</v>
      </c>
      <c r="B206" s="3" t="s">
        <v>977</v>
      </c>
      <c r="C206" s="3" t="s">
        <v>885</v>
      </c>
      <c r="D206" s="3" t="s">
        <v>40</v>
      </c>
      <c r="E206" s="4">
        <v>44973</v>
      </c>
      <c r="F206" s="4">
        <v>44977</v>
      </c>
      <c r="G206" s="4">
        <v>45002</v>
      </c>
      <c r="H206" s="5"/>
      <c r="I206" s="3" t="s">
        <v>22</v>
      </c>
      <c r="J206" s="3" t="s">
        <v>46</v>
      </c>
      <c r="K206" s="3" t="s">
        <v>978</v>
      </c>
      <c r="L206" s="3" t="s">
        <v>860</v>
      </c>
      <c r="M206" s="2" t="s">
        <v>94</v>
      </c>
      <c r="N206" s="3" t="s">
        <v>25</v>
      </c>
      <c r="O206" s="3" t="s">
        <v>40</v>
      </c>
      <c r="P206" s="3" t="s">
        <v>55</v>
      </c>
      <c r="Q206" s="3"/>
      <c r="R206" s="2" t="s">
        <v>428</v>
      </c>
    </row>
    <row r="207" spans="1:18" x14ac:dyDescent="0.35">
      <c r="A207" s="3" t="s">
        <v>976</v>
      </c>
      <c r="B207" s="3" t="s">
        <v>977</v>
      </c>
      <c r="C207" s="3" t="s">
        <v>885</v>
      </c>
      <c r="D207" s="3" t="s">
        <v>125</v>
      </c>
      <c r="E207" s="4">
        <v>44973</v>
      </c>
      <c r="F207" s="4">
        <v>44977</v>
      </c>
      <c r="G207" s="4">
        <v>45002</v>
      </c>
      <c r="H207" s="5"/>
      <c r="I207" s="3" t="s">
        <v>22</v>
      </c>
      <c r="J207" s="3" t="s">
        <v>46</v>
      </c>
      <c r="K207" s="3" t="s">
        <v>978</v>
      </c>
      <c r="L207" s="3" t="s">
        <v>860</v>
      </c>
      <c r="M207" s="2" t="s">
        <v>94</v>
      </c>
      <c r="N207" s="3" t="s">
        <v>25</v>
      </c>
      <c r="O207" s="3" t="s">
        <v>40</v>
      </c>
      <c r="P207" s="3" t="s">
        <v>55</v>
      </c>
      <c r="Q207" s="3"/>
      <c r="R207" s="2" t="s">
        <v>428</v>
      </c>
    </row>
    <row r="208" spans="1:18" x14ac:dyDescent="0.35">
      <c r="A208" s="3" t="s">
        <v>980</v>
      </c>
      <c r="B208" s="3" t="s">
        <v>981</v>
      </c>
      <c r="C208" s="3" t="s">
        <v>645</v>
      </c>
      <c r="D208" s="3" t="s">
        <v>30</v>
      </c>
      <c r="E208" s="4">
        <v>44986</v>
      </c>
      <c r="F208" s="4">
        <v>44987</v>
      </c>
      <c r="G208" s="5"/>
      <c r="H208" s="5"/>
      <c r="I208" s="3" t="s">
        <v>22</v>
      </c>
      <c r="J208" s="3" t="s">
        <v>46</v>
      </c>
      <c r="K208" s="3" t="s">
        <v>982</v>
      </c>
      <c r="L208" s="3" t="s">
        <v>860</v>
      </c>
      <c r="M208" s="2"/>
      <c r="N208" s="3" t="s">
        <v>25</v>
      </c>
      <c r="O208" s="3" t="s">
        <v>30</v>
      </c>
      <c r="P208" s="3" t="s">
        <v>32</v>
      </c>
      <c r="Q208" s="3"/>
      <c r="R208" s="2"/>
    </row>
    <row r="209" spans="1:18" x14ac:dyDescent="0.35">
      <c r="A209" s="3" t="s">
        <v>986</v>
      </c>
      <c r="B209" s="3" t="s">
        <v>987</v>
      </c>
      <c r="C209" s="3" t="s">
        <v>381</v>
      </c>
      <c r="D209" s="3" t="s">
        <v>40</v>
      </c>
      <c r="E209" s="4">
        <v>45009</v>
      </c>
      <c r="F209" s="4">
        <v>45012</v>
      </c>
      <c r="G209" s="4">
        <v>45015</v>
      </c>
      <c r="H209" s="5"/>
      <c r="I209" s="3" t="s">
        <v>22</v>
      </c>
      <c r="J209" s="3" t="s">
        <v>46</v>
      </c>
      <c r="K209" s="3" t="s">
        <v>988</v>
      </c>
      <c r="L209" s="3" t="s">
        <v>860</v>
      </c>
      <c r="M209" s="2" t="s">
        <v>94</v>
      </c>
      <c r="N209" s="3" t="s">
        <v>25</v>
      </c>
      <c r="O209" s="3" t="s">
        <v>40</v>
      </c>
      <c r="P209" s="3"/>
      <c r="Q209" s="3"/>
      <c r="R209" s="2" t="s">
        <v>428</v>
      </c>
    </row>
    <row r="210" spans="1:18" x14ac:dyDescent="0.35">
      <c r="A210" s="3" t="s">
        <v>994</v>
      </c>
      <c r="B210" s="3" t="s">
        <v>995</v>
      </c>
      <c r="C210" s="3" t="s">
        <v>860</v>
      </c>
      <c r="D210" s="3" t="s">
        <v>98</v>
      </c>
      <c r="E210" s="4">
        <v>45055</v>
      </c>
      <c r="F210" s="4">
        <v>45047</v>
      </c>
      <c r="G210" s="4">
        <v>45055</v>
      </c>
      <c r="H210" s="5"/>
      <c r="I210" s="3" t="s">
        <v>22</v>
      </c>
      <c r="J210" s="3" t="s">
        <v>46</v>
      </c>
      <c r="K210" s="3" t="s">
        <v>996</v>
      </c>
      <c r="L210" s="3" t="s">
        <v>860</v>
      </c>
      <c r="M210" s="2" t="s">
        <v>222</v>
      </c>
      <c r="N210" s="3" t="s">
        <v>54</v>
      </c>
      <c r="O210" s="3" t="s">
        <v>98</v>
      </c>
      <c r="P210" s="3" t="s">
        <v>223</v>
      </c>
      <c r="Q210" s="3"/>
      <c r="R210" s="2" t="s">
        <v>997</v>
      </c>
    </row>
    <row r="211" spans="1:18" x14ac:dyDescent="0.35">
      <c r="A211" s="3" t="s">
        <v>1025</v>
      </c>
      <c r="B211" s="3" t="s">
        <v>1026</v>
      </c>
      <c r="C211" s="3" t="s">
        <v>1027</v>
      </c>
      <c r="D211" s="3" t="s">
        <v>67</v>
      </c>
      <c r="E211" s="4">
        <v>44743</v>
      </c>
      <c r="F211" s="4">
        <v>44747</v>
      </c>
      <c r="G211" s="4">
        <v>44777</v>
      </c>
      <c r="H211" s="4">
        <v>45036</v>
      </c>
      <c r="I211" s="3" t="s">
        <v>22</v>
      </c>
      <c r="J211" s="3" t="s">
        <v>120</v>
      </c>
      <c r="K211" s="3" t="s">
        <v>1028</v>
      </c>
      <c r="L211" s="3" t="s">
        <v>1029</v>
      </c>
      <c r="M211" s="2" t="s">
        <v>410</v>
      </c>
      <c r="N211" s="3" t="s">
        <v>25</v>
      </c>
      <c r="O211" s="3" t="s">
        <v>67</v>
      </c>
      <c r="P211" s="3" t="s">
        <v>88</v>
      </c>
      <c r="Q211" s="3"/>
      <c r="R211" s="2"/>
    </row>
    <row r="212" spans="1:18" x14ac:dyDescent="0.35">
      <c r="A212" s="3" t="s">
        <v>1030</v>
      </c>
      <c r="B212" s="3" t="s">
        <v>1031</v>
      </c>
      <c r="C212" s="3" t="s">
        <v>551</v>
      </c>
      <c r="D212" s="3" t="s">
        <v>98</v>
      </c>
      <c r="E212" s="4">
        <v>44748</v>
      </c>
      <c r="F212" s="4">
        <v>44750</v>
      </c>
      <c r="G212" s="5"/>
      <c r="H212" s="5"/>
      <c r="I212" s="3" t="s">
        <v>22</v>
      </c>
      <c r="J212" s="3" t="s">
        <v>120</v>
      </c>
      <c r="K212" s="3" t="s">
        <v>1032</v>
      </c>
      <c r="L212" s="3" t="s">
        <v>1029</v>
      </c>
      <c r="M212" s="2"/>
      <c r="N212" s="3" t="s">
        <v>25</v>
      </c>
      <c r="O212" s="3" t="s">
        <v>98</v>
      </c>
      <c r="P212" s="3" t="s">
        <v>553</v>
      </c>
      <c r="Q212" s="3"/>
      <c r="R212" s="2"/>
    </row>
    <row r="213" spans="1:18" x14ac:dyDescent="0.35">
      <c r="A213" s="3" t="s">
        <v>1041</v>
      </c>
      <c r="B213" s="3" t="s">
        <v>1042</v>
      </c>
      <c r="C213" s="3" t="s">
        <v>964</v>
      </c>
      <c r="D213" s="3" t="s">
        <v>125</v>
      </c>
      <c r="E213" s="4">
        <v>44809</v>
      </c>
      <c r="F213" s="4">
        <v>44810</v>
      </c>
      <c r="G213" s="5"/>
      <c r="H213" s="5"/>
      <c r="I213" s="3" t="s">
        <v>22</v>
      </c>
      <c r="J213" s="3" t="s">
        <v>46</v>
      </c>
      <c r="K213" s="3" t="s">
        <v>1043</v>
      </c>
      <c r="L213" s="3" t="s">
        <v>1029</v>
      </c>
      <c r="M213" s="2"/>
      <c r="N213" s="3" t="s">
        <v>25</v>
      </c>
      <c r="O213" s="3" t="s">
        <v>125</v>
      </c>
      <c r="P213" s="3" t="s">
        <v>171</v>
      </c>
      <c r="Q213" s="3" t="s">
        <v>966</v>
      </c>
      <c r="R213" s="2"/>
    </row>
    <row r="214" spans="1:18" x14ac:dyDescent="0.35">
      <c r="A214" s="3" t="s">
        <v>1044</v>
      </c>
      <c r="B214" s="3" t="s">
        <v>1045</v>
      </c>
      <c r="C214" s="3" t="s">
        <v>1046</v>
      </c>
      <c r="D214" s="3" t="s">
        <v>185</v>
      </c>
      <c r="E214" s="4">
        <v>44812</v>
      </c>
      <c r="F214" s="4">
        <v>44813</v>
      </c>
      <c r="G214" s="4">
        <v>44813</v>
      </c>
      <c r="H214" s="5"/>
      <c r="I214" s="3" t="s">
        <v>22</v>
      </c>
      <c r="J214" s="3" t="s">
        <v>46</v>
      </c>
      <c r="K214" s="3" t="s">
        <v>1047</v>
      </c>
      <c r="L214" s="3" t="s">
        <v>1029</v>
      </c>
      <c r="M214" s="2" t="s">
        <v>1048</v>
      </c>
      <c r="N214" s="3" t="s">
        <v>25</v>
      </c>
      <c r="O214" s="3" t="s">
        <v>40</v>
      </c>
      <c r="P214" s="3"/>
      <c r="Q214" s="3"/>
      <c r="R214" s="2"/>
    </row>
    <row r="215" spans="1:18" x14ac:dyDescent="0.35">
      <c r="A215" s="3" t="s">
        <v>1049</v>
      </c>
      <c r="B215" s="3" t="s">
        <v>205</v>
      </c>
      <c r="C215" s="3" t="s">
        <v>1050</v>
      </c>
      <c r="D215" s="3" t="s">
        <v>45</v>
      </c>
      <c r="E215" s="4">
        <v>44827</v>
      </c>
      <c r="F215" s="4">
        <v>44817</v>
      </c>
      <c r="G215" s="4">
        <v>44817</v>
      </c>
      <c r="H215" s="5"/>
      <c r="I215" s="3" t="s">
        <v>22</v>
      </c>
      <c r="J215" s="3" t="s">
        <v>46</v>
      </c>
      <c r="K215" s="3" t="s">
        <v>1051</v>
      </c>
      <c r="L215" s="3" t="s">
        <v>1029</v>
      </c>
      <c r="M215" s="2" t="s">
        <v>94</v>
      </c>
      <c r="N215" s="3" t="s">
        <v>25</v>
      </c>
      <c r="O215" s="3" t="s">
        <v>45</v>
      </c>
      <c r="P215" s="3" t="s">
        <v>49</v>
      </c>
      <c r="Q215" s="3"/>
      <c r="R215" s="2" t="s">
        <v>428</v>
      </c>
    </row>
    <row r="216" spans="1:18" x14ac:dyDescent="0.35">
      <c r="A216" s="3" t="s">
        <v>1075</v>
      </c>
      <c r="B216" s="3" t="s">
        <v>1076</v>
      </c>
      <c r="C216" s="3" t="s">
        <v>456</v>
      </c>
      <c r="D216" s="3" t="s">
        <v>21</v>
      </c>
      <c r="E216" s="4">
        <v>44965</v>
      </c>
      <c r="F216" s="4">
        <v>44967</v>
      </c>
      <c r="G216" s="5"/>
      <c r="H216" s="5"/>
      <c r="I216" s="3" t="s">
        <v>22</v>
      </c>
      <c r="J216" s="3" t="s">
        <v>46</v>
      </c>
      <c r="K216" s="3" t="s">
        <v>1077</v>
      </c>
      <c r="L216" s="3" t="s">
        <v>1029</v>
      </c>
      <c r="M216" s="2" t="s">
        <v>152</v>
      </c>
      <c r="N216" s="3" t="s">
        <v>25</v>
      </c>
      <c r="O216" s="3" t="s">
        <v>21</v>
      </c>
      <c r="P216" s="3" t="s">
        <v>26</v>
      </c>
      <c r="Q216" s="3" t="s">
        <v>1078</v>
      </c>
      <c r="R216" s="2"/>
    </row>
    <row r="217" spans="1:18" x14ac:dyDescent="0.35">
      <c r="A217" s="3" t="s">
        <v>1094</v>
      </c>
      <c r="B217" s="3" t="s">
        <v>1095</v>
      </c>
      <c r="C217" s="3" t="s">
        <v>1096</v>
      </c>
      <c r="D217" s="3" t="s">
        <v>125</v>
      </c>
      <c r="E217" s="4">
        <v>44049</v>
      </c>
      <c r="F217" s="4">
        <v>44049</v>
      </c>
      <c r="G217" s="4">
        <v>44102</v>
      </c>
      <c r="H217" s="5"/>
      <c r="I217" s="3" t="s">
        <v>22</v>
      </c>
      <c r="J217" s="3"/>
      <c r="K217" s="3" t="s">
        <v>1097</v>
      </c>
      <c r="L217" s="3" t="s">
        <v>1098</v>
      </c>
      <c r="M217" s="2"/>
      <c r="N217" s="3" t="s">
        <v>25</v>
      </c>
      <c r="O217" s="3" t="s">
        <v>125</v>
      </c>
      <c r="P217" s="3" t="s">
        <v>171</v>
      </c>
      <c r="Q217" s="3"/>
      <c r="R217" s="2"/>
    </row>
    <row r="218" spans="1:18" x14ac:dyDescent="0.35">
      <c r="A218" s="3" t="s">
        <v>1099</v>
      </c>
      <c r="B218" s="3" t="s">
        <v>1100</v>
      </c>
      <c r="C218" s="3" t="s">
        <v>1101</v>
      </c>
      <c r="D218" s="3" t="s">
        <v>40</v>
      </c>
      <c r="E218" s="4">
        <v>44098</v>
      </c>
      <c r="F218" s="4">
        <v>44102</v>
      </c>
      <c r="G218" s="4">
        <v>44127</v>
      </c>
      <c r="H218" s="5"/>
      <c r="I218" s="3" t="s">
        <v>22</v>
      </c>
      <c r="J218" s="3"/>
      <c r="K218" s="3" t="s">
        <v>1102</v>
      </c>
      <c r="L218" s="3" t="s">
        <v>1098</v>
      </c>
      <c r="M218" s="2"/>
      <c r="N218" s="3" t="s">
        <v>25</v>
      </c>
      <c r="O218" s="3" t="s">
        <v>40</v>
      </c>
      <c r="P218" s="3" t="s">
        <v>55</v>
      </c>
      <c r="Q218" s="3"/>
      <c r="R218" s="2"/>
    </row>
    <row r="219" spans="1:18" x14ac:dyDescent="0.35">
      <c r="A219" s="3" t="s">
        <v>1103</v>
      </c>
      <c r="B219" s="3" t="s">
        <v>1104</v>
      </c>
      <c r="C219" s="3" t="s">
        <v>458</v>
      </c>
      <c r="D219" s="3" t="s">
        <v>30</v>
      </c>
      <c r="E219" s="4">
        <v>44533</v>
      </c>
      <c r="F219" s="4">
        <v>44536</v>
      </c>
      <c r="G219" s="4">
        <v>44589</v>
      </c>
      <c r="H219" s="5"/>
      <c r="I219" s="3" t="s">
        <v>22</v>
      </c>
      <c r="J219" s="3" t="s">
        <v>46</v>
      </c>
      <c r="K219" s="3" t="s">
        <v>1105</v>
      </c>
      <c r="L219" s="3" t="s">
        <v>1098</v>
      </c>
      <c r="M219" s="2"/>
      <c r="N219" s="3" t="s">
        <v>25</v>
      </c>
      <c r="O219" s="3" t="s">
        <v>30</v>
      </c>
      <c r="P219" s="3" t="s">
        <v>32</v>
      </c>
      <c r="Q219" s="3"/>
      <c r="R219" s="2"/>
    </row>
    <row r="220" spans="1:18" x14ac:dyDescent="0.35">
      <c r="A220" s="3" t="s">
        <v>1106</v>
      </c>
      <c r="B220" s="3"/>
      <c r="C220" s="3" t="s">
        <v>124</v>
      </c>
      <c r="D220" s="3" t="s">
        <v>125</v>
      </c>
      <c r="E220" s="4">
        <v>44573</v>
      </c>
      <c r="F220" s="4">
        <v>44575</v>
      </c>
      <c r="G220" s="5"/>
      <c r="H220" s="5"/>
      <c r="I220" s="3" t="s">
        <v>22</v>
      </c>
      <c r="J220" s="3" t="s">
        <v>46</v>
      </c>
      <c r="K220" s="3" t="s">
        <v>1107</v>
      </c>
      <c r="L220" s="3" t="s">
        <v>1098</v>
      </c>
      <c r="M220" s="2"/>
      <c r="N220" s="3" t="s">
        <v>25</v>
      </c>
      <c r="O220" s="3" t="s">
        <v>125</v>
      </c>
      <c r="P220" s="3"/>
      <c r="Q220" s="3"/>
      <c r="R220" s="2"/>
    </row>
    <row r="221" spans="1:18" x14ac:dyDescent="0.35">
      <c r="A221" s="3" t="s">
        <v>1108</v>
      </c>
      <c r="B221" s="3" t="s">
        <v>1109</v>
      </c>
      <c r="C221" s="3" t="s">
        <v>214</v>
      </c>
      <c r="D221" s="3" t="s">
        <v>167</v>
      </c>
      <c r="E221" s="4">
        <v>44664</v>
      </c>
      <c r="F221" s="4">
        <v>44665</v>
      </c>
      <c r="G221" s="4">
        <v>44694</v>
      </c>
      <c r="H221" s="5"/>
      <c r="I221" s="3" t="s">
        <v>22</v>
      </c>
      <c r="J221" s="3" t="s">
        <v>46</v>
      </c>
      <c r="K221" s="3" t="s">
        <v>1110</v>
      </c>
      <c r="L221" s="3" t="s">
        <v>1111</v>
      </c>
      <c r="M221" s="2"/>
      <c r="N221" s="3" t="s">
        <v>25</v>
      </c>
      <c r="O221" s="3" t="s">
        <v>30</v>
      </c>
      <c r="P221" s="3" t="s">
        <v>32</v>
      </c>
      <c r="Q221" s="3"/>
      <c r="R221" s="2"/>
    </row>
    <row r="222" spans="1:18" x14ac:dyDescent="0.35">
      <c r="A222" s="3" t="s">
        <v>1108</v>
      </c>
      <c r="B222" s="3" t="s">
        <v>1109</v>
      </c>
      <c r="C222" s="3" t="s">
        <v>214</v>
      </c>
      <c r="D222" s="3" t="s">
        <v>98</v>
      </c>
      <c r="E222" s="4">
        <v>44664</v>
      </c>
      <c r="F222" s="4">
        <v>44665</v>
      </c>
      <c r="G222" s="4">
        <v>44694</v>
      </c>
      <c r="H222" s="5"/>
      <c r="I222" s="3" t="s">
        <v>22</v>
      </c>
      <c r="J222" s="3" t="s">
        <v>46</v>
      </c>
      <c r="K222" s="3" t="s">
        <v>1110</v>
      </c>
      <c r="L222" s="3" t="s">
        <v>1111</v>
      </c>
      <c r="M222" s="2"/>
      <c r="N222" s="3" t="s">
        <v>25</v>
      </c>
      <c r="O222" s="3" t="s">
        <v>30</v>
      </c>
      <c r="P222" s="3" t="s">
        <v>32</v>
      </c>
      <c r="Q222" s="3"/>
      <c r="R222" s="2"/>
    </row>
    <row r="223" spans="1:18" x14ac:dyDescent="0.35">
      <c r="A223" s="3" t="s">
        <v>1108</v>
      </c>
      <c r="B223" s="3" t="s">
        <v>1109</v>
      </c>
      <c r="C223" s="3" t="s">
        <v>214</v>
      </c>
      <c r="D223" s="3" t="s">
        <v>71</v>
      </c>
      <c r="E223" s="4">
        <v>44664</v>
      </c>
      <c r="F223" s="4">
        <v>44665</v>
      </c>
      <c r="G223" s="4">
        <v>44694</v>
      </c>
      <c r="H223" s="5"/>
      <c r="I223" s="3" t="s">
        <v>22</v>
      </c>
      <c r="J223" s="3" t="s">
        <v>46</v>
      </c>
      <c r="K223" s="3" t="s">
        <v>1110</v>
      </c>
      <c r="L223" s="3" t="s">
        <v>1111</v>
      </c>
      <c r="M223" s="2"/>
      <c r="N223" s="3" t="s">
        <v>25</v>
      </c>
      <c r="O223" s="3" t="s">
        <v>30</v>
      </c>
      <c r="P223" s="3" t="s">
        <v>32</v>
      </c>
      <c r="Q223" s="3"/>
      <c r="R223" s="2"/>
    </row>
    <row r="224" spans="1:18" x14ac:dyDescent="0.35">
      <c r="A224" s="3" t="s">
        <v>1108</v>
      </c>
      <c r="B224" s="3" t="s">
        <v>1109</v>
      </c>
      <c r="C224" s="3" t="s">
        <v>214</v>
      </c>
      <c r="D224" s="3" t="s">
        <v>125</v>
      </c>
      <c r="E224" s="4">
        <v>44664</v>
      </c>
      <c r="F224" s="4">
        <v>44665</v>
      </c>
      <c r="G224" s="4">
        <v>44694</v>
      </c>
      <c r="H224" s="5"/>
      <c r="I224" s="3" t="s">
        <v>22</v>
      </c>
      <c r="J224" s="3" t="s">
        <v>46</v>
      </c>
      <c r="K224" s="3" t="s">
        <v>1110</v>
      </c>
      <c r="L224" s="3" t="s">
        <v>1111</v>
      </c>
      <c r="M224" s="2"/>
      <c r="N224" s="3" t="s">
        <v>25</v>
      </c>
      <c r="O224" s="3" t="s">
        <v>30</v>
      </c>
      <c r="P224" s="3" t="s">
        <v>32</v>
      </c>
      <c r="Q224" s="3"/>
      <c r="R224" s="2"/>
    </row>
    <row r="225" spans="1:18" x14ac:dyDescent="0.35">
      <c r="A225" s="3" t="s">
        <v>1108</v>
      </c>
      <c r="B225" s="3" t="s">
        <v>1109</v>
      </c>
      <c r="C225" s="3" t="s">
        <v>214</v>
      </c>
      <c r="D225" s="3" t="s">
        <v>45</v>
      </c>
      <c r="E225" s="4">
        <v>44664</v>
      </c>
      <c r="F225" s="4">
        <v>44665</v>
      </c>
      <c r="G225" s="4">
        <v>44694</v>
      </c>
      <c r="H225" s="5"/>
      <c r="I225" s="3" t="s">
        <v>22</v>
      </c>
      <c r="J225" s="3" t="s">
        <v>46</v>
      </c>
      <c r="K225" s="3" t="s">
        <v>1110</v>
      </c>
      <c r="L225" s="3" t="s">
        <v>1111</v>
      </c>
      <c r="M225" s="2"/>
      <c r="N225" s="3" t="s">
        <v>25</v>
      </c>
      <c r="O225" s="3" t="s">
        <v>30</v>
      </c>
      <c r="P225" s="3" t="s">
        <v>32</v>
      </c>
      <c r="Q225" s="3"/>
      <c r="R225" s="2"/>
    </row>
    <row r="226" spans="1:18" x14ac:dyDescent="0.35">
      <c r="A226" s="3" t="s">
        <v>1108</v>
      </c>
      <c r="B226" s="3" t="s">
        <v>1109</v>
      </c>
      <c r="C226" s="3" t="s">
        <v>214</v>
      </c>
      <c r="D226" s="3" t="s">
        <v>200</v>
      </c>
      <c r="E226" s="4">
        <v>44664</v>
      </c>
      <c r="F226" s="4">
        <v>44665</v>
      </c>
      <c r="G226" s="4">
        <v>44694</v>
      </c>
      <c r="H226" s="5"/>
      <c r="I226" s="3" t="s">
        <v>22</v>
      </c>
      <c r="J226" s="3" t="s">
        <v>46</v>
      </c>
      <c r="K226" s="3" t="s">
        <v>1110</v>
      </c>
      <c r="L226" s="3" t="s">
        <v>1111</v>
      </c>
      <c r="M226" s="2"/>
      <c r="N226" s="3" t="s">
        <v>25</v>
      </c>
      <c r="O226" s="3" t="s">
        <v>30</v>
      </c>
      <c r="P226" s="3" t="s">
        <v>32</v>
      </c>
      <c r="Q226" s="3"/>
      <c r="R226" s="2"/>
    </row>
    <row r="227" spans="1:18" x14ac:dyDescent="0.35">
      <c r="A227" s="3" t="s">
        <v>1108</v>
      </c>
      <c r="B227" s="3" t="s">
        <v>1109</v>
      </c>
      <c r="C227" s="3" t="s">
        <v>214</v>
      </c>
      <c r="D227" s="3" t="s">
        <v>185</v>
      </c>
      <c r="E227" s="4">
        <v>44664</v>
      </c>
      <c r="F227" s="4">
        <v>44665</v>
      </c>
      <c r="G227" s="4">
        <v>44694</v>
      </c>
      <c r="H227" s="5"/>
      <c r="I227" s="3" t="s">
        <v>22</v>
      </c>
      <c r="J227" s="3" t="s">
        <v>46</v>
      </c>
      <c r="K227" s="3" t="s">
        <v>1110</v>
      </c>
      <c r="L227" s="3" t="s">
        <v>1111</v>
      </c>
      <c r="M227" s="2"/>
      <c r="N227" s="3" t="s">
        <v>25</v>
      </c>
      <c r="O227" s="3" t="s">
        <v>30</v>
      </c>
      <c r="P227" s="3" t="s">
        <v>32</v>
      </c>
      <c r="Q227" s="3"/>
      <c r="R227" s="2"/>
    </row>
    <row r="228" spans="1:18" x14ac:dyDescent="0.35">
      <c r="A228" s="3" t="s">
        <v>1108</v>
      </c>
      <c r="B228" s="3" t="s">
        <v>1109</v>
      </c>
      <c r="C228" s="3" t="s">
        <v>214</v>
      </c>
      <c r="D228" s="3" t="s">
        <v>21</v>
      </c>
      <c r="E228" s="4">
        <v>44664</v>
      </c>
      <c r="F228" s="4">
        <v>44665</v>
      </c>
      <c r="G228" s="4">
        <v>44694</v>
      </c>
      <c r="H228" s="5"/>
      <c r="I228" s="3" t="s">
        <v>22</v>
      </c>
      <c r="J228" s="3" t="s">
        <v>46</v>
      </c>
      <c r="K228" s="3" t="s">
        <v>1110</v>
      </c>
      <c r="L228" s="3" t="s">
        <v>1111</v>
      </c>
      <c r="M228" s="2"/>
      <c r="N228" s="3" t="s">
        <v>25</v>
      </c>
      <c r="O228" s="3" t="s">
        <v>30</v>
      </c>
      <c r="P228" s="3" t="s">
        <v>32</v>
      </c>
      <c r="Q228" s="3"/>
      <c r="R228" s="2"/>
    </row>
    <row r="229" spans="1:18" x14ac:dyDescent="0.35">
      <c r="A229" s="3" t="s">
        <v>1108</v>
      </c>
      <c r="B229" s="3" t="s">
        <v>1109</v>
      </c>
      <c r="C229" s="3" t="s">
        <v>214</v>
      </c>
      <c r="D229" s="3" t="s">
        <v>37</v>
      </c>
      <c r="E229" s="4">
        <v>44664</v>
      </c>
      <c r="F229" s="4">
        <v>44665</v>
      </c>
      <c r="G229" s="4">
        <v>44694</v>
      </c>
      <c r="H229" s="5"/>
      <c r="I229" s="3" t="s">
        <v>22</v>
      </c>
      <c r="J229" s="3" t="s">
        <v>46</v>
      </c>
      <c r="K229" s="3" t="s">
        <v>1110</v>
      </c>
      <c r="L229" s="3" t="s">
        <v>1111</v>
      </c>
      <c r="M229" s="2"/>
      <c r="N229" s="3" t="s">
        <v>25</v>
      </c>
      <c r="O229" s="3" t="s">
        <v>30</v>
      </c>
      <c r="P229" s="3" t="s">
        <v>32</v>
      </c>
      <c r="Q229" s="3"/>
      <c r="R229" s="2"/>
    </row>
    <row r="230" spans="1:18" x14ac:dyDescent="0.35">
      <c r="A230" s="3" t="s">
        <v>1108</v>
      </c>
      <c r="B230" s="3" t="s">
        <v>1109</v>
      </c>
      <c r="C230" s="3" t="s">
        <v>214</v>
      </c>
      <c r="D230" s="3" t="s">
        <v>131</v>
      </c>
      <c r="E230" s="4">
        <v>44664</v>
      </c>
      <c r="F230" s="4">
        <v>44665</v>
      </c>
      <c r="G230" s="4">
        <v>44694</v>
      </c>
      <c r="H230" s="5"/>
      <c r="I230" s="3" t="s">
        <v>22</v>
      </c>
      <c r="J230" s="3" t="s">
        <v>46</v>
      </c>
      <c r="K230" s="3" t="s">
        <v>1110</v>
      </c>
      <c r="L230" s="3" t="s">
        <v>1111</v>
      </c>
      <c r="M230" s="2"/>
      <c r="N230" s="3" t="s">
        <v>25</v>
      </c>
      <c r="O230" s="3" t="s">
        <v>30</v>
      </c>
      <c r="P230" s="3" t="s">
        <v>32</v>
      </c>
      <c r="Q230" s="3"/>
      <c r="R230" s="2"/>
    </row>
    <row r="231" spans="1:18" x14ac:dyDescent="0.35">
      <c r="A231" s="3" t="s">
        <v>1108</v>
      </c>
      <c r="B231" s="3" t="s">
        <v>1109</v>
      </c>
      <c r="C231" s="3" t="s">
        <v>214</v>
      </c>
      <c r="D231" s="3" t="s">
        <v>40</v>
      </c>
      <c r="E231" s="4">
        <v>44664</v>
      </c>
      <c r="F231" s="4">
        <v>44665</v>
      </c>
      <c r="G231" s="4">
        <v>44694</v>
      </c>
      <c r="H231" s="5"/>
      <c r="I231" s="3" t="s">
        <v>22</v>
      </c>
      <c r="J231" s="3" t="s">
        <v>46</v>
      </c>
      <c r="K231" s="3" t="s">
        <v>1110</v>
      </c>
      <c r="L231" s="3" t="s">
        <v>1111</v>
      </c>
      <c r="M231" s="2"/>
      <c r="N231" s="3" t="s">
        <v>25</v>
      </c>
      <c r="O231" s="3" t="s">
        <v>30</v>
      </c>
      <c r="P231" s="3" t="s">
        <v>32</v>
      </c>
      <c r="Q231" s="3"/>
      <c r="R231" s="2"/>
    </row>
    <row r="232" spans="1:18" x14ac:dyDescent="0.35">
      <c r="A232" s="3" t="s">
        <v>1108</v>
      </c>
      <c r="B232" s="3" t="s">
        <v>1109</v>
      </c>
      <c r="C232" s="3" t="s">
        <v>214</v>
      </c>
      <c r="D232" s="3" t="s">
        <v>30</v>
      </c>
      <c r="E232" s="4">
        <v>44664</v>
      </c>
      <c r="F232" s="4">
        <v>44665</v>
      </c>
      <c r="G232" s="4">
        <v>44694</v>
      </c>
      <c r="H232" s="5"/>
      <c r="I232" s="3" t="s">
        <v>22</v>
      </c>
      <c r="J232" s="3" t="s">
        <v>46</v>
      </c>
      <c r="K232" s="3" t="s">
        <v>1110</v>
      </c>
      <c r="L232" s="3" t="s">
        <v>1111</v>
      </c>
      <c r="M232" s="2"/>
      <c r="N232" s="3" t="s">
        <v>25</v>
      </c>
      <c r="O232" s="3" t="s">
        <v>30</v>
      </c>
      <c r="P232" s="3" t="s">
        <v>32</v>
      </c>
      <c r="Q232" s="3"/>
      <c r="R232" s="2"/>
    </row>
    <row r="233" spans="1:18" x14ac:dyDescent="0.35">
      <c r="A233" s="3" t="s">
        <v>1112</v>
      </c>
      <c r="B233" s="3" t="s">
        <v>819</v>
      </c>
      <c r="C233" s="3" t="s">
        <v>820</v>
      </c>
      <c r="D233" s="3" t="s">
        <v>30</v>
      </c>
      <c r="E233" s="4">
        <v>44719</v>
      </c>
      <c r="F233" s="4">
        <v>44726</v>
      </c>
      <c r="G233" s="5"/>
      <c r="H233" s="5"/>
      <c r="I233" s="3" t="s">
        <v>22</v>
      </c>
      <c r="J233" s="3" t="s">
        <v>46</v>
      </c>
      <c r="K233" s="3" t="s">
        <v>821</v>
      </c>
      <c r="L233" s="3" t="s">
        <v>1111</v>
      </c>
      <c r="M233" s="2" t="s">
        <v>94</v>
      </c>
      <c r="N233" s="3" t="s">
        <v>25</v>
      </c>
      <c r="O233" s="3" t="s">
        <v>30</v>
      </c>
      <c r="P233" s="3" t="s">
        <v>32</v>
      </c>
      <c r="Q233" s="3"/>
      <c r="R233" s="2"/>
    </row>
    <row r="234" spans="1:18" x14ac:dyDescent="0.35">
      <c r="A234" s="3" t="s">
        <v>1113</v>
      </c>
      <c r="B234" s="3" t="s">
        <v>1114</v>
      </c>
      <c r="C234" s="3" t="s">
        <v>1115</v>
      </c>
      <c r="D234" s="3" t="s">
        <v>167</v>
      </c>
      <c r="E234" s="4">
        <v>44728</v>
      </c>
      <c r="F234" s="4">
        <v>44729</v>
      </c>
      <c r="G234" s="4">
        <v>44729</v>
      </c>
      <c r="H234" s="5"/>
      <c r="I234" s="3" t="s">
        <v>22</v>
      </c>
      <c r="J234" s="3" t="s">
        <v>46</v>
      </c>
      <c r="K234" s="3" t="s">
        <v>1116</v>
      </c>
      <c r="L234" s="3" t="s">
        <v>1111</v>
      </c>
      <c r="M234" s="2" t="s">
        <v>94</v>
      </c>
      <c r="N234" s="3" t="s">
        <v>25</v>
      </c>
      <c r="O234" s="3" t="s">
        <v>167</v>
      </c>
      <c r="P234" s="3" t="s">
        <v>41</v>
      </c>
      <c r="Q234" s="3"/>
      <c r="R234" s="2"/>
    </row>
    <row r="235" spans="1:18" x14ac:dyDescent="0.35">
      <c r="A235" s="3" t="s">
        <v>1117</v>
      </c>
      <c r="B235" s="3" t="s">
        <v>1118</v>
      </c>
      <c r="C235" s="3" t="s">
        <v>1119</v>
      </c>
      <c r="D235" s="3" t="s">
        <v>185</v>
      </c>
      <c r="E235" s="4">
        <v>44728</v>
      </c>
      <c r="F235" s="4">
        <v>44729</v>
      </c>
      <c r="G235" s="5"/>
      <c r="H235" s="5"/>
      <c r="I235" s="3" t="s">
        <v>22</v>
      </c>
      <c r="J235" s="3" t="s">
        <v>46</v>
      </c>
      <c r="K235" s="3" t="s">
        <v>1120</v>
      </c>
      <c r="L235" s="3" t="s">
        <v>1111</v>
      </c>
      <c r="M235" s="2"/>
      <c r="N235" s="3" t="s">
        <v>25</v>
      </c>
      <c r="O235" s="3" t="s">
        <v>98</v>
      </c>
      <c r="P235" s="3"/>
      <c r="Q235" s="3"/>
      <c r="R235" s="2"/>
    </row>
    <row r="236" spans="1:18" x14ac:dyDescent="0.35">
      <c r="A236" s="3" t="s">
        <v>1121</v>
      </c>
      <c r="B236" s="3" t="s">
        <v>1122</v>
      </c>
      <c r="C236" s="3" t="s">
        <v>1123</v>
      </c>
      <c r="D236" s="3" t="s">
        <v>98</v>
      </c>
      <c r="E236" s="4">
        <v>44739</v>
      </c>
      <c r="F236" s="4">
        <v>44740</v>
      </c>
      <c r="G236" s="4">
        <v>44741</v>
      </c>
      <c r="H236" s="5"/>
      <c r="I236" s="3" t="s">
        <v>22</v>
      </c>
      <c r="J236" s="3" t="s">
        <v>46</v>
      </c>
      <c r="K236" s="3" t="s">
        <v>1124</v>
      </c>
      <c r="L236" s="3" t="s">
        <v>1111</v>
      </c>
      <c r="M236" s="2" t="s">
        <v>94</v>
      </c>
      <c r="N236" s="3" t="s">
        <v>25</v>
      </c>
      <c r="O236" s="3" t="s">
        <v>98</v>
      </c>
      <c r="P236" s="3" t="s">
        <v>203</v>
      </c>
      <c r="Q236" s="3"/>
      <c r="R236" s="2" t="s">
        <v>1125</v>
      </c>
    </row>
    <row r="237" spans="1:18" x14ac:dyDescent="0.35">
      <c r="A237" s="3" t="s">
        <v>1126</v>
      </c>
      <c r="B237" s="3" t="s">
        <v>1127</v>
      </c>
      <c r="C237" s="3" t="s">
        <v>1128</v>
      </c>
      <c r="D237" s="3" t="s">
        <v>125</v>
      </c>
      <c r="E237" s="4">
        <v>44741</v>
      </c>
      <c r="F237" s="4">
        <v>44741</v>
      </c>
      <c r="G237" s="4">
        <v>44742</v>
      </c>
      <c r="H237" s="5"/>
      <c r="I237" s="3" t="s">
        <v>22</v>
      </c>
      <c r="J237" s="3" t="s">
        <v>46</v>
      </c>
      <c r="K237" s="3" t="s">
        <v>1129</v>
      </c>
      <c r="L237" s="3" t="s">
        <v>1111</v>
      </c>
      <c r="M237" s="2"/>
      <c r="N237" s="3" t="s">
        <v>25</v>
      </c>
      <c r="O237" s="3" t="s">
        <v>125</v>
      </c>
      <c r="P237" s="3" t="s">
        <v>171</v>
      </c>
      <c r="Q237" s="3"/>
      <c r="R237" s="2"/>
    </row>
    <row r="238" spans="1:18" x14ac:dyDescent="0.35">
      <c r="A238" s="3" t="s">
        <v>1130</v>
      </c>
      <c r="B238" s="3"/>
      <c r="C238" s="3" t="s">
        <v>1131</v>
      </c>
      <c r="D238" s="3" t="s">
        <v>40</v>
      </c>
      <c r="E238" s="4">
        <v>44757</v>
      </c>
      <c r="F238" s="4">
        <v>44760</v>
      </c>
      <c r="G238" s="4">
        <v>44760</v>
      </c>
      <c r="H238" s="5"/>
      <c r="I238" s="3" t="s">
        <v>22</v>
      </c>
      <c r="J238" s="3" t="s">
        <v>46</v>
      </c>
      <c r="K238" s="3" t="s">
        <v>1132</v>
      </c>
      <c r="L238" s="3" t="s">
        <v>1111</v>
      </c>
      <c r="M238" s="2" t="s">
        <v>94</v>
      </c>
      <c r="N238" s="3" t="s">
        <v>25</v>
      </c>
      <c r="O238" s="3"/>
      <c r="P238" s="3"/>
      <c r="Q238" s="3"/>
      <c r="R238" s="2"/>
    </row>
    <row r="239" spans="1:18" x14ac:dyDescent="0.35">
      <c r="A239" s="3" t="s">
        <v>1133</v>
      </c>
      <c r="B239" s="3" t="s">
        <v>1134</v>
      </c>
      <c r="C239" s="3" t="s">
        <v>445</v>
      </c>
      <c r="D239" s="3" t="s">
        <v>30</v>
      </c>
      <c r="E239" s="4">
        <v>44813</v>
      </c>
      <c r="F239" s="4">
        <v>44816</v>
      </c>
      <c r="G239" s="5"/>
      <c r="H239" s="5"/>
      <c r="I239" s="3" t="s">
        <v>22</v>
      </c>
      <c r="J239" s="3" t="s">
        <v>120</v>
      </c>
      <c r="K239" s="3" t="s">
        <v>1135</v>
      </c>
      <c r="L239" s="3" t="s">
        <v>1111</v>
      </c>
      <c r="M239" s="2"/>
      <c r="N239" s="3" t="s">
        <v>25</v>
      </c>
      <c r="O239" s="3" t="s">
        <v>30</v>
      </c>
      <c r="P239" s="3" t="s">
        <v>32</v>
      </c>
      <c r="Q239" s="3"/>
      <c r="R239" s="2"/>
    </row>
    <row r="240" spans="1:18" x14ac:dyDescent="0.35">
      <c r="A240" s="3" t="s">
        <v>1139</v>
      </c>
      <c r="B240" s="3" t="s">
        <v>1140</v>
      </c>
      <c r="C240" s="3" t="s">
        <v>1141</v>
      </c>
      <c r="D240" s="3" t="s">
        <v>30</v>
      </c>
      <c r="E240" s="4">
        <v>44880</v>
      </c>
      <c r="F240" s="4">
        <v>44883</v>
      </c>
      <c r="G240" s="4">
        <v>44889</v>
      </c>
      <c r="H240" s="5"/>
      <c r="I240" s="3" t="s">
        <v>22</v>
      </c>
      <c r="J240" s="3" t="s">
        <v>46</v>
      </c>
      <c r="K240" s="3" t="s">
        <v>1142</v>
      </c>
      <c r="L240" s="3" t="s">
        <v>1111</v>
      </c>
      <c r="M240" s="2" t="s">
        <v>1143</v>
      </c>
      <c r="N240" s="3" t="s">
        <v>25</v>
      </c>
      <c r="O240" s="3" t="s">
        <v>30</v>
      </c>
      <c r="P240" s="3" t="s">
        <v>32</v>
      </c>
      <c r="Q240" s="3"/>
      <c r="R240" s="2" t="s">
        <v>1143</v>
      </c>
    </row>
    <row r="241" spans="1:18" x14ac:dyDescent="0.35">
      <c r="A241" s="3" t="s">
        <v>1144</v>
      </c>
      <c r="B241" s="3" t="s">
        <v>1145</v>
      </c>
      <c r="C241" s="3" t="s">
        <v>845</v>
      </c>
      <c r="D241" s="3" t="s">
        <v>125</v>
      </c>
      <c r="E241" s="4">
        <v>44889</v>
      </c>
      <c r="F241" s="4">
        <v>44890</v>
      </c>
      <c r="G241" s="5"/>
      <c r="H241" s="5"/>
      <c r="I241" s="3" t="s">
        <v>22</v>
      </c>
      <c r="J241" s="3" t="s">
        <v>46</v>
      </c>
      <c r="K241" s="3" t="s">
        <v>1146</v>
      </c>
      <c r="L241" s="3" t="s">
        <v>1111</v>
      </c>
      <c r="M241" s="2" t="s">
        <v>94</v>
      </c>
      <c r="N241" s="3" t="s">
        <v>25</v>
      </c>
      <c r="O241" s="3" t="s">
        <v>125</v>
      </c>
      <c r="P241" s="3" t="s">
        <v>171</v>
      </c>
      <c r="Q241" s="3"/>
      <c r="R241" s="2" t="s">
        <v>1147</v>
      </c>
    </row>
    <row r="242" spans="1:18" x14ac:dyDescent="0.35">
      <c r="A242" s="3" t="s">
        <v>1148</v>
      </c>
      <c r="B242" s="3" t="s">
        <v>1149</v>
      </c>
      <c r="C242" s="3" t="s">
        <v>1150</v>
      </c>
      <c r="D242" s="3" t="s">
        <v>98</v>
      </c>
      <c r="E242" s="4">
        <v>44897</v>
      </c>
      <c r="F242" s="4">
        <v>44901</v>
      </c>
      <c r="G242" s="4">
        <v>44933</v>
      </c>
      <c r="H242" s="5"/>
      <c r="I242" s="3" t="s">
        <v>22</v>
      </c>
      <c r="J242" s="3" t="s">
        <v>46</v>
      </c>
      <c r="K242" s="3" t="s">
        <v>1151</v>
      </c>
      <c r="L242" s="3" t="s">
        <v>1111</v>
      </c>
      <c r="M242" s="2"/>
      <c r="N242" s="3" t="s">
        <v>25</v>
      </c>
      <c r="O242" s="3" t="s">
        <v>98</v>
      </c>
      <c r="P242" s="3" t="s">
        <v>41</v>
      </c>
      <c r="Q242" s="3"/>
      <c r="R242" s="2"/>
    </row>
    <row r="243" spans="1:18" x14ac:dyDescent="0.35">
      <c r="A243" s="3" t="s">
        <v>1154</v>
      </c>
      <c r="B243" s="3" t="s">
        <v>785</v>
      </c>
      <c r="C243" s="3" t="s">
        <v>91</v>
      </c>
      <c r="D243" s="3" t="s">
        <v>21</v>
      </c>
      <c r="E243" s="4">
        <v>44907</v>
      </c>
      <c r="F243" s="4">
        <v>44907</v>
      </c>
      <c r="G243" s="4">
        <v>44900</v>
      </c>
      <c r="H243" s="5"/>
      <c r="I243" s="3" t="s">
        <v>22</v>
      </c>
      <c r="J243" s="3"/>
      <c r="K243" s="3" t="s">
        <v>1155</v>
      </c>
      <c r="L243" s="3" t="s">
        <v>1111</v>
      </c>
      <c r="M243" s="2" t="s">
        <v>152</v>
      </c>
      <c r="N243" s="3" t="s">
        <v>25</v>
      </c>
      <c r="O243" s="3" t="s">
        <v>21</v>
      </c>
      <c r="P243" s="3" t="s">
        <v>26</v>
      </c>
      <c r="Q243" s="3" t="s">
        <v>652</v>
      </c>
      <c r="R243" s="2" t="s">
        <v>1156</v>
      </c>
    </row>
    <row r="244" spans="1:18" x14ac:dyDescent="0.35">
      <c r="A244" s="3" t="s">
        <v>1160</v>
      </c>
      <c r="B244" s="3" t="s">
        <v>1161</v>
      </c>
      <c r="C244" s="3" t="s">
        <v>1162</v>
      </c>
      <c r="D244" s="3" t="s">
        <v>21</v>
      </c>
      <c r="E244" s="4">
        <v>44936</v>
      </c>
      <c r="F244" s="4">
        <v>44937</v>
      </c>
      <c r="G244" s="4">
        <v>44937</v>
      </c>
      <c r="H244" s="5"/>
      <c r="I244" s="3" t="s">
        <v>22</v>
      </c>
      <c r="J244" s="3" t="s">
        <v>46</v>
      </c>
      <c r="K244" s="3" t="s">
        <v>1163</v>
      </c>
      <c r="L244" s="3" t="s">
        <v>1111</v>
      </c>
      <c r="M244" s="2" t="s">
        <v>162</v>
      </c>
      <c r="N244" s="3" t="s">
        <v>25</v>
      </c>
      <c r="O244" s="3" t="s">
        <v>21</v>
      </c>
      <c r="P244" s="3" t="s">
        <v>26</v>
      </c>
      <c r="Q244" s="3"/>
      <c r="R244" s="2" t="s">
        <v>1164</v>
      </c>
    </row>
    <row r="245" spans="1:18" x14ac:dyDescent="0.35">
      <c r="A245" s="3" t="s">
        <v>1165</v>
      </c>
      <c r="B245" s="3" t="s">
        <v>1166</v>
      </c>
      <c r="C245" s="3" t="s">
        <v>1167</v>
      </c>
      <c r="D245" s="3" t="s">
        <v>71</v>
      </c>
      <c r="E245" s="4">
        <v>44949</v>
      </c>
      <c r="F245" s="4">
        <v>44957</v>
      </c>
      <c r="G245" s="5"/>
      <c r="H245" s="5"/>
      <c r="I245" s="3" t="s">
        <v>22</v>
      </c>
      <c r="J245" s="3" t="s">
        <v>46</v>
      </c>
      <c r="K245" s="3" t="s">
        <v>1168</v>
      </c>
      <c r="L245" s="3" t="s">
        <v>1111</v>
      </c>
      <c r="M245" s="2"/>
      <c r="N245" s="3" t="s">
        <v>25</v>
      </c>
      <c r="O245" s="3" t="s">
        <v>71</v>
      </c>
      <c r="P245" s="3" t="s">
        <v>73</v>
      </c>
      <c r="Q245" s="3"/>
      <c r="R245" s="2"/>
    </row>
    <row r="246" spans="1:18" x14ac:dyDescent="0.35">
      <c r="A246" s="3" t="s">
        <v>1169</v>
      </c>
      <c r="B246" s="3" t="s">
        <v>1170</v>
      </c>
      <c r="C246" s="3" t="s">
        <v>1171</v>
      </c>
      <c r="D246" s="3" t="s">
        <v>40</v>
      </c>
      <c r="E246" s="4">
        <v>44957</v>
      </c>
      <c r="F246" s="4">
        <v>44958</v>
      </c>
      <c r="G246" s="5"/>
      <c r="H246" s="5"/>
      <c r="I246" s="3" t="s">
        <v>22</v>
      </c>
      <c r="J246" s="3" t="s">
        <v>46</v>
      </c>
      <c r="K246" s="3" t="s">
        <v>1172</v>
      </c>
      <c r="L246" s="3" t="s">
        <v>1111</v>
      </c>
      <c r="M246" s="2"/>
      <c r="N246" s="3" t="s">
        <v>25</v>
      </c>
      <c r="O246" s="3" t="s">
        <v>40</v>
      </c>
      <c r="P246" s="3" t="s">
        <v>55</v>
      </c>
      <c r="Q246" s="3"/>
      <c r="R246" s="2" t="s">
        <v>1173</v>
      </c>
    </row>
    <row r="247" spans="1:18" x14ac:dyDescent="0.35">
      <c r="A247" s="3" t="s">
        <v>1174</v>
      </c>
      <c r="B247" s="3" t="s">
        <v>1175</v>
      </c>
      <c r="C247" s="3" t="s">
        <v>1176</v>
      </c>
      <c r="D247" s="3" t="s">
        <v>45</v>
      </c>
      <c r="E247" s="4">
        <v>44957</v>
      </c>
      <c r="F247" s="4">
        <v>44958</v>
      </c>
      <c r="G247" s="5"/>
      <c r="H247" s="5"/>
      <c r="I247" s="3" t="s">
        <v>22</v>
      </c>
      <c r="J247" s="3" t="s">
        <v>46</v>
      </c>
      <c r="K247" s="3" t="s">
        <v>1177</v>
      </c>
      <c r="L247" s="3" t="s">
        <v>1111</v>
      </c>
      <c r="M247" s="2"/>
      <c r="N247" s="3" t="s">
        <v>25</v>
      </c>
      <c r="O247" s="3" t="s">
        <v>45</v>
      </c>
      <c r="P247" s="3" t="s">
        <v>49</v>
      </c>
      <c r="Q247" s="3"/>
      <c r="R247" s="2"/>
    </row>
    <row r="248" spans="1:18" x14ac:dyDescent="0.35">
      <c r="A248" s="3" t="s">
        <v>1184</v>
      </c>
      <c r="B248" s="3" t="s">
        <v>1185</v>
      </c>
      <c r="C248" s="3" t="s">
        <v>639</v>
      </c>
      <c r="D248" s="3" t="s">
        <v>125</v>
      </c>
      <c r="E248" s="4">
        <v>44967</v>
      </c>
      <c r="F248" s="4">
        <v>44970</v>
      </c>
      <c r="G248" s="4">
        <v>44970</v>
      </c>
      <c r="H248" s="5"/>
      <c r="I248" s="3" t="s">
        <v>22</v>
      </c>
      <c r="J248" s="3" t="s">
        <v>46</v>
      </c>
      <c r="K248" s="3" t="s">
        <v>1186</v>
      </c>
      <c r="L248" s="3" t="s">
        <v>1111</v>
      </c>
      <c r="M248" s="2"/>
      <c r="N248" s="3" t="s">
        <v>25</v>
      </c>
      <c r="O248" s="3" t="s">
        <v>125</v>
      </c>
      <c r="P248" s="3" t="s">
        <v>171</v>
      </c>
      <c r="Q248" s="3"/>
      <c r="R248" s="2"/>
    </row>
    <row r="249" spans="1:18" x14ac:dyDescent="0.35">
      <c r="A249" s="3" t="s">
        <v>1188</v>
      </c>
      <c r="B249" s="3" t="s">
        <v>1189</v>
      </c>
      <c r="C249" s="3" t="s">
        <v>1190</v>
      </c>
      <c r="D249" s="3" t="s">
        <v>125</v>
      </c>
      <c r="E249" s="4">
        <v>44977</v>
      </c>
      <c r="F249" s="4">
        <v>44977</v>
      </c>
      <c r="G249" s="4">
        <v>44979</v>
      </c>
      <c r="H249" s="5"/>
      <c r="I249" s="3" t="s">
        <v>22</v>
      </c>
      <c r="J249" s="3" t="s">
        <v>46</v>
      </c>
      <c r="K249" s="3" t="s">
        <v>1191</v>
      </c>
      <c r="L249" s="3" t="s">
        <v>1111</v>
      </c>
      <c r="M249" s="2" t="s">
        <v>22</v>
      </c>
      <c r="N249" s="3" t="s">
        <v>25</v>
      </c>
      <c r="O249" s="3" t="s">
        <v>125</v>
      </c>
      <c r="P249" s="3" t="s">
        <v>171</v>
      </c>
      <c r="Q249" s="3"/>
      <c r="R249" s="2" t="s">
        <v>22</v>
      </c>
    </row>
    <row r="250" spans="1:18" x14ac:dyDescent="0.35">
      <c r="A250" s="3" t="s">
        <v>1201</v>
      </c>
      <c r="B250" s="3" t="s">
        <v>1202</v>
      </c>
      <c r="C250" s="3" t="s">
        <v>1203</v>
      </c>
      <c r="D250" s="3" t="s">
        <v>98</v>
      </c>
      <c r="E250" s="4">
        <v>45000</v>
      </c>
      <c r="F250" s="4">
        <v>45002</v>
      </c>
      <c r="G250" s="5"/>
      <c r="H250" s="5"/>
      <c r="I250" s="3" t="s">
        <v>22</v>
      </c>
      <c r="J250" s="3" t="s">
        <v>46</v>
      </c>
      <c r="K250" s="3" t="s">
        <v>1204</v>
      </c>
      <c r="L250" s="3" t="s">
        <v>1111</v>
      </c>
      <c r="M250" s="2"/>
      <c r="N250" s="3" t="s">
        <v>25</v>
      </c>
      <c r="O250" s="3" t="s">
        <v>40</v>
      </c>
      <c r="P250" s="3" t="s">
        <v>41</v>
      </c>
      <c r="Q250" s="3"/>
      <c r="R250" s="2"/>
    </row>
    <row r="251" spans="1:18" x14ac:dyDescent="0.35">
      <c r="A251" s="3" t="s">
        <v>1205</v>
      </c>
      <c r="B251" s="3" t="s">
        <v>1206</v>
      </c>
      <c r="C251" s="3" t="s">
        <v>964</v>
      </c>
      <c r="D251" s="3" t="s">
        <v>40</v>
      </c>
      <c r="E251" s="4">
        <v>45005</v>
      </c>
      <c r="F251" s="4">
        <v>45006</v>
      </c>
      <c r="G251" s="4">
        <v>45006</v>
      </c>
      <c r="H251" s="5"/>
      <c r="I251" s="3" t="s">
        <v>22</v>
      </c>
      <c r="J251" s="3" t="s">
        <v>46</v>
      </c>
      <c r="K251" s="3" t="s">
        <v>1207</v>
      </c>
      <c r="L251" s="3" t="s">
        <v>1111</v>
      </c>
      <c r="M251" s="2" t="s">
        <v>1208</v>
      </c>
      <c r="N251" s="3" t="s">
        <v>25</v>
      </c>
      <c r="O251" s="3" t="s">
        <v>40</v>
      </c>
      <c r="P251" s="3" t="s">
        <v>171</v>
      </c>
      <c r="Q251" s="3"/>
      <c r="R251" s="2"/>
    </row>
    <row r="252" spans="1:18" x14ac:dyDescent="0.35">
      <c r="A252" s="3" t="s">
        <v>1209</v>
      </c>
      <c r="B252" s="3" t="s">
        <v>1210</v>
      </c>
      <c r="C252" s="3" t="s">
        <v>1211</v>
      </c>
      <c r="D252" s="3" t="s">
        <v>40</v>
      </c>
      <c r="E252" s="4">
        <v>45007</v>
      </c>
      <c r="F252" s="4">
        <v>45008</v>
      </c>
      <c r="G252" s="4">
        <v>45008</v>
      </c>
      <c r="H252" s="5"/>
      <c r="I252" s="3" t="s">
        <v>22</v>
      </c>
      <c r="J252" s="3" t="s">
        <v>120</v>
      </c>
      <c r="K252" s="3" t="s">
        <v>1212</v>
      </c>
      <c r="L252" s="3" t="s">
        <v>1111</v>
      </c>
      <c r="M252" s="2"/>
      <c r="N252" s="3" t="s">
        <v>25</v>
      </c>
      <c r="O252" s="3" t="s">
        <v>40</v>
      </c>
      <c r="P252" s="3" t="s">
        <v>55</v>
      </c>
      <c r="Q252" s="3"/>
      <c r="R252" s="2" t="s">
        <v>1213</v>
      </c>
    </row>
    <row r="253" spans="1:18" x14ac:dyDescent="0.35">
      <c r="A253" s="3" t="s">
        <v>1259</v>
      </c>
      <c r="B253" s="3" t="s">
        <v>1260</v>
      </c>
      <c r="C253" s="3" t="s">
        <v>1261</v>
      </c>
      <c r="D253" s="3" t="s">
        <v>40</v>
      </c>
      <c r="E253" s="4">
        <v>43938</v>
      </c>
      <c r="F253" s="4">
        <v>44035</v>
      </c>
      <c r="G253" s="4">
        <v>43935</v>
      </c>
      <c r="H253" s="5"/>
      <c r="I253" s="3" t="s">
        <v>22</v>
      </c>
      <c r="J253" s="3" t="s">
        <v>46</v>
      </c>
      <c r="K253" s="3" t="s">
        <v>1262</v>
      </c>
      <c r="L253" s="3" t="s">
        <v>1261</v>
      </c>
      <c r="M253" s="2" t="s">
        <v>82</v>
      </c>
      <c r="N253" s="3" t="s">
        <v>54</v>
      </c>
      <c r="O253" s="3" t="s">
        <v>40</v>
      </c>
      <c r="P253" s="3" t="s">
        <v>358</v>
      </c>
      <c r="Q253" s="3"/>
      <c r="R253" s="2" t="s">
        <v>1263</v>
      </c>
    </row>
    <row r="254" spans="1:18" x14ac:dyDescent="0.35">
      <c r="A254" s="3" t="s">
        <v>1264</v>
      </c>
      <c r="B254" s="3" t="s">
        <v>1265</v>
      </c>
      <c r="C254" s="3" t="s">
        <v>1261</v>
      </c>
      <c r="D254" s="3" t="s">
        <v>40</v>
      </c>
      <c r="E254" s="4">
        <v>44215</v>
      </c>
      <c r="F254" s="4">
        <v>44197</v>
      </c>
      <c r="G254" s="4">
        <v>44197</v>
      </c>
      <c r="H254" s="5"/>
      <c r="I254" s="3" t="s">
        <v>22</v>
      </c>
      <c r="J254" s="3" t="s">
        <v>46</v>
      </c>
      <c r="K254" s="3" t="s">
        <v>1266</v>
      </c>
      <c r="L254" s="3" t="s">
        <v>1261</v>
      </c>
      <c r="M254" s="2" t="s">
        <v>1267</v>
      </c>
      <c r="N254" s="3" t="s">
        <v>54</v>
      </c>
      <c r="O254" s="3" t="s">
        <v>240</v>
      </c>
      <c r="P254" s="3" t="s">
        <v>358</v>
      </c>
      <c r="Q254" s="3"/>
      <c r="R254" s="2"/>
    </row>
    <row r="255" spans="1:18" x14ac:dyDescent="0.35">
      <c r="A255" s="3" t="s">
        <v>1268</v>
      </c>
      <c r="B255" s="3" t="s">
        <v>1269</v>
      </c>
      <c r="C255" s="3" t="s">
        <v>1270</v>
      </c>
      <c r="D255" s="3" t="s">
        <v>98</v>
      </c>
      <c r="E255" s="4">
        <v>44351</v>
      </c>
      <c r="F255" s="4">
        <v>44350</v>
      </c>
      <c r="G255" s="4">
        <v>44351</v>
      </c>
      <c r="H255" s="5"/>
      <c r="I255" s="3" t="s">
        <v>22</v>
      </c>
      <c r="J255" s="3" t="s">
        <v>1271</v>
      </c>
      <c r="K255" s="3" t="s">
        <v>1272</v>
      </c>
      <c r="L255" s="3" t="s">
        <v>1273</v>
      </c>
      <c r="M255" s="2"/>
      <c r="N255" s="3" t="s">
        <v>54</v>
      </c>
      <c r="O255" s="3" t="s">
        <v>40</v>
      </c>
      <c r="P255" s="3" t="s">
        <v>116</v>
      </c>
      <c r="Q255" s="3"/>
      <c r="R255" s="2"/>
    </row>
    <row r="256" spans="1:18" x14ac:dyDescent="0.35">
      <c r="A256" s="3" t="s">
        <v>1274</v>
      </c>
      <c r="B256" s="3" t="s">
        <v>1269</v>
      </c>
      <c r="C256" s="3" t="s">
        <v>1270</v>
      </c>
      <c r="D256" s="3" t="s">
        <v>30</v>
      </c>
      <c r="E256" s="4">
        <v>44351</v>
      </c>
      <c r="F256" s="4">
        <v>44350</v>
      </c>
      <c r="G256" s="4">
        <v>44351</v>
      </c>
      <c r="H256" s="5"/>
      <c r="I256" s="3" t="s">
        <v>22</v>
      </c>
      <c r="J256" s="3" t="s">
        <v>1271</v>
      </c>
      <c r="K256" s="3" t="s">
        <v>1272</v>
      </c>
      <c r="L256" s="3" t="s">
        <v>1273</v>
      </c>
      <c r="M256" s="2"/>
      <c r="N256" s="3" t="s">
        <v>54</v>
      </c>
      <c r="O256" s="3" t="s">
        <v>40</v>
      </c>
      <c r="P256" s="3" t="s">
        <v>116</v>
      </c>
      <c r="Q256" s="3"/>
      <c r="R256" s="2"/>
    </row>
    <row r="257" spans="1:18" x14ac:dyDescent="0.35">
      <c r="A257" s="3" t="s">
        <v>1275</v>
      </c>
      <c r="B257" s="3" t="s">
        <v>1269</v>
      </c>
      <c r="C257" s="3" t="s">
        <v>1270</v>
      </c>
      <c r="D257" s="3" t="s">
        <v>200</v>
      </c>
      <c r="E257" s="4">
        <v>44351</v>
      </c>
      <c r="F257" s="4">
        <v>44350</v>
      </c>
      <c r="G257" s="4">
        <v>44350</v>
      </c>
      <c r="H257" s="5"/>
      <c r="I257" s="3" t="s">
        <v>22</v>
      </c>
      <c r="J257" s="3" t="s">
        <v>1271</v>
      </c>
      <c r="K257" s="3" t="s">
        <v>1272</v>
      </c>
      <c r="L257" s="3" t="s">
        <v>1273</v>
      </c>
      <c r="M257" s="2"/>
      <c r="N257" s="3" t="s">
        <v>54</v>
      </c>
      <c r="O257" s="3" t="s">
        <v>40</v>
      </c>
      <c r="P257" s="3" t="s">
        <v>116</v>
      </c>
      <c r="Q257" s="3"/>
      <c r="R257" s="2"/>
    </row>
    <row r="258" spans="1:18" x14ac:dyDescent="0.35">
      <c r="A258" s="3" t="s">
        <v>1276</v>
      </c>
      <c r="B258" s="3" t="s">
        <v>1269</v>
      </c>
      <c r="C258" s="3" t="s">
        <v>1270</v>
      </c>
      <c r="D258" s="3" t="s">
        <v>125</v>
      </c>
      <c r="E258" s="4">
        <v>44351</v>
      </c>
      <c r="F258" s="4">
        <v>44350</v>
      </c>
      <c r="G258" s="4">
        <v>44351</v>
      </c>
      <c r="H258" s="5"/>
      <c r="I258" s="3" t="s">
        <v>22</v>
      </c>
      <c r="J258" s="3" t="s">
        <v>1271</v>
      </c>
      <c r="K258" s="3" t="s">
        <v>1272</v>
      </c>
      <c r="L258" s="3" t="s">
        <v>1273</v>
      </c>
      <c r="M258" s="2"/>
      <c r="N258" s="3" t="s">
        <v>54</v>
      </c>
      <c r="O258" s="3" t="s">
        <v>40</v>
      </c>
      <c r="P258" s="3" t="s">
        <v>116</v>
      </c>
      <c r="Q258" s="3"/>
      <c r="R258" s="2"/>
    </row>
    <row r="259" spans="1:18" x14ac:dyDescent="0.35">
      <c r="A259" s="3" t="s">
        <v>1277</v>
      </c>
      <c r="B259" s="3" t="s">
        <v>1278</v>
      </c>
      <c r="C259" s="3" t="s">
        <v>1270</v>
      </c>
      <c r="D259" s="3" t="s">
        <v>98</v>
      </c>
      <c r="E259" s="4">
        <v>44360</v>
      </c>
      <c r="F259" s="4">
        <v>44358</v>
      </c>
      <c r="G259" s="4">
        <v>44361</v>
      </c>
      <c r="H259" s="5"/>
      <c r="I259" s="3" t="s">
        <v>22</v>
      </c>
      <c r="J259" s="3" t="s">
        <v>1271</v>
      </c>
      <c r="K259" s="3" t="s">
        <v>1279</v>
      </c>
      <c r="L259" s="3" t="s">
        <v>1273</v>
      </c>
      <c r="M259" s="2"/>
      <c r="N259" s="3" t="s">
        <v>54</v>
      </c>
      <c r="O259" s="3" t="s">
        <v>40</v>
      </c>
      <c r="P259" s="3" t="s">
        <v>116</v>
      </c>
      <c r="Q259" s="3"/>
      <c r="R259" s="2"/>
    </row>
    <row r="260" spans="1:18" x14ac:dyDescent="0.35">
      <c r="A260" s="3" t="s">
        <v>1280</v>
      </c>
      <c r="B260" s="3" t="s">
        <v>1278</v>
      </c>
      <c r="C260" s="3" t="s">
        <v>1270</v>
      </c>
      <c r="D260" s="3" t="s">
        <v>200</v>
      </c>
      <c r="E260" s="4">
        <v>44360</v>
      </c>
      <c r="F260" s="4">
        <v>44358</v>
      </c>
      <c r="G260" s="4">
        <v>44361</v>
      </c>
      <c r="H260" s="5"/>
      <c r="I260" s="3" t="s">
        <v>22</v>
      </c>
      <c r="J260" s="3" t="s">
        <v>1271</v>
      </c>
      <c r="K260" s="3" t="s">
        <v>1279</v>
      </c>
      <c r="L260" s="3" t="s">
        <v>1273</v>
      </c>
      <c r="M260" s="2"/>
      <c r="N260" s="3" t="s">
        <v>54</v>
      </c>
      <c r="O260" s="3" t="s">
        <v>40</v>
      </c>
      <c r="P260" s="3" t="s">
        <v>116</v>
      </c>
      <c r="Q260" s="3"/>
      <c r="R260" s="2"/>
    </row>
    <row r="261" spans="1:18" x14ac:dyDescent="0.35">
      <c r="A261" s="3" t="s">
        <v>1281</v>
      </c>
      <c r="B261" s="3" t="s">
        <v>1282</v>
      </c>
      <c r="C261" s="3" t="s">
        <v>1283</v>
      </c>
      <c r="D261" s="3" t="s">
        <v>30</v>
      </c>
      <c r="E261" s="4">
        <v>44369</v>
      </c>
      <c r="F261" s="4">
        <v>44363</v>
      </c>
      <c r="G261" s="4">
        <v>44369</v>
      </c>
      <c r="H261" s="5"/>
      <c r="I261" s="3" t="s">
        <v>22</v>
      </c>
      <c r="J261" s="3" t="s">
        <v>1271</v>
      </c>
      <c r="K261" s="3" t="s">
        <v>1284</v>
      </c>
      <c r="L261" s="3" t="s">
        <v>1273</v>
      </c>
      <c r="M261" s="2"/>
      <c r="N261" s="3" t="s">
        <v>54</v>
      </c>
      <c r="O261" s="3" t="s">
        <v>40</v>
      </c>
      <c r="P261" s="3" t="s">
        <v>116</v>
      </c>
      <c r="Q261" s="3"/>
      <c r="R261" s="2"/>
    </row>
    <row r="262" spans="1:18" x14ac:dyDescent="0.35">
      <c r="A262" s="3" t="s">
        <v>1285</v>
      </c>
      <c r="B262" s="3" t="s">
        <v>1286</v>
      </c>
      <c r="C262" s="3" t="s">
        <v>1287</v>
      </c>
      <c r="D262" s="3" t="s">
        <v>40</v>
      </c>
      <c r="E262" s="4">
        <v>44371</v>
      </c>
      <c r="F262" s="4">
        <v>44371</v>
      </c>
      <c r="G262" s="4">
        <v>44371</v>
      </c>
      <c r="H262" s="5"/>
      <c r="I262" s="3" t="s">
        <v>22</v>
      </c>
      <c r="J262" s="3" t="s">
        <v>1271</v>
      </c>
      <c r="K262" s="3" t="s">
        <v>1288</v>
      </c>
      <c r="L262" s="3" t="s">
        <v>1273</v>
      </c>
      <c r="M262" s="2"/>
      <c r="N262" s="3" t="s">
        <v>54</v>
      </c>
      <c r="O262" s="3" t="s">
        <v>40</v>
      </c>
      <c r="P262" s="3" t="s">
        <v>116</v>
      </c>
      <c r="Q262" s="3"/>
      <c r="R262" s="2"/>
    </row>
    <row r="263" spans="1:18" x14ac:dyDescent="0.35">
      <c r="A263" s="3" t="s">
        <v>1289</v>
      </c>
      <c r="B263" s="3" t="s">
        <v>1286</v>
      </c>
      <c r="C263" s="3" t="s">
        <v>1287</v>
      </c>
      <c r="D263" s="3" t="s">
        <v>200</v>
      </c>
      <c r="E263" s="4">
        <v>44371</v>
      </c>
      <c r="F263" s="4">
        <v>44371</v>
      </c>
      <c r="G263" s="4">
        <v>44371</v>
      </c>
      <c r="H263" s="5"/>
      <c r="I263" s="3" t="s">
        <v>22</v>
      </c>
      <c r="J263" s="3" t="s">
        <v>1271</v>
      </c>
      <c r="K263" s="3" t="s">
        <v>1288</v>
      </c>
      <c r="L263" s="3" t="s">
        <v>1273</v>
      </c>
      <c r="M263" s="2"/>
      <c r="N263" s="3" t="s">
        <v>54</v>
      </c>
      <c r="O263" s="3" t="s">
        <v>40</v>
      </c>
      <c r="P263" s="3" t="s">
        <v>116</v>
      </c>
      <c r="Q263" s="3"/>
      <c r="R263" s="2"/>
    </row>
    <row r="264" spans="1:18" x14ac:dyDescent="0.35">
      <c r="A264" s="3" t="s">
        <v>1290</v>
      </c>
      <c r="B264" s="3" t="s">
        <v>1291</v>
      </c>
      <c r="C264" s="3" t="s">
        <v>470</v>
      </c>
      <c r="D264" s="3" t="s">
        <v>167</v>
      </c>
      <c r="E264" s="4">
        <v>44438</v>
      </c>
      <c r="F264" s="4">
        <v>44439</v>
      </c>
      <c r="G264" s="5"/>
      <c r="H264" s="5"/>
      <c r="I264" s="3" t="s">
        <v>22</v>
      </c>
      <c r="J264" s="3" t="s">
        <v>46</v>
      </c>
      <c r="K264" s="3" t="s">
        <v>1292</v>
      </c>
      <c r="L264" s="3" t="s">
        <v>1273</v>
      </c>
      <c r="M264" s="2"/>
      <c r="N264" s="3" t="s">
        <v>25</v>
      </c>
      <c r="O264" s="3" t="s">
        <v>167</v>
      </c>
      <c r="P264" s="3" t="s">
        <v>171</v>
      </c>
      <c r="Q264" s="3"/>
      <c r="R264" s="2"/>
    </row>
    <row r="265" spans="1:18" x14ac:dyDescent="0.35">
      <c r="A265" s="3" t="s">
        <v>1290</v>
      </c>
      <c r="B265" s="3" t="s">
        <v>1291</v>
      </c>
      <c r="C265" s="3" t="s">
        <v>470</v>
      </c>
      <c r="D265" s="3" t="s">
        <v>98</v>
      </c>
      <c r="E265" s="4">
        <v>44438</v>
      </c>
      <c r="F265" s="4">
        <v>44439</v>
      </c>
      <c r="G265" s="5"/>
      <c r="H265" s="5"/>
      <c r="I265" s="3" t="s">
        <v>22</v>
      </c>
      <c r="J265" s="3" t="s">
        <v>46</v>
      </c>
      <c r="K265" s="3" t="s">
        <v>1292</v>
      </c>
      <c r="L265" s="3" t="s">
        <v>1273</v>
      </c>
      <c r="M265" s="2"/>
      <c r="N265" s="3" t="s">
        <v>25</v>
      </c>
      <c r="O265" s="3" t="s">
        <v>167</v>
      </c>
      <c r="P265" s="3" t="s">
        <v>171</v>
      </c>
      <c r="Q265" s="3"/>
      <c r="R265" s="2"/>
    </row>
    <row r="266" spans="1:18" x14ac:dyDescent="0.35">
      <c r="A266" s="3" t="s">
        <v>1290</v>
      </c>
      <c r="B266" s="3" t="s">
        <v>1291</v>
      </c>
      <c r="C266" s="3" t="s">
        <v>470</v>
      </c>
      <c r="D266" s="3" t="s">
        <v>200</v>
      </c>
      <c r="E266" s="4">
        <v>44438</v>
      </c>
      <c r="F266" s="4">
        <v>44439</v>
      </c>
      <c r="G266" s="5"/>
      <c r="H266" s="5"/>
      <c r="I266" s="3" t="s">
        <v>22</v>
      </c>
      <c r="J266" s="3" t="s">
        <v>46</v>
      </c>
      <c r="K266" s="3" t="s">
        <v>1292</v>
      </c>
      <c r="L266" s="3" t="s">
        <v>1273</v>
      </c>
      <c r="M266" s="2"/>
      <c r="N266" s="3" t="s">
        <v>25</v>
      </c>
      <c r="O266" s="3" t="s">
        <v>167</v>
      </c>
      <c r="P266" s="3" t="s">
        <v>171</v>
      </c>
      <c r="Q266" s="3"/>
      <c r="R266" s="2"/>
    </row>
    <row r="267" spans="1:18" x14ac:dyDescent="0.35">
      <c r="A267" s="3" t="s">
        <v>1290</v>
      </c>
      <c r="B267" s="3" t="s">
        <v>1291</v>
      </c>
      <c r="C267" s="3" t="s">
        <v>470</v>
      </c>
      <c r="D267" s="3" t="s">
        <v>125</v>
      </c>
      <c r="E267" s="4">
        <v>44438</v>
      </c>
      <c r="F267" s="4">
        <v>44439</v>
      </c>
      <c r="G267" s="5"/>
      <c r="H267" s="5"/>
      <c r="I267" s="3" t="s">
        <v>22</v>
      </c>
      <c r="J267" s="3" t="s">
        <v>46</v>
      </c>
      <c r="K267" s="3" t="s">
        <v>1292</v>
      </c>
      <c r="L267" s="3" t="s">
        <v>1273</v>
      </c>
      <c r="M267" s="2"/>
      <c r="N267" s="3" t="s">
        <v>25</v>
      </c>
      <c r="O267" s="3" t="s">
        <v>167</v>
      </c>
      <c r="P267" s="3" t="s">
        <v>171</v>
      </c>
      <c r="Q267" s="3"/>
      <c r="R267" s="2"/>
    </row>
    <row r="268" spans="1:18" x14ac:dyDescent="0.35">
      <c r="A268" s="3" t="s">
        <v>1290</v>
      </c>
      <c r="B268" s="3" t="s">
        <v>1291</v>
      </c>
      <c r="C268" s="3" t="s">
        <v>470</v>
      </c>
      <c r="D268" s="3" t="s">
        <v>40</v>
      </c>
      <c r="E268" s="4">
        <v>44438</v>
      </c>
      <c r="F268" s="4">
        <v>44439</v>
      </c>
      <c r="G268" s="5"/>
      <c r="H268" s="5"/>
      <c r="I268" s="3" t="s">
        <v>22</v>
      </c>
      <c r="J268" s="3" t="s">
        <v>46</v>
      </c>
      <c r="K268" s="3" t="s">
        <v>1292</v>
      </c>
      <c r="L268" s="3" t="s">
        <v>1273</v>
      </c>
      <c r="M268" s="2"/>
      <c r="N268" s="3" t="s">
        <v>25</v>
      </c>
      <c r="O268" s="3" t="s">
        <v>167</v>
      </c>
      <c r="P268" s="3" t="s">
        <v>171</v>
      </c>
      <c r="Q268" s="3"/>
      <c r="R268" s="2"/>
    </row>
    <row r="269" spans="1:18" x14ac:dyDescent="0.35">
      <c r="A269" s="3" t="s">
        <v>1290</v>
      </c>
      <c r="B269" s="3" t="s">
        <v>1291</v>
      </c>
      <c r="C269" s="3" t="s">
        <v>470</v>
      </c>
      <c r="D269" s="3" t="s">
        <v>30</v>
      </c>
      <c r="E269" s="4">
        <v>44438</v>
      </c>
      <c r="F269" s="4">
        <v>44439</v>
      </c>
      <c r="G269" s="5"/>
      <c r="H269" s="5"/>
      <c r="I269" s="3" t="s">
        <v>22</v>
      </c>
      <c r="J269" s="3" t="s">
        <v>46</v>
      </c>
      <c r="K269" s="3" t="s">
        <v>1292</v>
      </c>
      <c r="L269" s="3" t="s">
        <v>1273</v>
      </c>
      <c r="M269" s="2"/>
      <c r="N269" s="3" t="s">
        <v>25</v>
      </c>
      <c r="O269" s="3" t="s">
        <v>167</v>
      </c>
      <c r="P269" s="3" t="s">
        <v>171</v>
      </c>
      <c r="Q269" s="3"/>
      <c r="R269" s="2"/>
    </row>
    <row r="270" spans="1:18" x14ac:dyDescent="0.35">
      <c r="A270" s="3" t="s">
        <v>1293</v>
      </c>
      <c r="B270" s="3" t="s">
        <v>1294</v>
      </c>
      <c r="C270" s="3" t="s">
        <v>1295</v>
      </c>
      <c r="D270" s="3" t="s">
        <v>30</v>
      </c>
      <c r="E270" s="4">
        <v>44448</v>
      </c>
      <c r="F270" s="4">
        <v>44452</v>
      </c>
      <c r="G270" s="5"/>
      <c r="H270" s="5"/>
      <c r="I270" s="3" t="s">
        <v>22</v>
      </c>
      <c r="J270" s="3" t="s">
        <v>46</v>
      </c>
      <c r="K270" s="3" t="s">
        <v>1296</v>
      </c>
      <c r="L270" s="3" t="s">
        <v>1273</v>
      </c>
      <c r="M270" s="2"/>
      <c r="N270" s="3" t="s">
        <v>25</v>
      </c>
      <c r="O270" s="3" t="s">
        <v>30</v>
      </c>
      <c r="P270" s="3" t="s">
        <v>32</v>
      </c>
      <c r="Q270" s="3"/>
      <c r="R270" s="2"/>
    </row>
    <row r="271" spans="1:18" x14ac:dyDescent="0.35">
      <c r="A271" s="3" t="s">
        <v>1297</v>
      </c>
      <c r="B271" s="3" t="s">
        <v>1298</v>
      </c>
      <c r="C271" s="3" t="s">
        <v>1273</v>
      </c>
      <c r="D271" s="3" t="s">
        <v>67</v>
      </c>
      <c r="E271" s="4">
        <v>44448</v>
      </c>
      <c r="F271" s="4">
        <v>44446</v>
      </c>
      <c r="G271" s="4">
        <v>44446</v>
      </c>
      <c r="H271" s="5"/>
      <c r="I271" s="3" t="s">
        <v>22</v>
      </c>
      <c r="J271" s="3" t="s">
        <v>46</v>
      </c>
      <c r="K271" s="3" t="s">
        <v>1299</v>
      </c>
      <c r="L271" s="3" t="s">
        <v>1273</v>
      </c>
      <c r="M271" s="2" t="s">
        <v>1300</v>
      </c>
      <c r="N271" s="3" t="s">
        <v>54</v>
      </c>
      <c r="O271" s="3" t="s">
        <v>67</v>
      </c>
      <c r="P271" s="3" t="s">
        <v>116</v>
      </c>
      <c r="Q271" s="3"/>
      <c r="R271" s="2" t="s">
        <v>1301</v>
      </c>
    </row>
    <row r="272" spans="1:18" x14ac:dyDescent="0.35">
      <c r="A272" s="3" t="s">
        <v>1302</v>
      </c>
      <c r="B272" s="3" t="s">
        <v>1303</v>
      </c>
      <c r="C272" s="3" t="s">
        <v>1304</v>
      </c>
      <c r="D272" s="3" t="s">
        <v>30</v>
      </c>
      <c r="E272" s="4">
        <v>44477</v>
      </c>
      <c r="F272" s="4">
        <v>44481</v>
      </c>
      <c r="G272" s="5"/>
      <c r="H272" s="5"/>
      <c r="I272" s="3" t="s">
        <v>22</v>
      </c>
      <c r="J272" s="3" t="s">
        <v>120</v>
      </c>
      <c r="K272" s="3" t="s">
        <v>1305</v>
      </c>
      <c r="L272" s="3" t="s">
        <v>1273</v>
      </c>
      <c r="M272" s="2"/>
      <c r="N272" s="3" t="s">
        <v>25</v>
      </c>
      <c r="O272" s="3" t="s">
        <v>30</v>
      </c>
      <c r="P272" s="3" t="s">
        <v>32</v>
      </c>
      <c r="Q272" s="3"/>
      <c r="R272" s="2"/>
    </row>
    <row r="273" spans="1:18" x14ac:dyDescent="0.35">
      <c r="A273" s="3" t="s">
        <v>1306</v>
      </c>
      <c r="B273" s="3" t="s">
        <v>1307</v>
      </c>
      <c r="C273" s="3" t="s">
        <v>1308</v>
      </c>
      <c r="D273" s="3" t="s">
        <v>67</v>
      </c>
      <c r="E273" s="4">
        <v>44497</v>
      </c>
      <c r="F273" s="4">
        <v>44503</v>
      </c>
      <c r="G273" s="4">
        <v>44519</v>
      </c>
      <c r="H273" s="5"/>
      <c r="I273" s="3" t="s">
        <v>22</v>
      </c>
      <c r="J273" s="3" t="s">
        <v>46</v>
      </c>
      <c r="K273" s="3" t="s">
        <v>1309</v>
      </c>
      <c r="L273" s="3" t="s">
        <v>1273</v>
      </c>
      <c r="M273" s="2"/>
      <c r="N273" s="3" t="s">
        <v>25</v>
      </c>
      <c r="O273" s="3" t="s">
        <v>67</v>
      </c>
      <c r="P273" s="3" t="s">
        <v>88</v>
      </c>
      <c r="Q273" s="3"/>
      <c r="R273" s="2"/>
    </row>
    <row r="274" spans="1:18" x14ac:dyDescent="0.35">
      <c r="A274" s="3" t="s">
        <v>1310</v>
      </c>
      <c r="B274" s="3" t="s">
        <v>1311</v>
      </c>
      <c r="C274" s="3" t="s">
        <v>1312</v>
      </c>
      <c r="D274" s="3" t="s">
        <v>40</v>
      </c>
      <c r="E274" s="4">
        <v>44515</v>
      </c>
      <c r="F274" s="4">
        <v>44523</v>
      </c>
      <c r="G274" s="5"/>
      <c r="H274" s="5"/>
      <c r="I274" s="3" t="s">
        <v>22</v>
      </c>
      <c r="J274" s="3" t="s">
        <v>46</v>
      </c>
      <c r="K274" s="3" t="s">
        <v>1313</v>
      </c>
      <c r="L274" s="3" t="s">
        <v>1273</v>
      </c>
      <c r="M274" s="2"/>
      <c r="N274" s="3" t="s">
        <v>25</v>
      </c>
      <c r="O274" s="3" t="s">
        <v>40</v>
      </c>
      <c r="P274" s="3" t="s">
        <v>55</v>
      </c>
      <c r="Q274" s="3" t="s">
        <v>1314</v>
      </c>
      <c r="R274" s="2"/>
    </row>
    <row r="275" spans="1:18" x14ac:dyDescent="0.35">
      <c r="A275" s="3" t="s">
        <v>1319</v>
      </c>
      <c r="B275" s="3" t="s">
        <v>1320</v>
      </c>
      <c r="C275" s="3" t="s">
        <v>1321</v>
      </c>
      <c r="D275" s="3" t="s">
        <v>98</v>
      </c>
      <c r="E275" s="4">
        <v>44516</v>
      </c>
      <c r="F275" s="4">
        <v>44518</v>
      </c>
      <c r="G275" s="5"/>
      <c r="H275" s="5"/>
      <c r="I275" s="3" t="s">
        <v>22</v>
      </c>
      <c r="J275" s="3" t="s">
        <v>46</v>
      </c>
      <c r="K275" s="3" t="s">
        <v>1322</v>
      </c>
      <c r="L275" s="3" t="s">
        <v>1273</v>
      </c>
      <c r="M275" s="2"/>
      <c r="N275" s="3" t="s">
        <v>25</v>
      </c>
      <c r="O275" s="3" t="s">
        <v>98</v>
      </c>
      <c r="P275" s="3"/>
      <c r="Q275" s="3"/>
      <c r="R275" s="2"/>
    </row>
    <row r="276" spans="1:18" x14ac:dyDescent="0.35">
      <c r="A276" s="3" t="s">
        <v>1323</v>
      </c>
      <c r="B276" s="3" t="s">
        <v>1324</v>
      </c>
      <c r="C276" s="3" t="s">
        <v>302</v>
      </c>
      <c r="D276" s="3" t="s">
        <v>185</v>
      </c>
      <c r="E276" s="4">
        <v>44566</v>
      </c>
      <c r="F276" s="4">
        <v>44572</v>
      </c>
      <c r="G276" s="5"/>
      <c r="H276" s="5"/>
      <c r="I276" s="3" t="s">
        <v>22</v>
      </c>
      <c r="J276" s="3" t="s">
        <v>46</v>
      </c>
      <c r="K276" s="3" t="s">
        <v>1325</v>
      </c>
      <c r="L276" s="3" t="s">
        <v>1273</v>
      </c>
      <c r="M276" s="2"/>
      <c r="N276" s="3" t="s">
        <v>25</v>
      </c>
      <c r="O276" s="3" t="s">
        <v>240</v>
      </c>
      <c r="P276" s="3"/>
      <c r="Q276" s="3"/>
      <c r="R276" s="2"/>
    </row>
    <row r="277" spans="1:18" x14ac:dyDescent="0.35">
      <c r="A277" s="3" t="s">
        <v>1326</v>
      </c>
      <c r="B277" s="3" t="s">
        <v>1327</v>
      </c>
      <c r="C277" s="3" t="s">
        <v>302</v>
      </c>
      <c r="D277" s="3" t="s">
        <v>185</v>
      </c>
      <c r="E277" s="4">
        <v>44585</v>
      </c>
      <c r="F277" s="4">
        <v>44588</v>
      </c>
      <c r="G277" s="5"/>
      <c r="H277" s="5"/>
      <c r="I277" s="3" t="s">
        <v>22</v>
      </c>
      <c r="J277" s="3" t="s">
        <v>120</v>
      </c>
      <c r="K277" s="3" t="s">
        <v>1328</v>
      </c>
      <c r="L277" s="3" t="s">
        <v>1273</v>
      </c>
      <c r="M277" s="2"/>
      <c r="N277" s="3" t="s">
        <v>25</v>
      </c>
      <c r="O277" s="3" t="s">
        <v>98</v>
      </c>
      <c r="P277" s="3"/>
      <c r="Q277" s="3"/>
      <c r="R277" s="2"/>
    </row>
    <row r="278" spans="1:18" x14ac:dyDescent="0.35">
      <c r="A278" s="3" t="s">
        <v>1329</v>
      </c>
      <c r="B278" s="3" t="s">
        <v>1330</v>
      </c>
      <c r="C278" s="3" t="s">
        <v>1331</v>
      </c>
      <c r="D278" s="3" t="s">
        <v>30</v>
      </c>
      <c r="E278" s="4">
        <v>44594</v>
      </c>
      <c r="F278" s="4">
        <v>44596</v>
      </c>
      <c r="G278" s="4">
        <v>44614</v>
      </c>
      <c r="H278" s="5"/>
      <c r="I278" s="3" t="s">
        <v>22</v>
      </c>
      <c r="J278" s="3" t="s">
        <v>46</v>
      </c>
      <c r="K278" s="3" t="s">
        <v>1332</v>
      </c>
      <c r="L278" s="3" t="s">
        <v>1273</v>
      </c>
      <c r="M278" s="2" t="s">
        <v>1317</v>
      </c>
      <c r="N278" s="3" t="s">
        <v>25</v>
      </c>
      <c r="O278" s="3" t="s">
        <v>30</v>
      </c>
      <c r="P278" s="3" t="s">
        <v>32</v>
      </c>
      <c r="Q278" s="3"/>
      <c r="R278" s="2"/>
    </row>
    <row r="279" spans="1:18" x14ac:dyDescent="0.35">
      <c r="A279" s="3" t="s">
        <v>1333</v>
      </c>
      <c r="B279" s="3" t="s">
        <v>1334</v>
      </c>
      <c r="C279" s="3" t="s">
        <v>1335</v>
      </c>
      <c r="D279" s="3" t="s">
        <v>125</v>
      </c>
      <c r="E279" s="4">
        <v>44600</v>
      </c>
      <c r="F279" s="4">
        <v>44601</v>
      </c>
      <c r="G279" s="5"/>
      <c r="H279" s="5"/>
      <c r="I279" s="3" t="s">
        <v>22</v>
      </c>
      <c r="J279" s="3" t="s">
        <v>46</v>
      </c>
      <c r="K279" s="3" t="s">
        <v>1336</v>
      </c>
      <c r="L279" s="3" t="s">
        <v>1273</v>
      </c>
      <c r="M279" s="2"/>
      <c r="N279" s="3" t="s">
        <v>25</v>
      </c>
      <c r="O279" s="3" t="s">
        <v>125</v>
      </c>
      <c r="P279" s="3" t="s">
        <v>171</v>
      </c>
      <c r="Q279" s="3"/>
      <c r="R279" s="2"/>
    </row>
    <row r="280" spans="1:18" x14ac:dyDescent="0.35">
      <c r="A280" s="3" t="s">
        <v>1337</v>
      </c>
      <c r="B280" s="3" t="s">
        <v>1338</v>
      </c>
      <c r="C280" s="3" t="s">
        <v>1339</v>
      </c>
      <c r="D280" s="3" t="s">
        <v>30</v>
      </c>
      <c r="E280" s="4">
        <v>44615</v>
      </c>
      <c r="F280" s="4">
        <v>44616</v>
      </c>
      <c r="G280" s="5"/>
      <c r="H280" s="5"/>
      <c r="I280" s="3" t="s">
        <v>22</v>
      </c>
      <c r="J280" s="3" t="s">
        <v>120</v>
      </c>
      <c r="K280" s="3" t="s">
        <v>1340</v>
      </c>
      <c r="L280" s="3" t="s">
        <v>1273</v>
      </c>
      <c r="M280" s="2"/>
      <c r="N280" s="3" t="s">
        <v>25</v>
      </c>
      <c r="O280" s="3" t="s">
        <v>30</v>
      </c>
      <c r="P280" s="3" t="s">
        <v>32</v>
      </c>
      <c r="Q280" s="3"/>
      <c r="R280" s="2" t="s">
        <v>1341</v>
      </c>
    </row>
    <row r="281" spans="1:18" x14ac:dyDescent="0.35">
      <c r="A281" s="3" t="s">
        <v>1342</v>
      </c>
      <c r="B281" s="3" t="s">
        <v>1343</v>
      </c>
      <c r="C281" s="3" t="s">
        <v>166</v>
      </c>
      <c r="D281" s="3" t="s">
        <v>167</v>
      </c>
      <c r="E281" s="4">
        <v>44620</v>
      </c>
      <c r="F281" s="4">
        <v>44622</v>
      </c>
      <c r="G281" s="4">
        <v>44631</v>
      </c>
      <c r="H281" s="5"/>
      <c r="I281" s="3" t="s">
        <v>22</v>
      </c>
      <c r="J281" s="3" t="s">
        <v>120</v>
      </c>
      <c r="K281" s="3" t="s">
        <v>1344</v>
      </c>
      <c r="L281" s="3" t="s">
        <v>1273</v>
      </c>
      <c r="M281" s="2" t="s">
        <v>1317</v>
      </c>
      <c r="N281" s="3" t="s">
        <v>25</v>
      </c>
      <c r="O281" s="3" t="s">
        <v>40</v>
      </c>
      <c r="P281" s="3" t="s">
        <v>41</v>
      </c>
      <c r="Q281" s="3"/>
      <c r="R281" s="2"/>
    </row>
    <row r="282" spans="1:18" x14ac:dyDescent="0.35">
      <c r="A282" s="3" t="s">
        <v>1345</v>
      </c>
      <c r="B282" s="3" t="s">
        <v>1346</v>
      </c>
      <c r="C282" s="3" t="s">
        <v>1347</v>
      </c>
      <c r="D282" s="3" t="s">
        <v>40</v>
      </c>
      <c r="E282" s="4">
        <v>44627</v>
      </c>
      <c r="F282" s="4">
        <v>44628</v>
      </c>
      <c r="G282" s="4">
        <v>44763</v>
      </c>
      <c r="H282" s="5"/>
      <c r="I282" s="3" t="s">
        <v>22</v>
      </c>
      <c r="J282" s="3" t="s">
        <v>46</v>
      </c>
      <c r="K282" s="3" t="s">
        <v>1348</v>
      </c>
      <c r="L282" s="3" t="s">
        <v>1273</v>
      </c>
      <c r="M282" s="2"/>
      <c r="N282" s="3" t="s">
        <v>25</v>
      </c>
      <c r="O282" s="3" t="s">
        <v>40</v>
      </c>
      <c r="P282" s="3" t="s">
        <v>55</v>
      </c>
      <c r="Q282" s="3"/>
      <c r="R282" s="2"/>
    </row>
    <row r="283" spans="1:18" x14ac:dyDescent="0.35">
      <c r="A283" s="3" t="s">
        <v>1349</v>
      </c>
      <c r="B283" s="3" t="s">
        <v>1350</v>
      </c>
      <c r="C283" s="3" t="s">
        <v>1351</v>
      </c>
      <c r="D283" s="3" t="s">
        <v>40</v>
      </c>
      <c r="E283" s="4">
        <v>44645</v>
      </c>
      <c r="F283" s="4">
        <v>44648</v>
      </c>
      <c r="G283" s="5"/>
      <c r="H283" s="5"/>
      <c r="I283" s="3" t="s">
        <v>22</v>
      </c>
      <c r="J283" s="3" t="s">
        <v>120</v>
      </c>
      <c r="K283" s="3" t="s">
        <v>1352</v>
      </c>
      <c r="L283" s="3" t="s">
        <v>1273</v>
      </c>
      <c r="M283" s="2"/>
      <c r="N283" s="3" t="s">
        <v>25</v>
      </c>
      <c r="O283" s="3" t="s">
        <v>40</v>
      </c>
      <c r="P283" s="3" t="s">
        <v>55</v>
      </c>
      <c r="Q283" s="3"/>
      <c r="R283" s="2"/>
    </row>
    <row r="284" spans="1:18" x14ac:dyDescent="0.35">
      <c r="A284" s="3" t="s">
        <v>1353</v>
      </c>
      <c r="B284" s="3" t="s">
        <v>1354</v>
      </c>
      <c r="C284" s="3" t="s">
        <v>1355</v>
      </c>
      <c r="D284" s="3" t="s">
        <v>240</v>
      </c>
      <c r="E284" s="4">
        <v>44651</v>
      </c>
      <c r="F284" s="4">
        <v>44652</v>
      </c>
      <c r="G284" s="4">
        <v>44680</v>
      </c>
      <c r="H284" s="5"/>
      <c r="I284" s="3" t="s">
        <v>22</v>
      </c>
      <c r="J284" s="3" t="s">
        <v>46</v>
      </c>
      <c r="K284" s="3" t="s">
        <v>1356</v>
      </c>
      <c r="L284" s="3" t="s">
        <v>1273</v>
      </c>
      <c r="M284" s="2" t="s">
        <v>1357</v>
      </c>
      <c r="N284" s="3" t="s">
        <v>25</v>
      </c>
      <c r="O284" s="3" t="s">
        <v>240</v>
      </c>
      <c r="P284" s="3" t="s">
        <v>244</v>
      </c>
      <c r="Q284" s="3"/>
      <c r="R284" s="2"/>
    </row>
    <row r="285" spans="1:18" x14ac:dyDescent="0.35">
      <c r="A285" s="3" t="s">
        <v>1358</v>
      </c>
      <c r="B285" s="3" t="s">
        <v>1359</v>
      </c>
      <c r="C285" s="3" t="s">
        <v>1360</v>
      </c>
      <c r="D285" s="3" t="s">
        <v>67</v>
      </c>
      <c r="E285" s="4">
        <v>44700</v>
      </c>
      <c r="F285" s="4">
        <v>44704</v>
      </c>
      <c r="G285" s="4">
        <v>44726</v>
      </c>
      <c r="H285" s="5"/>
      <c r="I285" s="3" t="s">
        <v>22</v>
      </c>
      <c r="J285" s="3" t="s">
        <v>46</v>
      </c>
      <c r="K285" s="3" t="s">
        <v>1361</v>
      </c>
      <c r="L285" s="3" t="s">
        <v>1273</v>
      </c>
      <c r="M285" s="2" t="s">
        <v>410</v>
      </c>
      <c r="N285" s="3" t="s">
        <v>25</v>
      </c>
      <c r="O285" s="3" t="s">
        <v>67</v>
      </c>
      <c r="P285" s="3" t="s">
        <v>88</v>
      </c>
      <c r="Q285" s="3"/>
      <c r="R285" s="2" t="s">
        <v>1362</v>
      </c>
    </row>
    <row r="286" spans="1:18" x14ac:dyDescent="0.35">
      <c r="A286" s="3" t="s">
        <v>1363</v>
      </c>
      <c r="B286" s="3" t="s">
        <v>1364</v>
      </c>
      <c r="C286" s="3" t="s">
        <v>589</v>
      </c>
      <c r="D286" s="3" t="s">
        <v>167</v>
      </c>
      <c r="E286" s="4">
        <v>44747</v>
      </c>
      <c r="F286" s="4">
        <v>44750</v>
      </c>
      <c r="G286" s="5"/>
      <c r="H286" s="5"/>
      <c r="I286" s="3" t="s">
        <v>22</v>
      </c>
      <c r="J286" s="3" t="s">
        <v>46</v>
      </c>
      <c r="K286" s="3" t="s">
        <v>1365</v>
      </c>
      <c r="L286" s="3" t="s">
        <v>1273</v>
      </c>
      <c r="M286" s="2"/>
      <c r="N286" s="3" t="s">
        <v>25</v>
      </c>
      <c r="O286" s="3" t="s">
        <v>167</v>
      </c>
      <c r="P286" s="3" t="s">
        <v>41</v>
      </c>
      <c r="Q286" s="3"/>
      <c r="R286" s="2"/>
    </row>
    <row r="287" spans="1:18" x14ac:dyDescent="0.35">
      <c r="A287" s="3" t="s">
        <v>1366</v>
      </c>
      <c r="B287" s="3" t="s">
        <v>1367</v>
      </c>
      <c r="C287" s="3" t="s">
        <v>153</v>
      </c>
      <c r="D287" s="3" t="s">
        <v>30</v>
      </c>
      <c r="E287" s="4">
        <v>44750</v>
      </c>
      <c r="F287" s="4">
        <v>44753</v>
      </c>
      <c r="G287" s="5"/>
      <c r="H287" s="5"/>
      <c r="I287" s="3" t="s">
        <v>22</v>
      </c>
      <c r="J287" s="3" t="s">
        <v>46</v>
      </c>
      <c r="K287" s="3" t="s">
        <v>1368</v>
      </c>
      <c r="L287" s="3" t="s">
        <v>1273</v>
      </c>
      <c r="M287" s="2"/>
      <c r="N287" s="3" t="s">
        <v>25</v>
      </c>
      <c r="O287" s="3" t="s">
        <v>30</v>
      </c>
      <c r="P287" s="3" t="s">
        <v>32</v>
      </c>
      <c r="Q287" s="3"/>
      <c r="R287" s="2"/>
    </row>
    <row r="288" spans="1:18" x14ac:dyDescent="0.35">
      <c r="A288" s="3" t="s">
        <v>1369</v>
      </c>
      <c r="B288" s="3" t="s">
        <v>1370</v>
      </c>
      <c r="C288" s="3" t="s">
        <v>70</v>
      </c>
      <c r="D288" s="3" t="s">
        <v>71</v>
      </c>
      <c r="E288" s="4">
        <v>44754</v>
      </c>
      <c r="F288" s="4">
        <v>44755</v>
      </c>
      <c r="G288" s="5"/>
      <c r="H288" s="5"/>
      <c r="I288" s="3" t="s">
        <v>22</v>
      </c>
      <c r="J288" s="3" t="s">
        <v>46</v>
      </c>
      <c r="K288" s="3" t="s">
        <v>1371</v>
      </c>
      <c r="L288" s="3" t="s">
        <v>1273</v>
      </c>
      <c r="M288" s="2"/>
      <c r="N288" s="3" t="s">
        <v>25</v>
      </c>
      <c r="O288" s="3" t="s">
        <v>71</v>
      </c>
      <c r="P288" s="3" t="s">
        <v>73</v>
      </c>
      <c r="Q288" s="3" t="s">
        <v>1372</v>
      </c>
      <c r="R288" s="2"/>
    </row>
    <row r="289" spans="1:18" x14ac:dyDescent="0.35">
      <c r="A289" s="3" t="s">
        <v>1373</v>
      </c>
      <c r="B289" s="3" t="s">
        <v>1374</v>
      </c>
      <c r="C289" s="3" t="s">
        <v>153</v>
      </c>
      <c r="D289" s="3" t="s">
        <v>30</v>
      </c>
      <c r="E289" s="4">
        <v>44755</v>
      </c>
      <c r="F289" s="4">
        <v>44760</v>
      </c>
      <c r="G289" s="5"/>
      <c r="H289" s="5"/>
      <c r="I289" s="3" t="s">
        <v>22</v>
      </c>
      <c r="J289" s="3" t="s">
        <v>120</v>
      </c>
      <c r="K289" s="3" t="s">
        <v>1375</v>
      </c>
      <c r="L289" s="3" t="s">
        <v>1273</v>
      </c>
      <c r="M289" s="2" t="s">
        <v>1317</v>
      </c>
      <c r="N289" s="3" t="s">
        <v>25</v>
      </c>
      <c r="O289" s="3" t="s">
        <v>30</v>
      </c>
      <c r="P289" s="3" t="s">
        <v>32</v>
      </c>
      <c r="Q289" s="3"/>
      <c r="R289" s="2"/>
    </row>
    <row r="290" spans="1:18" x14ac:dyDescent="0.35">
      <c r="A290" s="3" t="s">
        <v>1376</v>
      </c>
      <c r="B290" s="3" t="s">
        <v>1377</v>
      </c>
      <c r="C290" s="3" t="s">
        <v>295</v>
      </c>
      <c r="D290" s="3" t="s">
        <v>67</v>
      </c>
      <c r="E290" s="4">
        <v>44804</v>
      </c>
      <c r="F290" s="4">
        <v>44805</v>
      </c>
      <c r="G290" s="5"/>
      <c r="H290" s="5"/>
      <c r="I290" s="3" t="s">
        <v>22</v>
      </c>
      <c r="J290" s="3" t="s">
        <v>46</v>
      </c>
      <c r="K290" s="3" t="s">
        <v>1378</v>
      </c>
      <c r="L290" s="3" t="s">
        <v>1273</v>
      </c>
      <c r="M290" s="2" t="s">
        <v>410</v>
      </c>
      <c r="N290" s="3" t="s">
        <v>25</v>
      </c>
      <c r="O290" s="3" t="s">
        <v>67</v>
      </c>
      <c r="P290" s="3" t="s">
        <v>88</v>
      </c>
      <c r="Q290" s="3"/>
      <c r="R290" s="2"/>
    </row>
    <row r="291" spans="1:18" x14ac:dyDescent="0.35">
      <c r="A291" s="3" t="s">
        <v>1380</v>
      </c>
      <c r="B291" s="3" t="s">
        <v>1381</v>
      </c>
      <c r="C291" s="3" t="s">
        <v>456</v>
      </c>
      <c r="D291" s="3" t="s">
        <v>21</v>
      </c>
      <c r="E291" s="4">
        <v>44813</v>
      </c>
      <c r="F291" s="4">
        <v>44830</v>
      </c>
      <c r="G291" s="5"/>
      <c r="H291" s="5"/>
      <c r="I291" s="3" t="s">
        <v>22</v>
      </c>
      <c r="J291" s="3" t="s">
        <v>46</v>
      </c>
      <c r="K291" s="3" t="s">
        <v>1382</v>
      </c>
      <c r="L291" s="3" t="s">
        <v>1273</v>
      </c>
      <c r="M291" s="2" t="s">
        <v>152</v>
      </c>
      <c r="N291" s="3" t="s">
        <v>25</v>
      </c>
      <c r="O291" s="3" t="s">
        <v>21</v>
      </c>
      <c r="P291" s="3" t="s">
        <v>26</v>
      </c>
      <c r="Q291" s="3"/>
      <c r="R291" s="2"/>
    </row>
    <row r="292" spans="1:18" x14ac:dyDescent="0.35">
      <c r="A292" s="3" t="s">
        <v>1383</v>
      </c>
      <c r="B292" s="3" t="s">
        <v>1384</v>
      </c>
      <c r="C292" s="3" t="s">
        <v>1385</v>
      </c>
      <c r="D292" s="3" t="s">
        <v>125</v>
      </c>
      <c r="E292" s="4">
        <v>44826</v>
      </c>
      <c r="F292" s="4">
        <v>44826</v>
      </c>
      <c r="G292" s="5"/>
      <c r="H292" s="5"/>
      <c r="I292" s="3" t="s">
        <v>22</v>
      </c>
      <c r="J292" s="3" t="s">
        <v>46</v>
      </c>
      <c r="K292" s="3" t="s">
        <v>1386</v>
      </c>
      <c r="L292" s="3" t="s">
        <v>1273</v>
      </c>
      <c r="M292" s="2" t="s">
        <v>1317</v>
      </c>
      <c r="N292" s="3" t="s">
        <v>25</v>
      </c>
      <c r="O292" s="3" t="s">
        <v>125</v>
      </c>
      <c r="P292" s="3" t="s">
        <v>171</v>
      </c>
      <c r="Q292" s="3"/>
      <c r="R292" s="2"/>
    </row>
    <row r="293" spans="1:18" x14ac:dyDescent="0.35">
      <c r="A293" s="3" t="s">
        <v>1387</v>
      </c>
      <c r="B293" s="3" t="s">
        <v>1388</v>
      </c>
      <c r="C293" s="3" t="s">
        <v>959</v>
      </c>
      <c r="D293" s="3" t="s">
        <v>21</v>
      </c>
      <c r="E293" s="4">
        <v>44831</v>
      </c>
      <c r="F293" s="4">
        <v>44832</v>
      </c>
      <c r="G293" s="4">
        <v>44860</v>
      </c>
      <c r="H293" s="5"/>
      <c r="I293" s="3" t="s">
        <v>22</v>
      </c>
      <c r="J293" s="3" t="s">
        <v>46</v>
      </c>
      <c r="K293" s="3" t="s">
        <v>1389</v>
      </c>
      <c r="L293" s="3" t="s">
        <v>1273</v>
      </c>
      <c r="M293" s="2" t="s">
        <v>162</v>
      </c>
      <c r="N293" s="3" t="s">
        <v>25</v>
      </c>
      <c r="O293" s="3" t="s">
        <v>21</v>
      </c>
      <c r="P293" s="3" t="s">
        <v>26</v>
      </c>
      <c r="Q293" s="3" t="s">
        <v>162</v>
      </c>
      <c r="R293" s="2"/>
    </row>
    <row r="294" spans="1:18" x14ac:dyDescent="0.35">
      <c r="A294" s="3" t="s">
        <v>1391</v>
      </c>
      <c r="B294" s="3" t="s">
        <v>1392</v>
      </c>
      <c r="C294" s="3" t="s">
        <v>1385</v>
      </c>
      <c r="D294" s="3" t="s">
        <v>125</v>
      </c>
      <c r="E294" s="4">
        <v>44879</v>
      </c>
      <c r="F294" s="4">
        <v>44882</v>
      </c>
      <c r="G294" s="5"/>
      <c r="H294" s="5"/>
      <c r="I294" s="3" t="s">
        <v>22</v>
      </c>
      <c r="J294" s="3" t="s">
        <v>46</v>
      </c>
      <c r="K294" s="3" t="s">
        <v>1393</v>
      </c>
      <c r="L294" s="3" t="s">
        <v>1273</v>
      </c>
      <c r="M294" s="2"/>
      <c r="N294" s="3" t="s">
        <v>25</v>
      </c>
      <c r="O294" s="3" t="s">
        <v>125</v>
      </c>
      <c r="P294" s="3" t="s">
        <v>171</v>
      </c>
      <c r="Q294" s="3"/>
      <c r="R294" s="2"/>
    </row>
    <row r="295" spans="1:18" x14ac:dyDescent="0.35">
      <c r="A295" s="3" t="s">
        <v>1399</v>
      </c>
      <c r="B295" s="3" t="s">
        <v>1400</v>
      </c>
      <c r="C295" s="3" t="s">
        <v>1254</v>
      </c>
      <c r="D295" s="3" t="s">
        <v>37</v>
      </c>
      <c r="E295" s="4">
        <v>44897</v>
      </c>
      <c r="F295" s="4">
        <v>44903</v>
      </c>
      <c r="G295" s="5"/>
      <c r="H295" s="5"/>
      <c r="I295" s="3" t="s">
        <v>22</v>
      </c>
      <c r="J295" s="3" t="s">
        <v>46</v>
      </c>
      <c r="K295" s="3" t="s">
        <v>1401</v>
      </c>
      <c r="L295" s="3" t="s">
        <v>1273</v>
      </c>
      <c r="M295" s="2"/>
      <c r="N295" s="3" t="s">
        <v>25</v>
      </c>
      <c r="O295" s="3" t="s">
        <v>37</v>
      </c>
      <c r="P295" s="3" t="s">
        <v>553</v>
      </c>
      <c r="Q295" s="3"/>
      <c r="R295" s="2"/>
    </row>
    <row r="296" spans="1:18" x14ac:dyDescent="0.35">
      <c r="A296" s="3" t="s">
        <v>1404</v>
      </c>
      <c r="B296" s="3" t="s">
        <v>1405</v>
      </c>
      <c r="C296" s="3" t="s">
        <v>1141</v>
      </c>
      <c r="D296" s="3" t="s">
        <v>30</v>
      </c>
      <c r="E296" s="4">
        <v>44907</v>
      </c>
      <c r="F296" s="4">
        <v>44908</v>
      </c>
      <c r="G296" s="5"/>
      <c r="H296" s="5"/>
      <c r="I296" s="3" t="s">
        <v>22</v>
      </c>
      <c r="J296" s="3" t="s">
        <v>46</v>
      </c>
      <c r="K296" s="3" t="s">
        <v>1406</v>
      </c>
      <c r="L296" s="3" t="s">
        <v>1273</v>
      </c>
      <c r="M296" s="2"/>
      <c r="N296" s="3" t="s">
        <v>25</v>
      </c>
      <c r="O296" s="3" t="s">
        <v>30</v>
      </c>
      <c r="P296" s="3" t="s">
        <v>32</v>
      </c>
      <c r="Q296" s="3"/>
      <c r="R296" s="2"/>
    </row>
    <row r="297" spans="1:18" x14ac:dyDescent="0.35">
      <c r="A297" s="3" t="s">
        <v>1410</v>
      </c>
      <c r="B297" s="3" t="s">
        <v>1411</v>
      </c>
      <c r="C297" s="3" t="s">
        <v>1412</v>
      </c>
      <c r="D297" s="3" t="s">
        <v>21</v>
      </c>
      <c r="E297" s="4">
        <v>44939</v>
      </c>
      <c r="F297" s="4">
        <v>44942</v>
      </c>
      <c r="G297" s="5"/>
      <c r="H297" s="5"/>
      <c r="I297" s="3" t="s">
        <v>22</v>
      </c>
      <c r="J297" s="3" t="s">
        <v>46</v>
      </c>
      <c r="K297" s="3" t="s">
        <v>1413</v>
      </c>
      <c r="L297" s="3" t="s">
        <v>1273</v>
      </c>
      <c r="M297" s="2" t="s">
        <v>152</v>
      </c>
      <c r="N297" s="3" t="s">
        <v>25</v>
      </c>
      <c r="O297" s="3" t="s">
        <v>21</v>
      </c>
      <c r="P297" s="3" t="s">
        <v>26</v>
      </c>
      <c r="Q297" s="3"/>
      <c r="R297" s="2"/>
    </row>
    <row r="298" spans="1:18" x14ac:dyDescent="0.35">
      <c r="A298" s="3" t="s">
        <v>1415</v>
      </c>
      <c r="B298" s="3" t="s">
        <v>1416</v>
      </c>
      <c r="C298" s="3" t="s">
        <v>445</v>
      </c>
      <c r="D298" s="3" t="s">
        <v>30</v>
      </c>
      <c r="E298" s="4">
        <v>44950</v>
      </c>
      <c r="F298" s="4">
        <v>44956</v>
      </c>
      <c r="G298" s="5"/>
      <c r="H298" s="5"/>
      <c r="I298" s="3" t="s">
        <v>22</v>
      </c>
      <c r="J298" s="3" t="s">
        <v>46</v>
      </c>
      <c r="K298" s="3" t="s">
        <v>1417</v>
      </c>
      <c r="L298" s="3" t="s">
        <v>1273</v>
      </c>
      <c r="M298" s="2"/>
      <c r="N298" s="3" t="s">
        <v>25</v>
      </c>
      <c r="O298" s="3" t="s">
        <v>30</v>
      </c>
      <c r="P298" s="3" t="s">
        <v>32</v>
      </c>
      <c r="Q298" s="3"/>
      <c r="R298" s="2"/>
    </row>
    <row r="299" spans="1:18" x14ac:dyDescent="0.35">
      <c r="A299" s="3" t="s">
        <v>1420</v>
      </c>
      <c r="B299" s="3" t="s">
        <v>1421</v>
      </c>
      <c r="C299" s="3" t="s">
        <v>199</v>
      </c>
      <c r="D299" s="3" t="s">
        <v>200</v>
      </c>
      <c r="E299" s="4">
        <v>44972</v>
      </c>
      <c r="F299" s="4">
        <v>44977</v>
      </c>
      <c r="G299" s="5"/>
      <c r="H299" s="5"/>
      <c r="I299" s="3" t="s">
        <v>22</v>
      </c>
      <c r="J299" s="3" t="s">
        <v>46</v>
      </c>
      <c r="K299" s="3" t="s">
        <v>1422</v>
      </c>
      <c r="L299" s="3" t="s">
        <v>1273</v>
      </c>
      <c r="M299" s="2"/>
      <c r="N299" s="3" t="s">
        <v>25</v>
      </c>
      <c r="O299" s="3" t="s">
        <v>200</v>
      </c>
      <c r="P299" s="3" t="s">
        <v>203</v>
      </c>
      <c r="Q299" s="3"/>
      <c r="R299" s="2"/>
    </row>
    <row r="300" spans="1:18" x14ac:dyDescent="0.35">
      <c r="A300" s="3" t="s">
        <v>1420</v>
      </c>
      <c r="B300" s="3" t="s">
        <v>1421</v>
      </c>
      <c r="C300" s="3" t="s">
        <v>199</v>
      </c>
      <c r="D300" s="3" t="s">
        <v>200</v>
      </c>
      <c r="E300" s="4">
        <v>44972</v>
      </c>
      <c r="F300" s="4">
        <v>44977</v>
      </c>
      <c r="G300" s="5"/>
      <c r="H300" s="5"/>
      <c r="I300" s="3" t="s">
        <v>22</v>
      </c>
      <c r="J300" s="3" t="s">
        <v>46</v>
      </c>
      <c r="K300" s="3" t="s">
        <v>1422</v>
      </c>
      <c r="L300" s="3" t="s">
        <v>1273</v>
      </c>
      <c r="M300" s="2"/>
      <c r="N300" s="3" t="s">
        <v>25</v>
      </c>
      <c r="O300" s="3" t="s">
        <v>200</v>
      </c>
      <c r="P300" s="3" t="s">
        <v>203</v>
      </c>
      <c r="Q300" s="3"/>
      <c r="R300" s="2"/>
    </row>
    <row r="301" spans="1:18" x14ac:dyDescent="0.35">
      <c r="A301" s="3" t="s">
        <v>1423</v>
      </c>
      <c r="B301" s="3" t="s">
        <v>1424</v>
      </c>
      <c r="C301" s="3" t="s">
        <v>445</v>
      </c>
      <c r="D301" s="3" t="s">
        <v>30</v>
      </c>
      <c r="E301" s="4">
        <v>44978</v>
      </c>
      <c r="F301" s="4">
        <v>44979</v>
      </c>
      <c r="G301" s="5"/>
      <c r="H301" s="5"/>
      <c r="I301" s="3" t="s">
        <v>22</v>
      </c>
      <c r="J301" s="3" t="s">
        <v>46</v>
      </c>
      <c r="K301" s="3" t="s">
        <v>1425</v>
      </c>
      <c r="L301" s="3" t="s">
        <v>1273</v>
      </c>
      <c r="M301" s="2"/>
      <c r="N301" s="3" t="s">
        <v>54</v>
      </c>
      <c r="O301" s="3" t="s">
        <v>30</v>
      </c>
      <c r="P301" s="3" t="s">
        <v>32</v>
      </c>
      <c r="Q301" s="3"/>
      <c r="R301" s="2"/>
    </row>
    <row r="302" spans="1:18" x14ac:dyDescent="0.35">
      <c r="A302" s="3" t="s">
        <v>1436</v>
      </c>
      <c r="B302" s="3" t="s">
        <v>1437</v>
      </c>
      <c r="C302" s="3" t="s">
        <v>476</v>
      </c>
      <c r="D302" s="3" t="s">
        <v>30</v>
      </c>
      <c r="E302" s="4">
        <v>45013</v>
      </c>
      <c r="F302" s="4">
        <v>45014</v>
      </c>
      <c r="G302" s="5"/>
      <c r="H302" s="5"/>
      <c r="I302" s="3" t="s">
        <v>22</v>
      </c>
      <c r="J302" s="3" t="s">
        <v>46</v>
      </c>
      <c r="K302" s="3" t="s">
        <v>1438</v>
      </c>
      <c r="L302" s="3" t="s">
        <v>1273</v>
      </c>
      <c r="M302" s="2"/>
      <c r="N302" s="3" t="s">
        <v>25</v>
      </c>
      <c r="O302" s="3" t="s">
        <v>30</v>
      </c>
      <c r="P302" s="3" t="s">
        <v>32</v>
      </c>
      <c r="Q302" s="3"/>
      <c r="R302" s="2"/>
    </row>
    <row r="303" spans="1:18" x14ac:dyDescent="0.35">
      <c r="A303" s="3" t="s">
        <v>1442</v>
      </c>
      <c r="B303" s="3" t="s">
        <v>1443</v>
      </c>
      <c r="C303" s="3" t="s">
        <v>1444</v>
      </c>
      <c r="D303" s="3" t="s">
        <v>71</v>
      </c>
      <c r="E303" s="4">
        <v>45021</v>
      </c>
      <c r="F303" s="4">
        <v>45022</v>
      </c>
      <c r="G303" s="5"/>
      <c r="H303" s="5"/>
      <c r="I303" s="3" t="s">
        <v>22</v>
      </c>
      <c r="J303" s="3" t="s">
        <v>46</v>
      </c>
      <c r="K303" s="3" t="s">
        <v>1445</v>
      </c>
      <c r="L303" s="3" t="s">
        <v>1273</v>
      </c>
      <c r="M303" s="2" t="s">
        <v>1446</v>
      </c>
      <c r="N303" s="3" t="s">
        <v>25</v>
      </c>
      <c r="O303" s="3" t="s">
        <v>71</v>
      </c>
      <c r="P303" s="3" t="s">
        <v>73</v>
      </c>
      <c r="Q303" s="3"/>
      <c r="R303" s="2"/>
    </row>
    <row r="304" spans="1:18" x14ac:dyDescent="0.35">
      <c r="A304" s="3" t="s">
        <v>1451</v>
      </c>
      <c r="B304" s="3" t="s">
        <v>1452</v>
      </c>
      <c r="C304" s="3" t="s">
        <v>964</v>
      </c>
      <c r="D304" s="3" t="s">
        <v>40</v>
      </c>
      <c r="E304" s="4">
        <v>45033</v>
      </c>
      <c r="F304" s="4">
        <v>45033</v>
      </c>
      <c r="G304" s="5"/>
      <c r="H304" s="5"/>
      <c r="I304" s="3" t="s">
        <v>22</v>
      </c>
      <c r="J304" s="3" t="s">
        <v>46</v>
      </c>
      <c r="K304" s="3" t="s">
        <v>1453</v>
      </c>
      <c r="L304" s="3" t="s">
        <v>1273</v>
      </c>
      <c r="M304" s="2"/>
      <c r="N304" s="3" t="s">
        <v>25</v>
      </c>
      <c r="O304" s="3" t="s">
        <v>40</v>
      </c>
      <c r="P304" s="3" t="s">
        <v>55</v>
      </c>
      <c r="Q304" s="3"/>
      <c r="R304" s="2"/>
    </row>
    <row r="305" spans="1:18" x14ac:dyDescent="0.35">
      <c r="A305" s="3" t="s">
        <v>1478</v>
      </c>
      <c r="B305" s="3" t="s">
        <v>1479</v>
      </c>
      <c r="C305" s="3" t="s">
        <v>1480</v>
      </c>
      <c r="D305" s="3" t="s">
        <v>209</v>
      </c>
      <c r="E305" s="4">
        <v>44251</v>
      </c>
      <c r="F305" s="4">
        <v>44253</v>
      </c>
      <c r="G305" s="4">
        <v>44413</v>
      </c>
      <c r="H305" s="5"/>
      <c r="I305" s="3" t="s">
        <v>22</v>
      </c>
      <c r="J305" s="3" t="s">
        <v>46</v>
      </c>
      <c r="K305" s="3" t="s">
        <v>1481</v>
      </c>
      <c r="L305" s="3" t="s">
        <v>1482</v>
      </c>
      <c r="M305" s="2" t="s">
        <v>1483</v>
      </c>
      <c r="N305" s="3" t="s">
        <v>54</v>
      </c>
      <c r="O305" s="3" t="s">
        <v>209</v>
      </c>
      <c r="P305" s="3" t="s">
        <v>116</v>
      </c>
      <c r="Q305" s="3"/>
      <c r="R305" s="2"/>
    </row>
    <row r="306" spans="1:18" x14ac:dyDescent="0.35">
      <c r="A306" s="3" t="s">
        <v>1484</v>
      </c>
      <c r="B306" s="3" t="s">
        <v>1485</v>
      </c>
      <c r="C306" s="3" t="s">
        <v>1486</v>
      </c>
      <c r="D306" s="3" t="s">
        <v>45</v>
      </c>
      <c r="E306" s="4">
        <v>44305</v>
      </c>
      <c r="F306" s="4">
        <v>44313</v>
      </c>
      <c r="G306" s="4">
        <v>44320</v>
      </c>
      <c r="H306" s="5"/>
      <c r="I306" s="3" t="s">
        <v>22</v>
      </c>
      <c r="J306" s="3" t="s">
        <v>120</v>
      </c>
      <c r="K306" s="3" t="s">
        <v>1487</v>
      </c>
      <c r="L306" s="3" t="s">
        <v>1482</v>
      </c>
      <c r="M306" s="2" t="s">
        <v>94</v>
      </c>
      <c r="N306" s="3" t="s">
        <v>25</v>
      </c>
      <c r="O306" s="3" t="s">
        <v>45</v>
      </c>
      <c r="P306" s="3" t="s">
        <v>49</v>
      </c>
      <c r="Q306" s="3"/>
      <c r="R306" s="2" t="s">
        <v>1488</v>
      </c>
    </row>
    <row r="307" spans="1:18" x14ac:dyDescent="0.35">
      <c r="A307" s="3" t="s">
        <v>1489</v>
      </c>
      <c r="B307" s="3" t="s">
        <v>1490</v>
      </c>
      <c r="C307" s="3" t="s">
        <v>1491</v>
      </c>
      <c r="D307" s="3" t="s">
        <v>98</v>
      </c>
      <c r="E307" s="4">
        <v>44363</v>
      </c>
      <c r="F307" s="4">
        <v>44375</v>
      </c>
      <c r="G307" s="4">
        <v>44378</v>
      </c>
      <c r="H307" s="5"/>
      <c r="I307" s="3" t="s">
        <v>22</v>
      </c>
      <c r="J307" s="3" t="s">
        <v>120</v>
      </c>
      <c r="K307" s="3" t="s">
        <v>1492</v>
      </c>
      <c r="L307" s="3" t="s">
        <v>1482</v>
      </c>
      <c r="M307" s="2" t="s">
        <v>1493</v>
      </c>
      <c r="N307" s="3" t="s">
        <v>25</v>
      </c>
      <c r="O307" s="3" t="s">
        <v>40</v>
      </c>
      <c r="P307" s="3" t="s">
        <v>55</v>
      </c>
      <c r="Q307" s="3"/>
      <c r="R307" s="2" t="s">
        <v>1494</v>
      </c>
    </row>
    <row r="308" spans="1:18" x14ac:dyDescent="0.35">
      <c r="A308" s="3" t="s">
        <v>1489</v>
      </c>
      <c r="B308" s="3" t="s">
        <v>1490</v>
      </c>
      <c r="C308" s="3" t="s">
        <v>1491</v>
      </c>
      <c r="D308" s="3" t="s">
        <v>125</v>
      </c>
      <c r="E308" s="4">
        <v>44363</v>
      </c>
      <c r="F308" s="4">
        <v>44375</v>
      </c>
      <c r="G308" s="4">
        <v>44378</v>
      </c>
      <c r="H308" s="5"/>
      <c r="I308" s="3" t="s">
        <v>22</v>
      </c>
      <c r="J308" s="3" t="s">
        <v>120</v>
      </c>
      <c r="K308" s="3" t="s">
        <v>1492</v>
      </c>
      <c r="L308" s="3" t="s">
        <v>1482</v>
      </c>
      <c r="M308" s="2" t="s">
        <v>1493</v>
      </c>
      <c r="N308" s="3" t="s">
        <v>25</v>
      </c>
      <c r="O308" s="3" t="s">
        <v>40</v>
      </c>
      <c r="P308" s="3" t="s">
        <v>55</v>
      </c>
      <c r="Q308" s="3"/>
      <c r="R308" s="2" t="s">
        <v>1494</v>
      </c>
    </row>
    <row r="309" spans="1:18" x14ac:dyDescent="0.35">
      <c r="A309" s="3" t="s">
        <v>1489</v>
      </c>
      <c r="B309" s="3" t="s">
        <v>1490</v>
      </c>
      <c r="C309" s="3" t="s">
        <v>1491</v>
      </c>
      <c r="D309" s="3" t="s">
        <v>200</v>
      </c>
      <c r="E309" s="4">
        <v>44363</v>
      </c>
      <c r="F309" s="4">
        <v>44375</v>
      </c>
      <c r="G309" s="4">
        <v>44378</v>
      </c>
      <c r="H309" s="5"/>
      <c r="I309" s="3" t="s">
        <v>22</v>
      </c>
      <c r="J309" s="3" t="s">
        <v>120</v>
      </c>
      <c r="K309" s="3" t="s">
        <v>1492</v>
      </c>
      <c r="L309" s="3" t="s">
        <v>1482</v>
      </c>
      <c r="M309" s="2" t="s">
        <v>1493</v>
      </c>
      <c r="N309" s="3" t="s">
        <v>25</v>
      </c>
      <c r="O309" s="3" t="s">
        <v>40</v>
      </c>
      <c r="P309" s="3" t="s">
        <v>55</v>
      </c>
      <c r="Q309" s="3"/>
      <c r="R309" s="2" t="s">
        <v>1494</v>
      </c>
    </row>
    <row r="310" spans="1:18" x14ac:dyDescent="0.35">
      <c r="A310" s="3" t="s">
        <v>1489</v>
      </c>
      <c r="B310" s="3" t="s">
        <v>1490</v>
      </c>
      <c r="C310" s="3" t="s">
        <v>1491</v>
      </c>
      <c r="D310" s="3" t="s">
        <v>185</v>
      </c>
      <c r="E310" s="4">
        <v>44363</v>
      </c>
      <c r="F310" s="4">
        <v>44375</v>
      </c>
      <c r="G310" s="4">
        <v>44378</v>
      </c>
      <c r="H310" s="5"/>
      <c r="I310" s="3" t="s">
        <v>22</v>
      </c>
      <c r="J310" s="3" t="s">
        <v>120</v>
      </c>
      <c r="K310" s="3" t="s">
        <v>1492</v>
      </c>
      <c r="L310" s="3" t="s">
        <v>1482</v>
      </c>
      <c r="M310" s="2" t="s">
        <v>1493</v>
      </c>
      <c r="N310" s="3" t="s">
        <v>25</v>
      </c>
      <c r="O310" s="3" t="s">
        <v>40</v>
      </c>
      <c r="P310" s="3" t="s">
        <v>55</v>
      </c>
      <c r="Q310" s="3"/>
      <c r="R310" s="2" t="s">
        <v>1494</v>
      </c>
    </row>
    <row r="311" spans="1:18" x14ac:dyDescent="0.35">
      <c r="A311" s="3" t="s">
        <v>1489</v>
      </c>
      <c r="B311" s="3" t="s">
        <v>1490</v>
      </c>
      <c r="C311" s="3" t="s">
        <v>1491</v>
      </c>
      <c r="D311" s="3" t="s">
        <v>37</v>
      </c>
      <c r="E311" s="4">
        <v>44363</v>
      </c>
      <c r="F311" s="4">
        <v>44375</v>
      </c>
      <c r="G311" s="4">
        <v>44378</v>
      </c>
      <c r="H311" s="5"/>
      <c r="I311" s="3" t="s">
        <v>22</v>
      </c>
      <c r="J311" s="3" t="s">
        <v>120</v>
      </c>
      <c r="K311" s="3" t="s">
        <v>1492</v>
      </c>
      <c r="L311" s="3" t="s">
        <v>1482</v>
      </c>
      <c r="M311" s="2" t="s">
        <v>1493</v>
      </c>
      <c r="N311" s="3" t="s">
        <v>25</v>
      </c>
      <c r="O311" s="3" t="s">
        <v>40</v>
      </c>
      <c r="P311" s="3" t="s">
        <v>55</v>
      </c>
      <c r="Q311" s="3"/>
      <c r="R311" s="2" t="s">
        <v>1494</v>
      </c>
    </row>
    <row r="312" spans="1:18" x14ac:dyDescent="0.35">
      <c r="A312" s="3" t="s">
        <v>1489</v>
      </c>
      <c r="B312" s="3" t="s">
        <v>1490</v>
      </c>
      <c r="C312" s="3" t="s">
        <v>1491</v>
      </c>
      <c r="D312" s="3" t="s">
        <v>40</v>
      </c>
      <c r="E312" s="4">
        <v>44363</v>
      </c>
      <c r="F312" s="4">
        <v>44375</v>
      </c>
      <c r="G312" s="4">
        <v>44378</v>
      </c>
      <c r="H312" s="5"/>
      <c r="I312" s="3" t="s">
        <v>22</v>
      </c>
      <c r="J312" s="3" t="s">
        <v>120</v>
      </c>
      <c r="K312" s="3" t="s">
        <v>1492</v>
      </c>
      <c r="L312" s="3" t="s">
        <v>1482</v>
      </c>
      <c r="M312" s="2" t="s">
        <v>1493</v>
      </c>
      <c r="N312" s="3" t="s">
        <v>25</v>
      </c>
      <c r="O312" s="3" t="s">
        <v>40</v>
      </c>
      <c r="P312" s="3" t="s">
        <v>55</v>
      </c>
      <c r="Q312" s="3"/>
      <c r="R312" s="2" t="s">
        <v>1494</v>
      </c>
    </row>
    <row r="313" spans="1:18" x14ac:dyDescent="0.35">
      <c r="A313" s="3" t="s">
        <v>1489</v>
      </c>
      <c r="B313" s="3" t="s">
        <v>1490</v>
      </c>
      <c r="C313" s="3" t="s">
        <v>1491</v>
      </c>
      <c r="D313" s="3" t="s">
        <v>30</v>
      </c>
      <c r="E313" s="4">
        <v>44363</v>
      </c>
      <c r="F313" s="4">
        <v>44375</v>
      </c>
      <c r="G313" s="4">
        <v>44378</v>
      </c>
      <c r="H313" s="5"/>
      <c r="I313" s="3" t="s">
        <v>22</v>
      </c>
      <c r="J313" s="3" t="s">
        <v>120</v>
      </c>
      <c r="K313" s="3" t="s">
        <v>1492</v>
      </c>
      <c r="L313" s="3" t="s">
        <v>1482</v>
      </c>
      <c r="M313" s="2" t="s">
        <v>1493</v>
      </c>
      <c r="N313" s="3" t="s">
        <v>25</v>
      </c>
      <c r="O313" s="3" t="s">
        <v>40</v>
      </c>
      <c r="P313" s="3" t="s">
        <v>55</v>
      </c>
      <c r="Q313" s="3"/>
      <c r="R313" s="2" t="s">
        <v>1494</v>
      </c>
    </row>
    <row r="314" spans="1:18" x14ac:dyDescent="0.35">
      <c r="A314" s="3" t="s">
        <v>1495</v>
      </c>
      <c r="B314" s="3" t="s">
        <v>1496</v>
      </c>
      <c r="C314" s="3" t="s">
        <v>645</v>
      </c>
      <c r="D314" s="3" t="s">
        <v>30</v>
      </c>
      <c r="E314" s="4">
        <v>44431</v>
      </c>
      <c r="F314" s="4">
        <v>44445</v>
      </c>
      <c r="G314" s="4">
        <v>44445</v>
      </c>
      <c r="H314" s="5"/>
      <c r="I314" s="3" t="s">
        <v>22</v>
      </c>
      <c r="J314" s="3"/>
      <c r="K314" s="3" t="s">
        <v>1497</v>
      </c>
      <c r="L314" s="3" t="s">
        <v>1482</v>
      </c>
      <c r="M314" s="2" t="s">
        <v>94</v>
      </c>
      <c r="N314" s="3" t="s">
        <v>25</v>
      </c>
      <c r="O314" s="3" t="s">
        <v>30</v>
      </c>
      <c r="P314" s="3" t="s">
        <v>32</v>
      </c>
      <c r="Q314" s="3"/>
      <c r="R314" s="2" t="s">
        <v>1498</v>
      </c>
    </row>
    <row r="315" spans="1:18" x14ac:dyDescent="0.35">
      <c r="A315" s="3" t="s">
        <v>1499</v>
      </c>
      <c r="B315" s="3" t="s">
        <v>1500</v>
      </c>
      <c r="C315" s="3" t="s">
        <v>1501</v>
      </c>
      <c r="D315" s="3" t="s">
        <v>131</v>
      </c>
      <c r="E315" s="4">
        <v>44442</v>
      </c>
      <c r="F315" s="5"/>
      <c r="G315" s="4">
        <v>44459</v>
      </c>
      <c r="H315" s="5"/>
      <c r="I315" s="3" t="s">
        <v>22</v>
      </c>
      <c r="J315" s="3" t="s">
        <v>46</v>
      </c>
      <c r="K315" s="3" t="s">
        <v>1502</v>
      </c>
      <c r="L315" s="3" t="s">
        <v>1482</v>
      </c>
      <c r="M315" s="2" t="s">
        <v>1503</v>
      </c>
      <c r="N315" s="3" t="s">
        <v>25</v>
      </c>
      <c r="O315" s="3" t="s">
        <v>131</v>
      </c>
      <c r="P315" s="3"/>
      <c r="Q315" s="3"/>
      <c r="R315" s="2" t="s">
        <v>1504</v>
      </c>
    </row>
    <row r="316" spans="1:18" x14ac:dyDescent="0.35">
      <c r="A316" s="3" t="s">
        <v>1505</v>
      </c>
      <c r="B316" s="3" t="s">
        <v>1506</v>
      </c>
      <c r="C316" s="3" t="s">
        <v>1507</v>
      </c>
      <c r="D316" s="3" t="s">
        <v>131</v>
      </c>
      <c r="E316" s="4">
        <v>44459</v>
      </c>
      <c r="F316" s="4">
        <v>44459</v>
      </c>
      <c r="G316" s="4">
        <v>44460</v>
      </c>
      <c r="H316" s="5"/>
      <c r="I316" s="3" t="s">
        <v>22</v>
      </c>
      <c r="J316" s="3" t="s">
        <v>46</v>
      </c>
      <c r="K316" s="3" t="s">
        <v>1508</v>
      </c>
      <c r="L316" s="3" t="s">
        <v>1482</v>
      </c>
      <c r="M316" s="2" t="s">
        <v>1503</v>
      </c>
      <c r="N316" s="3" t="s">
        <v>25</v>
      </c>
      <c r="O316" s="3" t="s">
        <v>131</v>
      </c>
      <c r="P316" s="3" t="s">
        <v>133</v>
      </c>
      <c r="Q316" s="3"/>
      <c r="R316" s="2" t="s">
        <v>1509</v>
      </c>
    </row>
    <row r="317" spans="1:18" x14ac:dyDescent="0.35">
      <c r="A317" s="3" t="s">
        <v>1510</v>
      </c>
      <c r="B317" s="3" t="s">
        <v>1511</v>
      </c>
      <c r="C317" s="3" t="s">
        <v>1512</v>
      </c>
      <c r="D317" s="3" t="s">
        <v>40</v>
      </c>
      <c r="E317" s="4">
        <v>44460</v>
      </c>
      <c r="F317" s="4">
        <v>44462</v>
      </c>
      <c r="G317" s="4">
        <v>44463</v>
      </c>
      <c r="H317" s="5"/>
      <c r="I317" s="3" t="s">
        <v>22</v>
      </c>
      <c r="J317" s="3" t="s">
        <v>120</v>
      </c>
      <c r="K317" s="3" t="s">
        <v>1513</v>
      </c>
      <c r="L317" s="3" t="s">
        <v>1482</v>
      </c>
      <c r="M317" s="2" t="s">
        <v>94</v>
      </c>
      <c r="N317" s="3" t="s">
        <v>25</v>
      </c>
      <c r="O317" s="3" t="s">
        <v>40</v>
      </c>
      <c r="P317" s="3" t="s">
        <v>55</v>
      </c>
      <c r="Q317" s="3"/>
      <c r="R317" s="2"/>
    </row>
    <row r="318" spans="1:18" x14ac:dyDescent="0.35">
      <c r="A318" s="3" t="s">
        <v>1514</v>
      </c>
      <c r="B318" s="3" t="s">
        <v>1515</v>
      </c>
      <c r="C318" s="3" t="s">
        <v>365</v>
      </c>
      <c r="D318" s="3" t="s">
        <v>125</v>
      </c>
      <c r="E318" s="4">
        <v>44470</v>
      </c>
      <c r="F318" s="4">
        <v>44474</v>
      </c>
      <c r="G318" s="4">
        <v>44474</v>
      </c>
      <c r="H318" s="5"/>
      <c r="I318" s="3" t="s">
        <v>22</v>
      </c>
      <c r="J318" s="3" t="s">
        <v>46</v>
      </c>
      <c r="K318" s="3" t="s">
        <v>1516</v>
      </c>
      <c r="L318" s="3" t="s">
        <v>1482</v>
      </c>
      <c r="M318" s="2" t="s">
        <v>1517</v>
      </c>
      <c r="N318" s="3" t="s">
        <v>25</v>
      </c>
      <c r="O318" s="3" t="s">
        <v>125</v>
      </c>
      <c r="P318" s="3" t="s">
        <v>171</v>
      </c>
      <c r="Q318" s="3"/>
      <c r="R318" s="2"/>
    </row>
    <row r="319" spans="1:18" x14ac:dyDescent="0.35">
      <c r="A319" s="3" t="s">
        <v>1518</v>
      </c>
      <c r="B319" s="3" t="s">
        <v>1519</v>
      </c>
      <c r="C319" s="3" t="s">
        <v>1304</v>
      </c>
      <c r="D319" s="3" t="s">
        <v>30</v>
      </c>
      <c r="E319" s="4">
        <v>44480</v>
      </c>
      <c r="F319" s="4">
        <v>44481</v>
      </c>
      <c r="G319" s="4">
        <v>44482</v>
      </c>
      <c r="H319" s="5"/>
      <c r="I319" s="3" t="s">
        <v>22</v>
      </c>
      <c r="J319" s="3" t="s">
        <v>46</v>
      </c>
      <c r="K319" s="3" t="s">
        <v>1520</v>
      </c>
      <c r="L319" s="3" t="s">
        <v>1482</v>
      </c>
      <c r="M319" s="2" t="s">
        <v>94</v>
      </c>
      <c r="N319" s="3" t="s">
        <v>25</v>
      </c>
      <c r="O319" s="3" t="s">
        <v>30</v>
      </c>
      <c r="P319" s="3" t="s">
        <v>32</v>
      </c>
      <c r="Q319" s="3"/>
      <c r="R319" s="2"/>
    </row>
    <row r="320" spans="1:18" x14ac:dyDescent="0.35">
      <c r="A320" s="3" t="s">
        <v>1521</v>
      </c>
      <c r="B320" s="3" t="s">
        <v>1522</v>
      </c>
      <c r="C320" s="3" t="s">
        <v>365</v>
      </c>
      <c r="D320" s="3" t="s">
        <v>125</v>
      </c>
      <c r="E320" s="4">
        <v>44501</v>
      </c>
      <c r="F320" s="4">
        <v>44501</v>
      </c>
      <c r="G320" s="4">
        <v>44503</v>
      </c>
      <c r="H320" s="5"/>
      <c r="I320" s="3" t="s">
        <v>22</v>
      </c>
      <c r="J320" s="3" t="s">
        <v>120</v>
      </c>
      <c r="K320" s="3" t="s">
        <v>1523</v>
      </c>
      <c r="L320" s="3" t="s">
        <v>1482</v>
      </c>
      <c r="M320" s="2" t="s">
        <v>342</v>
      </c>
      <c r="N320" s="3" t="s">
        <v>25</v>
      </c>
      <c r="O320" s="3" t="s">
        <v>125</v>
      </c>
      <c r="P320" s="3" t="s">
        <v>171</v>
      </c>
      <c r="Q320" s="3"/>
      <c r="R320" s="2" t="s">
        <v>1524</v>
      </c>
    </row>
    <row r="321" spans="1:18" x14ac:dyDescent="0.35">
      <c r="A321" s="3" t="s">
        <v>1525</v>
      </c>
      <c r="B321" s="3" t="s">
        <v>1526</v>
      </c>
      <c r="C321" s="3" t="s">
        <v>1527</v>
      </c>
      <c r="D321" s="3" t="s">
        <v>40</v>
      </c>
      <c r="E321" s="4">
        <v>44580</v>
      </c>
      <c r="F321" s="4">
        <v>44585</v>
      </c>
      <c r="G321" s="5"/>
      <c r="H321" s="5"/>
      <c r="I321" s="3" t="s">
        <v>22</v>
      </c>
      <c r="J321" s="3" t="s">
        <v>46</v>
      </c>
      <c r="K321" s="3" t="s">
        <v>1528</v>
      </c>
      <c r="L321" s="3" t="s">
        <v>1482</v>
      </c>
      <c r="M321" s="2"/>
      <c r="N321" s="3" t="s">
        <v>25</v>
      </c>
      <c r="O321" s="3" t="s">
        <v>40</v>
      </c>
      <c r="P321" s="3" t="s">
        <v>55</v>
      </c>
      <c r="Q321" s="3"/>
      <c r="R321" s="2"/>
    </row>
    <row r="322" spans="1:18" x14ac:dyDescent="0.35">
      <c r="A322" s="3" t="s">
        <v>1529</v>
      </c>
      <c r="B322" s="3" t="s">
        <v>139</v>
      </c>
      <c r="C322" s="3" t="s">
        <v>219</v>
      </c>
      <c r="D322" s="3" t="s">
        <v>40</v>
      </c>
      <c r="E322" s="4">
        <v>44643</v>
      </c>
      <c r="F322" s="4">
        <v>44644</v>
      </c>
      <c r="G322" s="4">
        <v>44657</v>
      </c>
      <c r="H322" s="5"/>
      <c r="I322" s="3" t="s">
        <v>22</v>
      </c>
      <c r="J322" s="3" t="s">
        <v>46</v>
      </c>
      <c r="K322" s="3" t="s">
        <v>142</v>
      </c>
      <c r="L322" s="3" t="s">
        <v>1482</v>
      </c>
      <c r="M322" s="2" t="s">
        <v>1530</v>
      </c>
      <c r="N322" s="3" t="s">
        <v>25</v>
      </c>
      <c r="O322" s="3" t="s">
        <v>98</v>
      </c>
      <c r="P322" s="3" t="s">
        <v>55</v>
      </c>
      <c r="Q322" s="3"/>
      <c r="R322" s="2" t="s">
        <v>1531</v>
      </c>
    </row>
    <row r="323" spans="1:18" x14ac:dyDescent="0.35">
      <c r="A323" s="3" t="s">
        <v>1532</v>
      </c>
      <c r="B323" s="3" t="s">
        <v>1533</v>
      </c>
      <c r="C323" s="3" t="s">
        <v>144</v>
      </c>
      <c r="D323" s="3" t="s">
        <v>40</v>
      </c>
      <c r="E323" s="4">
        <v>44711</v>
      </c>
      <c r="F323" s="4">
        <v>44711</v>
      </c>
      <c r="G323" s="4">
        <v>44711</v>
      </c>
      <c r="H323" s="5"/>
      <c r="I323" s="3" t="s">
        <v>22</v>
      </c>
      <c r="J323" s="3" t="s">
        <v>46</v>
      </c>
      <c r="K323" s="3" t="s">
        <v>1534</v>
      </c>
      <c r="L323" s="3" t="s">
        <v>1482</v>
      </c>
      <c r="M323" s="2" t="s">
        <v>410</v>
      </c>
      <c r="N323" s="3" t="s">
        <v>25</v>
      </c>
      <c r="O323" s="3" t="s">
        <v>67</v>
      </c>
      <c r="P323" s="3" t="s">
        <v>88</v>
      </c>
      <c r="Q323" s="3"/>
      <c r="R323" s="2"/>
    </row>
    <row r="324" spans="1:18" x14ac:dyDescent="0.35">
      <c r="A324" s="3" t="s">
        <v>1535</v>
      </c>
      <c r="B324" s="3" t="s">
        <v>1536</v>
      </c>
      <c r="C324" s="3" t="s">
        <v>1537</v>
      </c>
      <c r="D324" s="3" t="s">
        <v>125</v>
      </c>
      <c r="E324" s="4">
        <v>44754</v>
      </c>
      <c r="F324" s="4">
        <v>44757</v>
      </c>
      <c r="G324" s="4">
        <v>44845</v>
      </c>
      <c r="H324" s="5"/>
      <c r="I324" s="3" t="s">
        <v>22</v>
      </c>
      <c r="J324" s="3" t="s">
        <v>46</v>
      </c>
      <c r="K324" s="3" t="s">
        <v>1538</v>
      </c>
      <c r="L324" s="3" t="s">
        <v>1482</v>
      </c>
      <c r="M324" s="2" t="s">
        <v>94</v>
      </c>
      <c r="N324" s="3" t="s">
        <v>25</v>
      </c>
      <c r="O324" s="3" t="s">
        <v>125</v>
      </c>
      <c r="P324" s="3" t="s">
        <v>171</v>
      </c>
      <c r="Q324" s="3"/>
      <c r="R324" s="2" t="s">
        <v>1539</v>
      </c>
    </row>
    <row r="325" spans="1:18" x14ac:dyDescent="0.35">
      <c r="A325" s="3" t="s">
        <v>1543</v>
      </c>
      <c r="B325" s="3" t="s">
        <v>1544</v>
      </c>
      <c r="C325" s="3" t="s">
        <v>964</v>
      </c>
      <c r="D325" s="3" t="s">
        <v>40</v>
      </c>
      <c r="E325" s="4">
        <v>44778</v>
      </c>
      <c r="F325" s="4">
        <v>44781</v>
      </c>
      <c r="G325" s="5"/>
      <c r="H325" s="5"/>
      <c r="I325" s="3" t="s">
        <v>22</v>
      </c>
      <c r="J325" s="3" t="s">
        <v>46</v>
      </c>
      <c r="K325" s="3" t="s">
        <v>1545</v>
      </c>
      <c r="L325" s="3" t="s">
        <v>1482</v>
      </c>
      <c r="M325" s="2" t="s">
        <v>94</v>
      </c>
      <c r="N325" s="3" t="s">
        <v>25</v>
      </c>
      <c r="O325" s="3" t="s">
        <v>40</v>
      </c>
      <c r="P325" s="3" t="s">
        <v>171</v>
      </c>
      <c r="Q325" s="3"/>
      <c r="R325" s="2"/>
    </row>
    <row r="326" spans="1:18" x14ac:dyDescent="0.35">
      <c r="A326" s="3" t="s">
        <v>1546</v>
      </c>
      <c r="B326" s="3" t="s">
        <v>1547</v>
      </c>
      <c r="C326" s="3" t="s">
        <v>458</v>
      </c>
      <c r="D326" s="3" t="s">
        <v>30</v>
      </c>
      <c r="E326" s="4">
        <v>44817</v>
      </c>
      <c r="F326" s="4">
        <v>44820</v>
      </c>
      <c r="G326" s="5"/>
      <c r="H326" s="5"/>
      <c r="I326" s="3" t="s">
        <v>22</v>
      </c>
      <c r="J326" s="3" t="s">
        <v>46</v>
      </c>
      <c r="K326" s="3" t="s">
        <v>1548</v>
      </c>
      <c r="L326" s="3" t="s">
        <v>1482</v>
      </c>
      <c r="M326" s="2"/>
      <c r="N326" s="3" t="s">
        <v>25</v>
      </c>
      <c r="O326" s="3" t="s">
        <v>30</v>
      </c>
      <c r="P326" s="3" t="s">
        <v>32</v>
      </c>
      <c r="Q326" s="3"/>
      <c r="R326" s="2"/>
    </row>
    <row r="327" spans="1:18" x14ac:dyDescent="0.35">
      <c r="A327" s="3" t="s">
        <v>1549</v>
      </c>
      <c r="B327" s="3" t="s">
        <v>1550</v>
      </c>
      <c r="C327" s="3" t="s">
        <v>216</v>
      </c>
      <c r="D327" s="3" t="s">
        <v>125</v>
      </c>
      <c r="E327" s="4">
        <v>44844</v>
      </c>
      <c r="F327" s="4">
        <v>44847</v>
      </c>
      <c r="G327" s="5"/>
      <c r="H327" s="5"/>
      <c r="I327" s="3" t="s">
        <v>22</v>
      </c>
      <c r="J327" s="3" t="s">
        <v>46</v>
      </c>
      <c r="K327" s="3" t="s">
        <v>1551</v>
      </c>
      <c r="L327" s="3" t="s">
        <v>1482</v>
      </c>
      <c r="M327" s="2" t="s">
        <v>94</v>
      </c>
      <c r="N327" s="3" t="s">
        <v>25</v>
      </c>
      <c r="O327" s="3" t="s">
        <v>125</v>
      </c>
      <c r="P327" s="3" t="s">
        <v>32</v>
      </c>
      <c r="Q327" s="3"/>
      <c r="R327" s="2" t="s">
        <v>1552</v>
      </c>
    </row>
    <row r="328" spans="1:18" x14ac:dyDescent="0.35">
      <c r="A328" s="3" t="s">
        <v>1555</v>
      </c>
      <c r="B328" s="3" t="s">
        <v>1556</v>
      </c>
      <c r="C328" s="3" t="s">
        <v>624</v>
      </c>
      <c r="D328" s="3" t="s">
        <v>21</v>
      </c>
      <c r="E328" s="4">
        <v>44853</v>
      </c>
      <c r="F328" s="4">
        <v>44854</v>
      </c>
      <c r="G328" s="4">
        <v>44874</v>
      </c>
      <c r="H328" s="5"/>
      <c r="I328" s="3" t="s">
        <v>22</v>
      </c>
      <c r="J328" s="3" t="s">
        <v>46</v>
      </c>
      <c r="K328" s="3" t="s">
        <v>1557</v>
      </c>
      <c r="L328" s="3" t="s">
        <v>1482</v>
      </c>
      <c r="M328" s="2" t="s">
        <v>152</v>
      </c>
      <c r="N328" s="3" t="s">
        <v>25</v>
      </c>
      <c r="O328" s="3" t="s">
        <v>21</v>
      </c>
      <c r="P328" s="3" t="s">
        <v>26</v>
      </c>
      <c r="Q328" s="3"/>
      <c r="R328" s="2"/>
    </row>
    <row r="329" spans="1:18" x14ac:dyDescent="0.35">
      <c r="A329" s="3" t="s">
        <v>1559</v>
      </c>
      <c r="B329" s="3" t="s">
        <v>1560</v>
      </c>
      <c r="C329" s="3" t="s">
        <v>1412</v>
      </c>
      <c r="D329" s="3" t="s">
        <v>21</v>
      </c>
      <c r="E329" s="4">
        <v>44868</v>
      </c>
      <c r="F329" s="4">
        <v>44869</v>
      </c>
      <c r="G329" s="5"/>
      <c r="H329" s="5"/>
      <c r="I329" s="3" t="s">
        <v>22</v>
      </c>
      <c r="J329" s="3" t="s">
        <v>120</v>
      </c>
      <c r="K329" s="3" t="s">
        <v>1561</v>
      </c>
      <c r="L329" s="3" t="s">
        <v>1482</v>
      </c>
      <c r="M329" s="2" t="s">
        <v>162</v>
      </c>
      <c r="N329" s="3" t="s">
        <v>25</v>
      </c>
      <c r="O329" s="3" t="s">
        <v>21</v>
      </c>
      <c r="P329" s="3" t="s">
        <v>26</v>
      </c>
      <c r="Q329" s="3"/>
      <c r="R329" s="2"/>
    </row>
    <row r="330" spans="1:18" x14ac:dyDescent="0.35">
      <c r="A330" s="3" t="s">
        <v>1566</v>
      </c>
      <c r="B330" s="3" t="s">
        <v>1567</v>
      </c>
      <c r="C330" s="3" t="s">
        <v>307</v>
      </c>
      <c r="D330" s="3" t="s">
        <v>21</v>
      </c>
      <c r="E330" s="4">
        <v>44899</v>
      </c>
      <c r="F330" s="4">
        <v>44901</v>
      </c>
      <c r="G330" s="4">
        <v>44903</v>
      </c>
      <c r="H330" s="5"/>
      <c r="I330" s="3" t="s">
        <v>22</v>
      </c>
      <c r="J330" s="3" t="s">
        <v>46</v>
      </c>
      <c r="K330" s="3" t="s">
        <v>1568</v>
      </c>
      <c r="L330" s="3" t="s">
        <v>1482</v>
      </c>
      <c r="M330" s="2" t="s">
        <v>162</v>
      </c>
      <c r="N330" s="3" t="s">
        <v>25</v>
      </c>
      <c r="O330" s="3" t="s">
        <v>21</v>
      </c>
      <c r="P330" s="3" t="s">
        <v>26</v>
      </c>
      <c r="Q330" s="3"/>
      <c r="R330" s="2"/>
    </row>
    <row r="331" spans="1:18" x14ac:dyDescent="0.35">
      <c r="A331" s="3" t="s">
        <v>1583</v>
      </c>
      <c r="B331" s="3" t="s">
        <v>1584</v>
      </c>
      <c r="C331" s="3" t="s">
        <v>1585</v>
      </c>
      <c r="D331" s="3" t="s">
        <v>67</v>
      </c>
      <c r="E331" s="4">
        <v>44964</v>
      </c>
      <c r="F331" s="4">
        <v>44967</v>
      </c>
      <c r="G331" s="5"/>
      <c r="H331" s="4">
        <v>45020</v>
      </c>
      <c r="I331" s="3" t="s">
        <v>22</v>
      </c>
      <c r="J331" s="3" t="s">
        <v>46</v>
      </c>
      <c r="K331" s="3" t="s">
        <v>1586</v>
      </c>
      <c r="L331" s="3" t="s">
        <v>1482</v>
      </c>
      <c r="M331" s="2" t="s">
        <v>1587</v>
      </c>
      <c r="N331" s="3" t="s">
        <v>25</v>
      </c>
      <c r="O331" s="3" t="s">
        <v>67</v>
      </c>
      <c r="P331" s="3" t="s">
        <v>88</v>
      </c>
      <c r="Q331" s="3"/>
      <c r="R331" s="2"/>
    </row>
    <row r="332" spans="1:18" x14ac:dyDescent="0.35">
      <c r="A332" s="3" t="s">
        <v>1590</v>
      </c>
      <c r="B332" s="3" t="s">
        <v>1591</v>
      </c>
      <c r="C332" s="3" t="s">
        <v>1412</v>
      </c>
      <c r="D332" s="3" t="s">
        <v>21</v>
      </c>
      <c r="E332" s="4">
        <v>44977</v>
      </c>
      <c r="F332" s="4">
        <v>44977</v>
      </c>
      <c r="G332" s="4">
        <v>44977</v>
      </c>
      <c r="H332" s="5"/>
      <c r="I332" s="3" t="s">
        <v>22</v>
      </c>
      <c r="J332" s="3" t="s">
        <v>46</v>
      </c>
      <c r="K332" s="3" t="s">
        <v>1592</v>
      </c>
      <c r="L332" s="3" t="s">
        <v>1482</v>
      </c>
      <c r="M332" s="2" t="s">
        <v>152</v>
      </c>
      <c r="N332" s="3" t="s">
        <v>25</v>
      </c>
      <c r="O332" s="3" t="s">
        <v>21</v>
      </c>
      <c r="P332" s="3" t="s">
        <v>26</v>
      </c>
      <c r="Q332" s="3"/>
      <c r="R332" s="2"/>
    </row>
    <row r="333" spans="1:18" x14ac:dyDescent="0.35">
      <c r="A333" s="3" t="s">
        <v>1621</v>
      </c>
      <c r="B333" s="3" t="s">
        <v>1622</v>
      </c>
      <c r="C333" s="3" t="s">
        <v>1623</v>
      </c>
      <c r="D333" s="3" t="s">
        <v>67</v>
      </c>
      <c r="E333" s="4">
        <v>44621</v>
      </c>
      <c r="F333" s="4">
        <v>44636</v>
      </c>
      <c r="G333" s="5"/>
      <c r="H333" s="5"/>
      <c r="I333" s="3" t="s">
        <v>22</v>
      </c>
      <c r="J333" s="3" t="s">
        <v>46</v>
      </c>
      <c r="K333" s="3" t="s">
        <v>1624</v>
      </c>
      <c r="L333" s="3" t="s">
        <v>1625</v>
      </c>
      <c r="M333" s="2"/>
      <c r="N333" s="3" t="s">
        <v>25</v>
      </c>
      <c r="O333" s="3" t="s">
        <v>67</v>
      </c>
      <c r="P333" s="3" t="s">
        <v>88</v>
      </c>
      <c r="Q333" s="3" t="s">
        <v>1626</v>
      </c>
      <c r="R333" s="2"/>
    </row>
    <row r="334" spans="1:18" x14ac:dyDescent="0.35">
      <c r="A334" s="3" t="s">
        <v>1627</v>
      </c>
      <c r="B334" s="3" t="s">
        <v>1628</v>
      </c>
      <c r="C334" s="3" t="s">
        <v>1254</v>
      </c>
      <c r="D334" s="3" t="s">
        <v>167</v>
      </c>
      <c r="E334" s="4">
        <v>44655</v>
      </c>
      <c r="F334" s="4">
        <v>44657</v>
      </c>
      <c r="G334" s="4">
        <v>44694</v>
      </c>
      <c r="H334" s="5"/>
      <c r="I334" s="3" t="s">
        <v>22</v>
      </c>
      <c r="J334" s="3" t="s">
        <v>46</v>
      </c>
      <c r="K334" s="3" t="s">
        <v>1629</v>
      </c>
      <c r="L334" s="3" t="s">
        <v>1625</v>
      </c>
      <c r="M334" s="2" t="s">
        <v>94</v>
      </c>
      <c r="N334" s="3" t="s">
        <v>25</v>
      </c>
      <c r="O334" s="3" t="s">
        <v>37</v>
      </c>
      <c r="P334" s="3" t="s">
        <v>553</v>
      </c>
      <c r="Q334" s="3"/>
      <c r="R334" s="2"/>
    </row>
    <row r="335" spans="1:18" x14ac:dyDescent="0.35">
      <c r="A335" s="3" t="s">
        <v>1627</v>
      </c>
      <c r="B335" s="3" t="s">
        <v>1628</v>
      </c>
      <c r="C335" s="3" t="s">
        <v>1254</v>
      </c>
      <c r="D335" s="3" t="s">
        <v>30</v>
      </c>
      <c r="E335" s="4">
        <v>44655</v>
      </c>
      <c r="F335" s="4">
        <v>44657</v>
      </c>
      <c r="G335" s="4">
        <v>44694</v>
      </c>
      <c r="H335" s="5"/>
      <c r="I335" s="3" t="s">
        <v>22</v>
      </c>
      <c r="J335" s="3" t="s">
        <v>46</v>
      </c>
      <c r="K335" s="3" t="s">
        <v>1629</v>
      </c>
      <c r="L335" s="3" t="s">
        <v>1625</v>
      </c>
      <c r="M335" s="2" t="s">
        <v>94</v>
      </c>
      <c r="N335" s="3" t="s">
        <v>25</v>
      </c>
      <c r="O335" s="3" t="s">
        <v>37</v>
      </c>
      <c r="P335" s="3" t="s">
        <v>553</v>
      </c>
      <c r="Q335" s="3"/>
      <c r="R335" s="2"/>
    </row>
    <row r="336" spans="1:18" x14ac:dyDescent="0.35">
      <c r="A336" s="3" t="s">
        <v>1627</v>
      </c>
      <c r="B336" s="3" t="s">
        <v>1628</v>
      </c>
      <c r="C336" s="3" t="s">
        <v>1254</v>
      </c>
      <c r="D336" s="3" t="s">
        <v>30</v>
      </c>
      <c r="E336" s="4">
        <v>44655</v>
      </c>
      <c r="F336" s="4">
        <v>44657</v>
      </c>
      <c r="G336" s="4">
        <v>44694</v>
      </c>
      <c r="H336" s="5"/>
      <c r="I336" s="3" t="s">
        <v>22</v>
      </c>
      <c r="J336" s="3" t="s">
        <v>46</v>
      </c>
      <c r="K336" s="3" t="s">
        <v>1629</v>
      </c>
      <c r="L336" s="3" t="s">
        <v>1625</v>
      </c>
      <c r="M336" s="2" t="s">
        <v>94</v>
      </c>
      <c r="N336" s="3" t="s">
        <v>25</v>
      </c>
      <c r="O336" s="3" t="s">
        <v>37</v>
      </c>
      <c r="P336" s="3" t="s">
        <v>553</v>
      </c>
      <c r="Q336" s="3"/>
      <c r="R336" s="2"/>
    </row>
    <row r="337" spans="1:18" x14ac:dyDescent="0.35">
      <c r="A337" s="3" t="s">
        <v>1627</v>
      </c>
      <c r="B337" s="3" t="s">
        <v>1628</v>
      </c>
      <c r="C337" s="3" t="s">
        <v>1254</v>
      </c>
      <c r="D337" s="3" t="s">
        <v>30</v>
      </c>
      <c r="E337" s="4">
        <v>44655</v>
      </c>
      <c r="F337" s="4">
        <v>44657</v>
      </c>
      <c r="G337" s="4">
        <v>44694</v>
      </c>
      <c r="H337" s="5"/>
      <c r="I337" s="3" t="s">
        <v>22</v>
      </c>
      <c r="J337" s="3" t="s">
        <v>46</v>
      </c>
      <c r="K337" s="3" t="s">
        <v>1629</v>
      </c>
      <c r="L337" s="3" t="s">
        <v>1625</v>
      </c>
      <c r="M337" s="2" t="s">
        <v>94</v>
      </c>
      <c r="N337" s="3" t="s">
        <v>25</v>
      </c>
      <c r="O337" s="3" t="s">
        <v>37</v>
      </c>
      <c r="P337" s="3" t="s">
        <v>553</v>
      </c>
      <c r="Q337" s="3"/>
      <c r="R337" s="2"/>
    </row>
    <row r="338" spans="1:18" x14ac:dyDescent="0.35">
      <c r="A338" s="3" t="s">
        <v>1627</v>
      </c>
      <c r="B338" s="3" t="s">
        <v>1628</v>
      </c>
      <c r="C338" s="3" t="s">
        <v>1254</v>
      </c>
      <c r="D338" s="3" t="s">
        <v>30</v>
      </c>
      <c r="E338" s="4">
        <v>44655</v>
      </c>
      <c r="F338" s="4">
        <v>44657</v>
      </c>
      <c r="G338" s="4">
        <v>44694</v>
      </c>
      <c r="H338" s="5"/>
      <c r="I338" s="3" t="s">
        <v>22</v>
      </c>
      <c r="J338" s="3" t="s">
        <v>46</v>
      </c>
      <c r="K338" s="3" t="s">
        <v>1629</v>
      </c>
      <c r="L338" s="3" t="s">
        <v>1625</v>
      </c>
      <c r="M338" s="2" t="s">
        <v>94</v>
      </c>
      <c r="N338" s="3" t="s">
        <v>25</v>
      </c>
      <c r="O338" s="3" t="s">
        <v>37</v>
      </c>
      <c r="P338" s="3" t="s">
        <v>553</v>
      </c>
      <c r="Q338" s="3"/>
      <c r="R338" s="2"/>
    </row>
    <row r="339" spans="1:18" x14ac:dyDescent="0.35">
      <c r="A339" s="3" t="s">
        <v>1627</v>
      </c>
      <c r="B339" s="3" t="s">
        <v>1628</v>
      </c>
      <c r="C339" s="3" t="s">
        <v>1254</v>
      </c>
      <c r="D339" s="3" t="s">
        <v>131</v>
      </c>
      <c r="E339" s="4">
        <v>44655</v>
      </c>
      <c r="F339" s="4">
        <v>44657</v>
      </c>
      <c r="G339" s="4">
        <v>44694</v>
      </c>
      <c r="H339" s="5"/>
      <c r="I339" s="3" t="s">
        <v>22</v>
      </c>
      <c r="J339" s="3" t="s">
        <v>46</v>
      </c>
      <c r="K339" s="3" t="s">
        <v>1629</v>
      </c>
      <c r="L339" s="3" t="s">
        <v>1625</v>
      </c>
      <c r="M339" s="2" t="s">
        <v>94</v>
      </c>
      <c r="N339" s="3" t="s">
        <v>25</v>
      </c>
      <c r="O339" s="3" t="s">
        <v>37</v>
      </c>
      <c r="P339" s="3" t="s">
        <v>553</v>
      </c>
      <c r="Q339" s="3"/>
      <c r="R339" s="2"/>
    </row>
    <row r="340" spans="1:18" x14ac:dyDescent="0.35">
      <c r="A340" s="3" t="s">
        <v>1627</v>
      </c>
      <c r="B340" s="3" t="s">
        <v>1628</v>
      </c>
      <c r="C340" s="3" t="s">
        <v>1254</v>
      </c>
      <c r="D340" s="3" t="s">
        <v>131</v>
      </c>
      <c r="E340" s="4">
        <v>44655</v>
      </c>
      <c r="F340" s="4">
        <v>44657</v>
      </c>
      <c r="G340" s="4">
        <v>44694</v>
      </c>
      <c r="H340" s="5"/>
      <c r="I340" s="3" t="s">
        <v>22</v>
      </c>
      <c r="J340" s="3" t="s">
        <v>46</v>
      </c>
      <c r="K340" s="3" t="s">
        <v>1629</v>
      </c>
      <c r="L340" s="3" t="s">
        <v>1625</v>
      </c>
      <c r="M340" s="2" t="s">
        <v>94</v>
      </c>
      <c r="N340" s="3" t="s">
        <v>25</v>
      </c>
      <c r="O340" s="3" t="s">
        <v>37</v>
      </c>
      <c r="P340" s="3" t="s">
        <v>553</v>
      </c>
      <c r="Q340" s="3"/>
      <c r="R340" s="2"/>
    </row>
    <row r="341" spans="1:18" x14ac:dyDescent="0.35">
      <c r="A341" s="3" t="s">
        <v>1627</v>
      </c>
      <c r="B341" s="3" t="s">
        <v>1628</v>
      </c>
      <c r="C341" s="3" t="s">
        <v>1254</v>
      </c>
      <c r="D341" s="3" t="s">
        <v>131</v>
      </c>
      <c r="E341" s="4">
        <v>44655</v>
      </c>
      <c r="F341" s="4">
        <v>44657</v>
      </c>
      <c r="G341" s="4">
        <v>44694</v>
      </c>
      <c r="H341" s="5"/>
      <c r="I341" s="3" t="s">
        <v>22</v>
      </c>
      <c r="J341" s="3" t="s">
        <v>46</v>
      </c>
      <c r="K341" s="3" t="s">
        <v>1629</v>
      </c>
      <c r="L341" s="3" t="s">
        <v>1625</v>
      </c>
      <c r="M341" s="2" t="s">
        <v>94</v>
      </c>
      <c r="N341" s="3" t="s">
        <v>25</v>
      </c>
      <c r="O341" s="3" t="s">
        <v>37</v>
      </c>
      <c r="P341" s="3" t="s">
        <v>553</v>
      </c>
      <c r="Q341" s="3"/>
      <c r="R341" s="2"/>
    </row>
    <row r="342" spans="1:18" x14ac:dyDescent="0.35">
      <c r="A342" s="3" t="s">
        <v>1627</v>
      </c>
      <c r="B342" s="3" t="s">
        <v>1628</v>
      </c>
      <c r="C342" s="3" t="s">
        <v>1254</v>
      </c>
      <c r="D342" s="3" t="s">
        <v>131</v>
      </c>
      <c r="E342" s="4">
        <v>44655</v>
      </c>
      <c r="F342" s="4">
        <v>44657</v>
      </c>
      <c r="G342" s="4">
        <v>44694</v>
      </c>
      <c r="H342" s="5"/>
      <c r="I342" s="3" t="s">
        <v>22</v>
      </c>
      <c r="J342" s="3" t="s">
        <v>46</v>
      </c>
      <c r="K342" s="3" t="s">
        <v>1629</v>
      </c>
      <c r="L342" s="3" t="s">
        <v>1625</v>
      </c>
      <c r="M342" s="2" t="s">
        <v>94</v>
      </c>
      <c r="N342" s="3" t="s">
        <v>25</v>
      </c>
      <c r="O342" s="3" t="s">
        <v>37</v>
      </c>
      <c r="P342" s="3" t="s">
        <v>553</v>
      </c>
      <c r="Q342" s="3"/>
      <c r="R342" s="2"/>
    </row>
    <row r="343" spans="1:18" x14ac:dyDescent="0.35">
      <c r="A343" s="3" t="s">
        <v>1627</v>
      </c>
      <c r="B343" s="3" t="s">
        <v>1628</v>
      </c>
      <c r="C343" s="3" t="s">
        <v>1254</v>
      </c>
      <c r="D343" s="3" t="s">
        <v>40</v>
      </c>
      <c r="E343" s="4">
        <v>44655</v>
      </c>
      <c r="F343" s="4">
        <v>44657</v>
      </c>
      <c r="G343" s="4">
        <v>44694</v>
      </c>
      <c r="H343" s="5"/>
      <c r="I343" s="3" t="s">
        <v>22</v>
      </c>
      <c r="J343" s="3" t="s">
        <v>46</v>
      </c>
      <c r="K343" s="3" t="s">
        <v>1629</v>
      </c>
      <c r="L343" s="3" t="s">
        <v>1625</v>
      </c>
      <c r="M343" s="2" t="s">
        <v>94</v>
      </c>
      <c r="N343" s="3" t="s">
        <v>25</v>
      </c>
      <c r="O343" s="3" t="s">
        <v>37</v>
      </c>
      <c r="P343" s="3" t="s">
        <v>553</v>
      </c>
      <c r="Q343" s="3"/>
      <c r="R343" s="2"/>
    </row>
    <row r="344" spans="1:18" x14ac:dyDescent="0.35">
      <c r="A344" s="3" t="s">
        <v>1627</v>
      </c>
      <c r="B344" s="3" t="s">
        <v>1628</v>
      </c>
      <c r="C344" s="3" t="s">
        <v>1254</v>
      </c>
      <c r="D344" s="3" t="s">
        <v>167</v>
      </c>
      <c r="E344" s="4">
        <v>44655</v>
      </c>
      <c r="F344" s="4">
        <v>44657</v>
      </c>
      <c r="G344" s="4">
        <v>44694</v>
      </c>
      <c r="H344" s="5"/>
      <c r="I344" s="3" t="s">
        <v>22</v>
      </c>
      <c r="J344" s="3" t="s">
        <v>46</v>
      </c>
      <c r="K344" s="3" t="s">
        <v>1629</v>
      </c>
      <c r="L344" s="3" t="s">
        <v>1625</v>
      </c>
      <c r="M344" s="2" t="s">
        <v>94</v>
      </c>
      <c r="N344" s="3" t="s">
        <v>25</v>
      </c>
      <c r="O344" s="3" t="s">
        <v>37</v>
      </c>
      <c r="P344" s="3" t="s">
        <v>553</v>
      </c>
      <c r="Q344" s="3"/>
      <c r="R344" s="2"/>
    </row>
    <row r="345" spans="1:18" x14ac:dyDescent="0.35">
      <c r="A345" s="3" t="s">
        <v>1627</v>
      </c>
      <c r="B345" s="3" t="s">
        <v>1628</v>
      </c>
      <c r="C345" s="3" t="s">
        <v>1254</v>
      </c>
      <c r="D345" s="3" t="s">
        <v>167</v>
      </c>
      <c r="E345" s="4">
        <v>44655</v>
      </c>
      <c r="F345" s="4">
        <v>44657</v>
      </c>
      <c r="G345" s="4">
        <v>44694</v>
      </c>
      <c r="H345" s="5"/>
      <c r="I345" s="3" t="s">
        <v>22</v>
      </c>
      <c r="J345" s="3" t="s">
        <v>46</v>
      </c>
      <c r="K345" s="3" t="s">
        <v>1629</v>
      </c>
      <c r="L345" s="3" t="s">
        <v>1625</v>
      </c>
      <c r="M345" s="2" t="s">
        <v>94</v>
      </c>
      <c r="N345" s="3" t="s">
        <v>25</v>
      </c>
      <c r="O345" s="3" t="s">
        <v>37</v>
      </c>
      <c r="P345" s="3" t="s">
        <v>553</v>
      </c>
      <c r="Q345" s="3"/>
      <c r="R345" s="2"/>
    </row>
    <row r="346" spans="1:18" x14ac:dyDescent="0.35">
      <c r="A346" s="3" t="s">
        <v>1627</v>
      </c>
      <c r="B346" s="3" t="s">
        <v>1628</v>
      </c>
      <c r="C346" s="3" t="s">
        <v>1254</v>
      </c>
      <c r="D346" s="3" t="s">
        <v>167</v>
      </c>
      <c r="E346" s="4">
        <v>44655</v>
      </c>
      <c r="F346" s="4">
        <v>44657</v>
      </c>
      <c r="G346" s="4">
        <v>44694</v>
      </c>
      <c r="H346" s="5"/>
      <c r="I346" s="3" t="s">
        <v>22</v>
      </c>
      <c r="J346" s="3" t="s">
        <v>46</v>
      </c>
      <c r="K346" s="3" t="s">
        <v>1629</v>
      </c>
      <c r="L346" s="3" t="s">
        <v>1625</v>
      </c>
      <c r="M346" s="2" t="s">
        <v>94</v>
      </c>
      <c r="N346" s="3" t="s">
        <v>25</v>
      </c>
      <c r="O346" s="3" t="s">
        <v>37</v>
      </c>
      <c r="P346" s="3" t="s">
        <v>553</v>
      </c>
      <c r="Q346" s="3"/>
      <c r="R346" s="2"/>
    </row>
    <row r="347" spans="1:18" x14ac:dyDescent="0.35">
      <c r="A347" s="3" t="s">
        <v>1627</v>
      </c>
      <c r="B347" s="3" t="s">
        <v>1628</v>
      </c>
      <c r="C347" s="3" t="s">
        <v>1254</v>
      </c>
      <c r="D347" s="3" t="s">
        <v>98</v>
      </c>
      <c r="E347" s="4">
        <v>44655</v>
      </c>
      <c r="F347" s="4">
        <v>44657</v>
      </c>
      <c r="G347" s="4">
        <v>44694</v>
      </c>
      <c r="H347" s="5"/>
      <c r="I347" s="3" t="s">
        <v>22</v>
      </c>
      <c r="J347" s="3" t="s">
        <v>46</v>
      </c>
      <c r="K347" s="3" t="s">
        <v>1629</v>
      </c>
      <c r="L347" s="3" t="s">
        <v>1625</v>
      </c>
      <c r="M347" s="2" t="s">
        <v>94</v>
      </c>
      <c r="N347" s="3" t="s">
        <v>25</v>
      </c>
      <c r="O347" s="3" t="s">
        <v>37</v>
      </c>
      <c r="P347" s="3" t="s">
        <v>553</v>
      </c>
      <c r="Q347" s="3"/>
      <c r="R347" s="2"/>
    </row>
    <row r="348" spans="1:18" x14ac:dyDescent="0.35">
      <c r="A348" s="3" t="s">
        <v>1627</v>
      </c>
      <c r="B348" s="3" t="s">
        <v>1628</v>
      </c>
      <c r="C348" s="3" t="s">
        <v>1254</v>
      </c>
      <c r="D348" s="3" t="s">
        <v>98</v>
      </c>
      <c r="E348" s="4">
        <v>44655</v>
      </c>
      <c r="F348" s="4">
        <v>44657</v>
      </c>
      <c r="G348" s="4">
        <v>44694</v>
      </c>
      <c r="H348" s="5"/>
      <c r="I348" s="3" t="s">
        <v>22</v>
      </c>
      <c r="J348" s="3" t="s">
        <v>46</v>
      </c>
      <c r="K348" s="3" t="s">
        <v>1629</v>
      </c>
      <c r="L348" s="3" t="s">
        <v>1625</v>
      </c>
      <c r="M348" s="2" t="s">
        <v>94</v>
      </c>
      <c r="N348" s="3" t="s">
        <v>25</v>
      </c>
      <c r="O348" s="3" t="s">
        <v>37</v>
      </c>
      <c r="P348" s="3" t="s">
        <v>553</v>
      </c>
      <c r="Q348" s="3"/>
      <c r="R348" s="2"/>
    </row>
    <row r="349" spans="1:18" x14ac:dyDescent="0.35">
      <c r="A349" s="3" t="s">
        <v>1627</v>
      </c>
      <c r="B349" s="3" t="s">
        <v>1628</v>
      </c>
      <c r="C349" s="3" t="s">
        <v>1254</v>
      </c>
      <c r="D349" s="3" t="s">
        <v>98</v>
      </c>
      <c r="E349" s="4">
        <v>44655</v>
      </c>
      <c r="F349" s="4">
        <v>44657</v>
      </c>
      <c r="G349" s="4">
        <v>44694</v>
      </c>
      <c r="H349" s="5"/>
      <c r="I349" s="3" t="s">
        <v>22</v>
      </c>
      <c r="J349" s="3" t="s">
        <v>46</v>
      </c>
      <c r="K349" s="3" t="s">
        <v>1629</v>
      </c>
      <c r="L349" s="3" t="s">
        <v>1625</v>
      </c>
      <c r="M349" s="2" t="s">
        <v>94</v>
      </c>
      <c r="N349" s="3" t="s">
        <v>25</v>
      </c>
      <c r="O349" s="3" t="s">
        <v>37</v>
      </c>
      <c r="P349" s="3" t="s">
        <v>553</v>
      </c>
      <c r="Q349" s="3"/>
      <c r="R349" s="2"/>
    </row>
    <row r="350" spans="1:18" x14ac:dyDescent="0.35">
      <c r="A350" s="3" t="s">
        <v>1627</v>
      </c>
      <c r="B350" s="3" t="s">
        <v>1628</v>
      </c>
      <c r="C350" s="3" t="s">
        <v>1254</v>
      </c>
      <c r="D350" s="3" t="s">
        <v>98</v>
      </c>
      <c r="E350" s="4">
        <v>44655</v>
      </c>
      <c r="F350" s="4">
        <v>44657</v>
      </c>
      <c r="G350" s="4">
        <v>44694</v>
      </c>
      <c r="H350" s="5"/>
      <c r="I350" s="3" t="s">
        <v>22</v>
      </c>
      <c r="J350" s="3" t="s">
        <v>46</v>
      </c>
      <c r="K350" s="3" t="s">
        <v>1629</v>
      </c>
      <c r="L350" s="3" t="s">
        <v>1625</v>
      </c>
      <c r="M350" s="2" t="s">
        <v>94</v>
      </c>
      <c r="N350" s="3" t="s">
        <v>25</v>
      </c>
      <c r="O350" s="3" t="s">
        <v>37</v>
      </c>
      <c r="P350" s="3" t="s">
        <v>553</v>
      </c>
      <c r="Q350" s="3"/>
      <c r="R350" s="2"/>
    </row>
    <row r="351" spans="1:18" x14ac:dyDescent="0.35">
      <c r="A351" s="3" t="s">
        <v>1627</v>
      </c>
      <c r="B351" s="3" t="s">
        <v>1628</v>
      </c>
      <c r="C351" s="3" t="s">
        <v>1254</v>
      </c>
      <c r="D351" s="3" t="s">
        <v>71</v>
      </c>
      <c r="E351" s="4">
        <v>44655</v>
      </c>
      <c r="F351" s="4">
        <v>44657</v>
      </c>
      <c r="G351" s="4">
        <v>44694</v>
      </c>
      <c r="H351" s="5"/>
      <c r="I351" s="3" t="s">
        <v>22</v>
      </c>
      <c r="J351" s="3" t="s">
        <v>46</v>
      </c>
      <c r="K351" s="3" t="s">
        <v>1629</v>
      </c>
      <c r="L351" s="3" t="s">
        <v>1625</v>
      </c>
      <c r="M351" s="2" t="s">
        <v>94</v>
      </c>
      <c r="N351" s="3" t="s">
        <v>25</v>
      </c>
      <c r="O351" s="3" t="s">
        <v>37</v>
      </c>
      <c r="P351" s="3" t="s">
        <v>553</v>
      </c>
      <c r="Q351" s="3"/>
      <c r="R351" s="2"/>
    </row>
    <row r="352" spans="1:18" x14ac:dyDescent="0.35">
      <c r="A352" s="3" t="s">
        <v>1627</v>
      </c>
      <c r="B352" s="3" t="s">
        <v>1628</v>
      </c>
      <c r="C352" s="3" t="s">
        <v>1254</v>
      </c>
      <c r="D352" s="3" t="s">
        <v>71</v>
      </c>
      <c r="E352" s="4">
        <v>44655</v>
      </c>
      <c r="F352" s="4">
        <v>44657</v>
      </c>
      <c r="G352" s="4">
        <v>44694</v>
      </c>
      <c r="H352" s="5"/>
      <c r="I352" s="3" t="s">
        <v>22</v>
      </c>
      <c r="J352" s="3" t="s">
        <v>46</v>
      </c>
      <c r="K352" s="3" t="s">
        <v>1629</v>
      </c>
      <c r="L352" s="3" t="s">
        <v>1625</v>
      </c>
      <c r="M352" s="2" t="s">
        <v>94</v>
      </c>
      <c r="N352" s="3" t="s">
        <v>25</v>
      </c>
      <c r="O352" s="3" t="s">
        <v>37</v>
      </c>
      <c r="P352" s="3" t="s">
        <v>553</v>
      </c>
      <c r="Q352" s="3"/>
      <c r="R352" s="2"/>
    </row>
    <row r="353" spans="1:18" x14ac:dyDescent="0.35">
      <c r="A353" s="3" t="s">
        <v>1627</v>
      </c>
      <c r="B353" s="3" t="s">
        <v>1628</v>
      </c>
      <c r="C353" s="3" t="s">
        <v>1254</v>
      </c>
      <c r="D353" s="3" t="s">
        <v>71</v>
      </c>
      <c r="E353" s="4">
        <v>44655</v>
      </c>
      <c r="F353" s="4">
        <v>44657</v>
      </c>
      <c r="G353" s="4">
        <v>44694</v>
      </c>
      <c r="H353" s="5"/>
      <c r="I353" s="3" t="s">
        <v>22</v>
      </c>
      <c r="J353" s="3" t="s">
        <v>46</v>
      </c>
      <c r="K353" s="3" t="s">
        <v>1629</v>
      </c>
      <c r="L353" s="3" t="s">
        <v>1625</v>
      </c>
      <c r="M353" s="2" t="s">
        <v>94</v>
      </c>
      <c r="N353" s="3" t="s">
        <v>25</v>
      </c>
      <c r="O353" s="3" t="s">
        <v>37</v>
      </c>
      <c r="P353" s="3" t="s">
        <v>553</v>
      </c>
      <c r="Q353" s="3"/>
      <c r="R353" s="2"/>
    </row>
    <row r="354" spans="1:18" x14ac:dyDescent="0.35">
      <c r="A354" s="3" t="s">
        <v>1627</v>
      </c>
      <c r="B354" s="3" t="s">
        <v>1628</v>
      </c>
      <c r="C354" s="3" t="s">
        <v>1254</v>
      </c>
      <c r="D354" s="3" t="s">
        <v>71</v>
      </c>
      <c r="E354" s="4">
        <v>44655</v>
      </c>
      <c r="F354" s="4">
        <v>44657</v>
      </c>
      <c r="G354" s="4">
        <v>44694</v>
      </c>
      <c r="H354" s="5"/>
      <c r="I354" s="3" t="s">
        <v>22</v>
      </c>
      <c r="J354" s="3" t="s">
        <v>46</v>
      </c>
      <c r="K354" s="3" t="s">
        <v>1629</v>
      </c>
      <c r="L354" s="3" t="s">
        <v>1625</v>
      </c>
      <c r="M354" s="2" t="s">
        <v>94</v>
      </c>
      <c r="N354" s="3" t="s">
        <v>25</v>
      </c>
      <c r="O354" s="3" t="s">
        <v>37</v>
      </c>
      <c r="P354" s="3" t="s">
        <v>553</v>
      </c>
      <c r="Q354" s="3"/>
      <c r="R354" s="2"/>
    </row>
    <row r="355" spans="1:18" x14ac:dyDescent="0.35">
      <c r="A355" s="3" t="s">
        <v>1627</v>
      </c>
      <c r="B355" s="3" t="s">
        <v>1628</v>
      </c>
      <c r="C355" s="3" t="s">
        <v>1254</v>
      </c>
      <c r="D355" s="3" t="s">
        <v>125</v>
      </c>
      <c r="E355" s="4">
        <v>44655</v>
      </c>
      <c r="F355" s="4">
        <v>44657</v>
      </c>
      <c r="G355" s="4">
        <v>44694</v>
      </c>
      <c r="H355" s="5"/>
      <c r="I355" s="3" t="s">
        <v>22</v>
      </c>
      <c r="J355" s="3" t="s">
        <v>46</v>
      </c>
      <c r="K355" s="3" t="s">
        <v>1629</v>
      </c>
      <c r="L355" s="3" t="s">
        <v>1625</v>
      </c>
      <c r="M355" s="2" t="s">
        <v>94</v>
      </c>
      <c r="N355" s="3" t="s">
        <v>25</v>
      </c>
      <c r="O355" s="3" t="s">
        <v>37</v>
      </c>
      <c r="P355" s="3" t="s">
        <v>553</v>
      </c>
      <c r="Q355" s="3"/>
      <c r="R355" s="2"/>
    </row>
    <row r="356" spans="1:18" x14ac:dyDescent="0.35">
      <c r="A356" s="3" t="s">
        <v>1627</v>
      </c>
      <c r="B356" s="3" t="s">
        <v>1628</v>
      </c>
      <c r="C356" s="3" t="s">
        <v>1254</v>
      </c>
      <c r="D356" s="3" t="s">
        <v>125</v>
      </c>
      <c r="E356" s="4">
        <v>44655</v>
      </c>
      <c r="F356" s="4">
        <v>44657</v>
      </c>
      <c r="G356" s="4">
        <v>44694</v>
      </c>
      <c r="H356" s="5"/>
      <c r="I356" s="3" t="s">
        <v>22</v>
      </c>
      <c r="J356" s="3" t="s">
        <v>46</v>
      </c>
      <c r="K356" s="3" t="s">
        <v>1629</v>
      </c>
      <c r="L356" s="3" t="s">
        <v>1625</v>
      </c>
      <c r="M356" s="2" t="s">
        <v>94</v>
      </c>
      <c r="N356" s="3" t="s">
        <v>25</v>
      </c>
      <c r="O356" s="3" t="s">
        <v>37</v>
      </c>
      <c r="P356" s="3" t="s">
        <v>553</v>
      </c>
      <c r="Q356" s="3"/>
      <c r="R356" s="2"/>
    </row>
    <row r="357" spans="1:18" x14ac:dyDescent="0.35">
      <c r="A357" s="3" t="s">
        <v>1627</v>
      </c>
      <c r="B357" s="3" t="s">
        <v>1628</v>
      </c>
      <c r="C357" s="3" t="s">
        <v>1254</v>
      </c>
      <c r="D357" s="3" t="s">
        <v>125</v>
      </c>
      <c r="E357" s="4">
        <v>44655</v>
      </c>
      <c r="F357" s="4">
        <v>44657</v>
      </c>
      <c r="G357" s="4">
        <v>44694</v>
      </c>
      <c r="H357" s="5"/>
      <c r="I357" s="3" t="s">
        <v>22</v>
      </c>
      <c r="J357" s="3" t="s">
        <v>46</v>
      </c>
      <c r="K357" s="3" t="s">
        <v>1629</v>
      </c>
      <c r="L357" s="3" t="s">
        <v>1625</v>
      </c>
      <c r="M357" s="2" t="s">
        <v>94</v>
      </c>
      <c r="N357" s="3" t="s">
        <v>25</v>
      </c>
      <c r="O357" s="3" t="s">
        <v>37</v>
      </c>
      <c r="P357" s="3" t="s">
        <v>553</v>
      </c>
      <c r="Q357" s="3"/>
      <c r="R357" s="2"/>
    </row>
    <row r="358" spans="1:18" x14ac:dyDescent="0.35">
      <c r="A358" s="3" t="s">
        <v>1627</v>
      </c>
      <c r="B358" s="3" t="s">
        <v>1628</v>
      </c>
      <c r="C358" s="3" t="s">
        <v>1254</v>
      </c>
      <c r="D358" s="3" t="s">
        <v>125</v>
      </c>
      <c r="E358" s="4">
        <v>44655</v>
      </c>
      <c r="F358" s="4">
        <v>44657</v>
      </c>
      <c r="G358" s="4">
        <v>44694</v>
      </c>
      <c r="H358" s="5"/>
      <c r="I358" s="3" t="s">
        <v>22</v>
      </c>
      <c r="J358" s="3" t="s">
        <v>46</v>
      </c>
      <c r="K358" s="3" t="s">
        <v>1629</v>
      </c>
      <c r="L358" s="3" t="s">
        <v>1625</v>
      </c>
      <c r="M358" s="2" t="s">
        <v>94</v>
      </c>
      <c r="N358" s="3" t="s">
        <v>25</v>
      </c>
      <c r="O358" s="3" t="s">
        <v>37</v>
      </c>
      <c r="P358" s="3" t="s">
        <v>553</v>
      </c>
      <c r="Q358" s="3"/>
      <c r="R358" s="2"/>
    </row>
    <row r="359" spans="1:18" x14ac:dyDescent="0.35">
      <c r="A359" s="3" t="s">
        <v>1627</v>
      </c>
      <c r="B359" s="3" t="s">
        <v>1628</v>
      </c>
      <c r="C359" s="3" t="s">
        <v>1254</v>
      </c>
      <c r="D359" s="3" t="s">
        <v>45</v>
      </c>
      <c r="E359" s="4">
        <v>44655</v>
      </c>
      <c r="F359" s="4">
        <v>44657</v>
      </c>
      <c r="G359" s="4">
        <v>44694</v>
      </c>
      <c r="H359" s="5"/>
      <c r="I359" s="3" t="s">
        <v>22</v>
      </c>
      <c r="J359" s="3" t="s">
        <v>46</v>
      </c>
      <c r="K359" s="3" t="s">
        <v>1629</v>
      </c>
      <c r="L359" s="3" t="s">
        <v>1625</v>
      </c>
      <c r="M359" s="2" t="s">
        <v>94</v>
      </c>
      <c r="N359" s="3" t="s">
        <v>25</v>
      </c>
      <c r="O359" s="3" t="s">
        <v>37</v>
      </c>
      <c r="P359" s="3" t="s">
        <v>553</v>
      </c>
      <c r="Q359" s="3"/>
      <c r="R359" s="2"/>
    </row>
    <row r="360" spans="1:18" x14ac:dyDescent="0.35">
      <c r="A360" s="3" t="s">
        <v>1627</v>
      </c>
      <c r="B360" s="3" t="s">
        <v>1628</v>
      </c>
      <c r="C360" s="3" t="s">
        <v>1254</v>
      </c>
      <c r="D360" s="3" t="s">
        <v>45</v>
      </c>
      <c r="E360" s="4">
        <v>44655</v>
      </c>
      <c r="F360" s="4">
        <v>44657</v>
      </c>
      <c r="G360" s="4">
        <v>44694</v>
      </c>
      <c r="H360" s="5"/>
      <c r="I360" s="3" t="s">
        <v>22</v>
      </c>
      <c r="J360" s="3" t="s">
        <v>46</v>
      </c>
      <c r="K360" s="3" t="s">
        <v>1629</v>
      </c>
      <c r="L360" s="3" t="s">
        <v>1625</v>
      </c>
      <c r="M360" s="2" t="s">
        <v>94</v>
      </c>
      <c r="N360" s="3" t="s">
        <v>25</v>
      </c>
      <c r="O360" s="3" t="s">
        <v>37</v>
      </c>
      <c r="P360" s="3" t="s">
        <v>553</v>
      </c>
      <c r="Q360" s="3"/>
      <c r="R360" s="2"/>
    </row>
    <row r="361" spans="1:18" x14ac:dyDescent="0.35">
      <c r="A361" s="3" t="s">
        <v>1627</v>
      </c>
      <c r="B361" s="3" t="s">
        <v>1628</v>
      </c>
      <c r="C361" s="3" t="s">
        <v>1254</v>
      </c>
      <c r="D361" s="3" t="s">
        <v>45</v>
      </c>
      <c r="E361" s="4">
        <v>44655</v>
      </c>
      <c r="F361" s="4">
        <v>44657</v>
      </c>
      <c r="G361" s="4">
        <v>44694</v>
      </c>
      <c r="H361" s="5"/>
      <c r="I361" s="3" t="s">
        <v>22</v>
      </c>
      <c r="J361" s="3" t="s">
        <v>46</v>
      </c>
      <c r="K361" s="3" t="s">
        <v>1629</v>
      </c>
      <c r="L361" s="3" t="s">
        <v>1625</v>
      </c>
      <c r="M361" s="2" t="s">
        <v>94</v>
      </c>
      <c r="N361" s="3" t="s">
        <v>25</v>
      </c>
      <c r="O361" s="3" t="s">
        <v>37</v>
      </c>
      <c r="P361" s="3" t="s">
        <v>553</v>
      </c>
      <c r="Q361" s="3"/>
      <c r="R361" s="2"/>
    </row>
    <row r="362" spans="1:18" x14ac:dyDescent="0.35">
      <c r="A362" s="3" t="s">
        <v>1627</v>
      </c>
      <c r="B362" s="3" t="s">
        <v>1628</v>
      </c>
      <c r="C362" s="3" t="s">
        <v>1254</v>
      </c>
      <c r="D362" s="3" t="s">
        <v>45</v>
      </c>
      <c r="E362" s="4">
        <v>44655</v>
      </c>
      <c r="F362" s="4">
        <v>44657</v>
      </c>
      <c r="G362" s="4">
        <v>44694</v>
      </c>
      <c r="H362" s="5"/>
      <c r="I362" s="3" t="s">
        <v>22</v>
      </c>
      <c r="J362" s="3" t="s">
        <v>46</v>
      </c>
      <c r="K362" s="3" t="s">
        <v>1629</v>
      </c>
      <c r="L362" s="3" t="s">
        <v>1625</v>
      </c>
      <c r="M362" s="2" t="s">
        <v>94</v>
      </c>
      <c r="N362" s="3" t="s">
        <v>25</v>
      </c>
      <c r="O362" s="3" t="s">
        <v>37</v>
      </c>
      <c r="P362" s="3" t="s">
        <v>553</v>
      </c>
      <c r="Q362" s="3"/>
      <c r="R362" s="2"/>
    </row>
    <row r="363" spans="1:18" x14ac:dyDescent="0.35">
      <c r="A363" s="3" t="s">
        <v>1627</v>
      </c>
      <c r="B363" s="3" t="s">
        <v>1628</v>
      </c>
      <c r="C363" s="3" t="s">
        <v>1254</v>
      </c>
      <c r="D363" s="3" t="s">
        <v>200</v>
      </c>
      <c r="E363" s="4">
        <v>44655</v>
      </c>
      <c r="F363" s="4">
        <v>44657</v>
      </c>
      <c r="G363" s="4">
        <v>44694</v>
      </c>
      <c r="H363" s="5"/>
      <c r="I363" s="3" t="s">
        <v>22</v>
      </c>
      <c r="J363" s="3" t="s">
        <v>46</v>
      </c>
      <c r="K363" s="3" t="s">
        <v>1629</v>
      </c>
      <c r="L363" s="3" t="s">
        <v>1625</v>
      </c>
      <c r="M363" s="2" t="s">
        <v>94</v>
      </c>
      <c r="N363" s="3" t="s">
        <v>25</v>
      </c>
      <c r="O363" s="3" t="s">
        <v>37</v>
      </c>
      <c r="P363" s="3" t="s">
        <v>553</v>
      </c>
      <c r="Q363" s="3"/>
      <c r="R363" s="2"/>
    </row>
    <row r="364" spans="1:18" x14ac:dyDescent="0.35">
      <c r="A364" s="3" t="s">
        <v>1627</v>
      </c>
      <c r="B364" s="3" t="s">
        <v>1628</v>
      </c>
      <c r="C364" s="3" t="s">
        <v>1254</v>
      </c>
      <c r="D364" s="3" t="s">
        <v>200</v>
      </c>
      <c r="E364" s="4">
        <v>44655</v>
      </c>
      <c r="F364" s="4">
        <v>44657</v>
      </c>
      <c r="G364" s="4">
        <v>44694</v>
      </c>
      <c r="H364" s="5"/>
      <c r="I364" s="3" t="s">
        <v>22</v>
      </c>
      <c r="J364" s="3" t="s">
        <v>46</v>
      </c>
      <c r="K364" s="3" t="s">
        <v>1629</v>
      </c>
      <c r="L364" s="3" t="s">
        <v>1625</v>
      </c>
      <c r="M364" s="2" t="s">
        <v>94</v>
      </c>
      <c r="N364" s="3" t="s">
        <v>25</v>
      </c>
      <c r="O364" s="3" t="s">
        <v>37</v>
      </c>
      <c r="P364" s="3" t="s">
        <v>553</v>
      </c>
      <c r="Q364" s="3"/>
      <c r="R364" s="2"/>
    </row>
    <row r="365" spans="1:18" x14ac:dyDescent="0.35">
      <c r="A365" s="3" t="s">
        <v>1627</v>
      </c>
      <c r="B365" s="3" t="s">
        <v>1628</v>
      </c>
      <c r="C365" s="3" t="s">
        <v>1254</v>
      </c>
      <c r="D365" s="3" t="s">
        <v>200</v>
      </c>
      <c r="E365" s="4">
        <v>44655</v>
      </c>
      <c r="F365" s="4">
        <v>44657</v>
      </c>
      <c r="G365" s="4">
        <v>44694</v>
      </c>
      <c r="H365" s="5"/>
      <c r="I365" s="3" t="s">
        <v>22</v>
      </c>
      <c r="J365" s="3" t="s">
        <v>46</v>
      </c>
      <c r="K365" s="3" t="s">
        <v>1629</v>
      </c>
      <c r="L365" s="3" t="s">
        <v>1625</v>
      </c>
      <c r="M365" s="2" t="s">
        <v>94</v>
      </c>
      <c r="N365" s="3" t="s">
        <v>25</v>
      </c>
      <c r="O365" s="3" t="s">
        <v>37</v>
      </c>
      <c r="P365" s="3" t="s">
        <v>553</v>
      </c>
      <c r="Q365" s="3"/>
      <c r="R365" s="2"/>
    </row>
    <row r="366" spans="1:18" x14ac:dyDescent="0.35">
      <c r="A366" s="3" t="s">
        <v>1627</v>
      </c>
      <c r="B366" s="3" t="s">
        <v>1628</v>
      </c>
      <c r="C366" s="3" t="s">
        <v>1254</v>
      </c>
      <c r="D366" s="3" t="s">
        <v>200</v>
      </c>
      <c r="E366" s="4">
        <v>44655</v>
      </c>
      <c r="F366" s="4">
        <v>44657</v>
      </c>
      <c r="G366" s="4">
        <v>44694</v>
      </c>
      <c r="H366" s="5"/>
      <c r="I366" s="3" t="s">
        <v>22</v>
      </c>
      <c r="J366" s="3" t="s">
        <v>46</v>
      </c>
      <c r="K366" s="3" t="s">
        <v>1629</v>
      </c>
      <c r="L366" s="3" t="s">
        <v>1625</v>
      </c>
      <c r="M366" s="2" t="s">
        <v>94</v>
      </c>
      <c r="N366" s="3" t="s">
        <v>25</v>
      </c>
      <c r="O366" s="3" t="s">
        <v>37</v>
      </c>
      <c r="P366" s="3" t="s">
        <v>553</v>
      </c>
      <c r="Q366" s="3"/>
      <c r="R366" s="2"/>
    </row>
    <row r="367" spans="1:18" x14ac:dyDescent="0.35">
      <c r="A367" s="3" t="s">
        <v>1627</v>
      </c>
      <c r="B367" s="3" t="s">
        <v>1628</v>
      </c>
      <c r="C367" s="3" t="s">
        <v>1254</v>
      </c>
      <c r="D367" s="3" t="s">
        <v>185</v>
      </c>
      <c r="E367" s="4">
        <v>44655</v>
      </c>
      <c r="F367" s="4">
        <v>44657</v>
      </c>
      <c r="G367" s="4">
        <v>44694</v>
      </c>
      <c r="H367" s="5"/>
      <c r="I367" s="3" t="s">
        <v>22</v>
      </c>
      <c r="J367" s="3" t="s">
        <v>46</v>
      </c>
      <c r="K367" s="3" t="s">
        <v>1629</v>
      </c>
      <c r="L367" s="3" t="s">
        <v>1625</v>
      </c>
      <c r="M367" s="2" t="s">
        <v>94</v>
      </c>
      <c r="N367" s="3" t="s">
        <v>25</v>
      </c>
      <c r="O367" s="3" t="s">
        <v>37</v>
      </c>
      <c r="P367" s="3" t="s">
        <v>553</v>
      </c>
      <c r="Q367" s="3"/>
      <c r="R367" s="2"/>
    </row>
    <row r="368" spans="1:18" x14ac:dyDescent="0.35">
      <c r="A368" s="3" t="s">
        <v>1627</v>
      </c>
      <c r="B368" s="3" t="s">
        <v>1628</v>
      </c>
      <c r="C368" s="3" t="s">
        <v>1254</v>
      </c>
      <c r="D368" s="3" t="s">
        <v>185</v>
      </c>
      <c r="E368" s="4">
        <v>44655</v>
      </c>
      <c r="F368" s="4">
        <v>44657</v>
      </c>
      <c r="G368" s="4">
        <v>44694</v>
      </c>
      <c r="H368" s="5"/>
      <c r="I368" s="3" t="s">
        <v>22</v>
      </c>
      <c r="J368" s="3" t="s">
        <v>46</v>
      </c>
      <c r="K368" s="3" t="s">
        <v>1629</v>
      </c>
      <c r="L368" s="3" t="s">
        <v>1625</v>
      </c>
      <c r="M368" s="2" t="s">
        <v>94</v>
      </c>
      <c r="N368" s="3" t="s">
        <v>25</v>
      </c>
      <c r="O368" s="3" t="s">
        <v>37</v>
      </c>
      <c r="P368" s="3" t="s">
        <v>553</v>
      </c>
      <c r="Q368" s="3"/>
      <c r="R368" s="2"/>
    </row>
    <row r="369" spans="1:18" x14ac:dyDescent="0.35">
      <c r="A369" s="3" t="s">
        <v>1627</v>
      </c>
      <c r="B369" s="3" t="s">
        <v>1628</v>
      </c>
      <c r="C369" s="3" t="s">
        <v>1254</v>
      </c>
      <c r="D369" s="3" t="s">
        <v>185</v>
      </c>
      <c r="E369" s="4">
        <v>44655</v>
      </c>
      <c r="F369" s="4">
        <v>44657</v>
      </c>
      <c r="G369" s="4">
        <v>44694</v>
      </c>
      <c r="H369" s="5"/>
      <c r="I369" s="3" t="s">
        <v>22</v>
      </c>
      <c r="J369" s="3" t="s">
        <v>46</v>
      </c>
      <c r="K369" s="3" t="s">
        <v>1629</v>
      </c>
      <c r="L369" s="3" t="s">
        <v>1625</v>
      </c>
      <c r="M369" s="2" t="s">
        <v>94</v>
      </c>
      <c r="N369" s="3" t="s">
        <v>25</v>
      </c>
      <c r="O369" s="3" t="s">
        <v>37</v>
      </c>
      <c r="P369" s="3" t="s">
        <v>553</v>
      </c>
      <c r="Q369" s="3"/>
      <c r="R369" s="2"/>
    </row>
    <row r="370" spans="1:18" x14ac:dyDescent="0.35">
      <c r="A370" s="3" t="s">
        <v>1627</v>
      </c>
      <c r="B370" s="3" t="s">
        <v>1628</v>
      </c>
      <c r="C370" s="3" t="s">
        <v>1254</v>
      </c>
      <c r="D370" s="3" t="s">
        <v>185</v>
      </c>
      <c r="E370" s="4">
        <v>44655</v>
      </c>
      <c r="F370" s="4">
        <v>44657</v>
      </c>
      <c r="G370" s="4">
        <v>44694</v>
      </c>
      <c r="H370" s="5"/>
      <c r="I370" s="3" t="s">
        <v>22</v>
      </c>
      <c r="J370" s="3" t="s">
        <v>46</v>
      </c>
      <c r="K370" s="3" t="s">
        <v>1629</v>
      </c>
      <c r="L370" s="3" t="s">
        <v>1625</v>
      </c>
      <c r="M370" s="2" t="s">
        <v>94</v>
      </c>
      <c r="N370" s="3" t="s">
        <v>25</v>
      </c>
      <c r="O370" s="3" t="s">
        <v>37</v>
      </c>
      <c r="P370" s="3" t="s">
        <v>553</v>
      </c>
      <c r="Q370" s="3"/>
      <c r="R370" s="2"/>
    </row>
    <row r="371" spans="1:18" x14ac:dyDescent="0.35">
      <c r="A371" s="3" t="s">
        <v>1627</v>
      </c>
      <c r="B371" s="3" t="s">
        <v>1628</v>
      </c>
      <c r="C371" s="3" t="s">
        <v>1254</v>
      </c>
      <c r="D371" s="3" t="s">
        <v>21</v>
      </c>
      <c r="E371" s="4">
        <v>44655</v>
      </c>
      <c r="F371" s="4">
        <v>44657</v>
      </c>
      <c r="G371" s="4">
        <v>44694</v>
      </c>
      <c r="H371" s="5"/>
      <c r="I371" s="3" t="s">
        <v>22</v>
      </c>
      <c r="J371" s="3" t="s">
        <v>46</v>
      </c>
      <c r="K371" s="3" t="s">
        <v>1629</v>
      </c>
      <c r="L371" s="3" t="s">
        <v>1625</v>
      </c>
      <c r="M371" s="2" t="s">
        <v>94</v>
      </c>
      <c r="N371" s="3" t="s">
        <v>25</v>
      </c>
      <c r="O371" s="3" t="s">
        <v>37</v>
      </c>
      <c r="P371" s="3" t="s">
        <v>553</v>
      </c>
      <c r="Q371" s="3"/>
      <c r="R371" s="2"/>
    </row>
    <row r="372" spans="1:18" x14ac:dyDescent="0.35">
      <c r="A372" s="3" t="s">
        <v>1627</v>
      </c>
      <c r="B372" s="3" t="s">
        <v>1628</v>
      </c>
      <c r="C372" s="3" t="s">
        <v>1254</v>
      </c>
      <c r="D372" s="3" t="s">
        <v>21</v>
      </c>
      <c r="E372" s="4">
        <v>44655</v>
      </c>
      <c r="F372" s="4">
        <v>44657</v>
      </c>
      <c r="G372" s="4">
        <v>44694</v>
      </c>
      <c r="H372" s="5"/>
      <c r="I372" s="3" t="s">
        <v>22</v>
      </c>
      <c r="J372" s="3" t="s">
        <v>46</v>
      </c>
      <c r="K372" s="3" t="s">
        <v>1629</v>
      </c>
      <c r="L372" s="3" t="s">
        <v>1625</v>
      </c>
      <c r="M372" s="2" t="s">
        <v>94</v>
      </c>
      <c r="N372" s="3" t="s">
        <v>25</v>
      </c>
      <c r="O372" s="3" t="s">
        <v>37</v>
      </c>
      <c r="P372" s="3" t="s">
        <v>553</v>
      </c>
      <c r="Q372" s="3"/>
      <c r="R372" s="2"/>
    </row>
    <row r="373" spans="1:18" x14ac:dyDescent="0.35">
      <c r="A373" s="3" t="s">
        <v>1627</v>
      </c>
      <c r="B373" s="3" t="s">
        <v>1628</v>
      </c>
      <c r="C373" s="3" t="s">
        <v>1254</v>
      </c>
      <c r="D373" s="3" t="s">
        <v>21</v>
      </c>
      <c r="E373" s="4">
        <v>44655</v>
      </c>
      <c r="F373" s="4">
        <v>44657</v>
      </c>
      <c r="G373" s="4">
        <v>44694</v>
      </c>
      <c r="H373" s="5"/>
      <c r="I373" s="3" t="s">
        <v>22</v>
      </c>
      <c r="J373" s="3" t="s">
        <v>46</v>
      </c>
      <c r="K373" s="3" t="s">
        <v>1629</v>
      </c>
      <c r="L373" s="3" t="s">
        <v>1625</v>
      </c>
      <c r="M373" s="2" t="s">
        <v>94</v>
      </c>
      <c r="N373" s="3" t="s">
        <v>25</v>
      </c>
      <c r="O373" s="3" t="s">
        <v>37</v>
      </c>
      <c r="P373" s="3" t="s">
        <v>553</v>
      </c>
      <c r="Q373" s="3"/>
      <c r="R373" s="2"/>
    </row>
    <row r="374" spans="1:18" x14ac:dyDescent="0.35">
      <c r="A374" s="3" t="s">
        <v>1627</v>
      </c>
      <c r="B374" s="3" t="s">
        <v>1628</v>
      </c>
      <c r="C374" s="3" t="s">
        <v>1254</v>
      </c>
      <c r="D374" s="3" t="s">
        <v>21</v>
      </c>
      <c r="E374" s="4">
        <v>44655</v>
      </c>
      <c r="F374" s="4">
        <v>44657</v>
      </c>
      <c r="G374" s="4">
        <v>44694</v>
      </c>
      <c r="H374" s="5"/>
      <c r="I374" s="3" t="s">
        <v>22</v>
      </c>
      <c r="J374" s="3" t="s">
        <v>46</v>
      </c>
      <c r="K374" s="3" t="s">
        <v>1629</v>
      </c>
      <c r="L374" s="3" t="s">
        <v>1625</v>
      </c>
      <c r="M374" s="2" t="s">
        <v>94</v>
      </c>
      <c r="N374" s="3" t="s">
        <v>25</v>
      </c>
      <c r="O374" s="3" t="s">
        <v>37</v>
      </c>
      <c r="P374" s="3" t="s">
        <v>553</v>
      </c>
      <c r="Q374" s="3"/>
      <c r="R374" s="2"/>
    </row>
    <row r="375" spans="1:18" x14ac:dyDescent="0.35">
      <c r="A375" s="3" t="s">
        <v>1627</v>
      </c>
      <c r="B375" s="3" t="s">
        <v>1628</v>
      </c>
      <c r="C375" s="3" t="s">
        <v>1254</v>
      </c>
      <c r="D375" s="3" t="s">
        <v>37</v>
      </c>
      <c r="E375" s="4">
        <v>44655</v>
      </c>
      <c r="F375" s="4">
        <v>44657</v>
      </c>
      <c r="G375" s="4">
        <v>44694</v>
      </c>
      <c r="H375" s="5"/>
      <c r="I375" s="3" t="s">
        <v>22</v>
      </c>
      <c r="J375" s="3" t="s">
        <v>46</v>
      </c>
      <c r="K375" s="3" t="s">
        <v>1629</v>
      </c>
      <c r="L375" s="3" t="s">
        <v>1625</v>
      </c>
      <c r="M375" s="2" t="s">
        <v>94</v>
      </c>
      <c r="N375" s="3" t="s">
        <v>25</v>
      </c>
      <c r="O375" s="3" t="s">
        <v>37</v>
      </c>
      <c r="P375" s="3" t="s">
        <v>553</v>
      </c>
      <c r="Q375" s="3"/>
      <c r="R375" s="2"/>
    </row>
    <row r="376" spans="1:18" x14ac:dyDescent="0.35">
      <c r="A376" s="3" t="s">
        <v>1627</v>
      </c>
      <c r="B376" s="3" t="s">
        <v>1628</v>
      </c>
      <c r="C376" s="3" t="s">
        <v>1254</v>
      </c>
      <c r="D376" s="3" t="s">
        <v>37</v>
      </c>
      <c r="E376" s="4">
        <v>44655</v>
      </c>
      <c r="F376" s="4">
        <v>44657</v>
      </c>
      <c r="G376" s="4">
        <v>44694</v>
      </c>
      <c r="H376" s="5"/>
      <c r="I376" s="3" t="s">
        <v>22</v>
      </c>
      <c r="J376" s="3" t="s">
        <v>46</v>
      </c>
      <c r="K376" s="3" t="s">
        <v>1629</v>
      </c>
      <c r="L376" s="3" t="s">
        <v>1625</v>
      </c>
      <c r="M376" s="2" t="s">
        <v>94</v>
      </c>
      <c r="N376" s="3" t="s">
        <v>25</v>
      </c>
      <c r="O376" s="3" t="s">
        <v>37</v>
      </c>
      <c r="P376" s="3" t="s">
        <v>553</v>
      </c>
      <c r="Q376" s="3"/>
      <c r="R376" s="2"/>
    </row>
    <row r="377" spans="1:18" x14ac:dyDescent="0.35">
      <c r="A377" s="3" t="s">
        <v>1627</v>
      </c>
      <c r="B377" s="3" t="s">
        <v>1628</v>
      </c>
      <c r="C377" s="3" t="s">
        <v>1254</v>
      </c>
      <c r="D377" s="3" t="s">
        <v>37</v>
      </c>
      <c r="E377" s="4">
        <v>44655</v>
      </c>
      <c r="F377" s="4">
        <v>44657</v>
      </c>
      <c r="G377" s="4">
        <v>44694</v>
      </c>
      <c r="H377" s="5"/>
      <c r="I377" s="3" t="s">
        <v>22</v>
      </c>
      <c r="J377" s="3" t="s">
        <v>46</v>
      </c>
      <c r="K377" s="3" t="s">
        <v>1629</v>
      </c>
      <c r="L377" s="3" t="s">
        <v>1625</v>
      </c>
      <c r="M377" s="2" t="s">
        <v>94</v>
      </c>
      <c r="N377" s="3" t="s">
        <v>25</v>
      </c>
      <c r="O377" s="3" t="s">
        <v>37</v>
      </c>
      <c r="P377" s="3" t="s">
        <v>553</v>
      </c>
      <c r="Q377" s="3"/>
      <c r="R377" s="2"/>
    </row>
    <row r="378" spans="1:18" x14ac:dyDescent="0.35">
      <c r="A378" s="3" t="s">
        <v>1627</v>
      </c>
      <c r="B378" s="3" t="s">
        <v>1628</v>
      </c>
      <c r="C378" s="3" t="s">
        <v>1254</v>
      </c>
      <c r="D378" s="3" t="s">
        <v>37</v>
      </c>
      <c r="E378" s="4">
        <v>44655</v>
      </c>
      <c r="F378" s="4">
        <v>44657</v>
      </c>
      <c r="G378" s="4">
        <v>44694</v>
      </c>
      <c r="H378" s="5"/>
      <c r="I378" s="3" t="s">
        <v>22</v>
      </c>
      <c r="J378" s="3" t="s">
        <v>46</v>
      </c>
      <c r="K378" s="3" t="s">
        <v>1629</v>
      </c>
      <c r="L378" s="3" t="s">
        <v>1625</v>
      </c>
      <c r="M378" s="2" t="s">
        <v>94</v>
      </c>
      <c r="N378" s="3" t="s">
        <v>25</v>
      </c>
      <c r="O378" s="3" t="s">
        <v>37</v>
      </c>
      <c r="P378" s="3" t="s">
        <v>553</v>
      </c>
      <c r="Q378" s="3"/>
      <c r="R378" s="2"/>
    </row>
    <row r="379" spans="1:18" x14ac:dyDescent="0.35">
      <c r="A379" s="3" t="s">
        <v>1627</v>
      </c>
      <c r="B379" s="3" t="s">
        <v>1628</v>
      </c>
      <c r="C379" s="3" t="s">
        <v>1254</v>
      </c>
      <c r="D379" s="3" t="s">
        <v>40</v>
      </c>
      <c r="E379" s="4">
        <v>44655</v>
      </c>
      <c r="F379" s="4">
        <v>44657</v>
      </c>
      <c r="G379" s="4">
        <v>44694</v>
      </c>
      <c r="H379" s="5"/>
      <c r="I379" s="3" t="s">
        <v>22</v>
      </c>
      <c r="J379" s="3" t="s">
        <v>46</v>
      </c>
      <c r="K379" s="3" t="s">
        <v>1629</v>
      </c>
      <c r="L379" s="3" t="s">
        <v>1625</v>
      </c>
      <c r="M379" s="2" t="s">
        <v>94</v>
      </c>
      <c r="N379" s="3" t="s">
        <v>25</v>
      </c>
      <c r="O379" s="3" t="s">
        <v>37</v>
      </c>
      <c r="P379" s="3" t="s">
        <v>553</v>
      </c>
      <c r="Q379" s="3"/>
      <c r="R379" s="2"/>
    </row>
    <row r="380" spans="1:18" x14ac:dyDescent="0.35">
      <c r="A380" s="3" t="s">
        <v>1627</v>
      </c>
      <c r="B380" s="3" t="s">
        <v>1628</v>
      </c>
      <c r="C380" s="3" t="s">
        <v>1254</v>
      </c>
      <c r="D380" s="3" t="s">
        <v>40</v>
      </c>
      <c r="E380" s="4">
        <v>44655</v>
      </c>
      <c r="F380" s="4">
        <v>44657</v>
      </c>
      <c r="G380" s="4">
        <v>44694</v>
      </c>
      <c r="H380" s="5"/>
      <c r="I380" s="3" t="s">
        <v>22</v>
      </c>
      <c r="J380" s="3" t="s">
        <v>46</v>
      </c>
      <c r="K380" s="3" t="s">
        <v>1629</v>
      </c>
      <c r="L380" s="3" t="s">
        <v>1625</v>
      </c>
      <c r="M380" s="2" t="s">
        <v>94</v>
      </c>
      <c r="N380" s="3" t="s">
        <v>25</v>
      </c>
      <c r="O380" s="3" t="s">
        <v>37</v>
      </c>
      <c r="P380" s="3" t="s">
        <v>553</v>
      </c>
      <c r="Q380" s="3"/>
      <c r="R380" s="2"/>
    </row>
    <row r="381" spans="1:18" x14ac:dyDescent="0.35">
      <c r="A381" s="3" t="s">
        <v>1627</v>
      </c>
      <c r="B381" s="3" t="s">
        <v>1628</v>
      </c>
      <c r="C381" s="3" t="s">
        <v>1254</v>
      </c>
      <c r="D381" s="3" t="s">
        <v>40</v>
      </c>
      <c r="E381" s="4">
        <v>44655</v>
      </c>
      <c r="F381" s="4">
        <v>44657</v>
      </c>
      <c r="G381" s="4">
        <v>44694</v>
      </c>
      <c r="H381" s="5"/>
      <c r="I381" s="3" t="s">
        <v>22</v>
      </c>
      <c r="J381" s="3" t="s">
        <v>46</v>
      </c>
      <c r="K381" s="3" t="s">
        <v>1629</v>
      </c>
      <c r="L381" s="3" t="s">
        <v>1625</v>
      </c>
      <c r="M381" s="2" t="s">
        <v>94</v>
      </c>
      <c r="N381" s="3" t="s">
        <v>25</v>
      </c>
      <c r="O381" s="3" t="s">
        <v>37</v>
      </c>
      <c r="P381" s="3" t="s">
        <v>553</v>
      </c>
      <c r="Q381" s="3"/>
      <c r="R381" s="2"/>
    </row>
    <row r="382" spans="1:18" x14ac:dyDescent="0.35">
      <c r="A382" s="3" t="s">
        <v>1630</v>
      </c>
      <c r="B382" s="3" t="s">
        <v>1631</v>
      </c>
      <c r="C382" s="3" t="s">
        <v>1115</v>
      </c>
      <c r="D382" s="3" t="s">
        <v>167</v>
      </c>
      <c r="E382" s="4">
        <v>44683</v>
      </c>
      <c r="F382" s="4">
        <v>44683</v>
      </c>
      <c r="G382" s="4">
        <v>44685</v>
      </c>
      <c r="H382" s="5"/>
      <c r="I382" s="3" t="s">
        <v>22</v>
      </c>
      <c r="J382" s="3" t="s">
        <v>46</v>
      </c>
      <c r="K382" s="3" t="s">
        <v>1632</v>
      </c>
      <c r="L382" s="3" t="s">
        <v>1625</v>
      </c>
      <c r="M382" s="2" t="s">
        <v>1633</v>
      </c>
      <c r="N382" s="3" t="s">
        <v>25</v>
      </c>
      <c r="O382" s="3" t="s">
        <v>167</v>
      </c>
      <c r="P382" s="3" t="s">
        <v>41</v>
      </c>
      <c r="Q382" s="3"/>
      <c r="R382" s="2"/>
    </row>
    <row r="383" spans="1:18" x14ac:dyDescent="0.35">
      <c r="A383" s="3" t="s">
        <v>1637</v>
      </c>
      <c r="B383" s="3" t="s">
        <v>1638</v>
      </c>
      <c r="C383" s="3" t="s">
        <v>1625</v>
      </c>
      <c r="D383" s="3" t="s">
        <v>40</v>
      </c>
      <c r="E383" s="4">
        <v>44770</v>
      </c>
      <c r="F383" s="4">
        <v>44753</v>
      </c>
      <c r="G383" s="4">
        <v>44760</v>
      </c>
      <c r="H383" s="5"/>
      <c r="I383" s="3" t="s">
        <v>22</v>
      </c>
      <c r="J383" s="3"/>
      <c r="K383" s="3" t="s">
        <v>1639</v>
      </c>
      <c r="L383" s="3" t="s">
        <v>1625</v>
      </c>
      <c r="M383" s="2" t="s">
        <v>357</v>
      </c>
      <c r="N383" s="3" t="s">
        <v>54</v>
      </c>
      <c r="O383" s="3" t="s">
        <v>40</v>
      </c>
      <c r="P383" s="3" t="s">
        <v>358</v>
      </c>
      <c r="Q383" s="3"/>
      <c r="R383" s="2"/>
    </row>
    <row r="384" spans="1:18" x14ac:dyDescent="0.35">
      <c r="A384" s="3" t="s">
        <v>1642</v>
      </c>
      <c r="B384" s="3" t="s">
        <v>1643</v>
      </c>
      <c r="C384" s="3" t="s">
        <v>1625</v>
      </c>
      <c r="D384" s="3" t="s">
        <v>40</v>
      </c>
      <c r="E384" s="4">
        <v>44803</v>
      </c>
      <c r="F384" s="4">
        <v>44803</v>
      </c>
      <c r="G384" s="4">
        <v>44803</v>
      </c>
      <c r="H384" s="5"/>
      <c r="I384" s="3" t="s">
        <v>22</v>
      </c>
      <c r="J384" s="3" t="s">
        <v>46</v>
      </c>
      <c r="K384" s="3" t="s">
        <v>1644</v>
      </c>
      <c r="L384" s="3" t="s">
        <v>1625</v>
      </c>
      <c r="M384" s="2" t="s">
        <v>357</v>
      </c>
      <c r="N384" s="3" t="s">
        <v>54</v>
      </c>
      <c r="O384" s="3" t="s">
        <v>40</v>
      </c>
      <c r="P384" s="3" t="s">
        <v>358</v>
      </c>
      <c r="Q384" s="3"/>
      <c r="R384" s="2" t="s">
        <v>1645</v>
      </c>
    </row>
    <row r="385" spans="1:18" x14ac:dyDescent="0.35">
      <c r="A385" s="3" t="s">
        <v>1647</v>
      </c>
      <c r="B385" s="3" t="s">
        <v>1648</v>
      </c>
      <c r="C385" s="3" t="s">
        <v>1649</v>
      </c>
      <c r="D385" s="3" t="s">
        <v>67</v>
      </c>
      <c r="E385" s="4">
        <v>44820</v>
      </c>
      <c r="F385" s="4">
        <v>44820</v>
      </c>
      <c r="G385" s="5"/>
      <c r="H385" s="5"/>
      <c r="I385" s="3" t="s">
        <v>22</v>
      </c>
      <c r="J385" s="3" t="s">
        <v>46</v>
      </c>
      <c r="K385" s="3" t="s">
        <v>1650</v>
      </c>
      <c r="L385" s="3" t="s">
        <v>1625</v>
      </c>
      <c r="M385" s="2" t="s">
        <v>94</v>
      </c>
      <c r="N385" s="3" t="s">
        <v>25</v>
      </c>
      <c r="O385" s="3" t="s">
        <v>67</v>
      </c>
      <c r="P385" s="3" t="s">
        <v>88</v>
      </c>
      <c r="Q385" s="3"/>
      <c r="R385" s="2"/>
    </row>
    <row r="386" spans="1:18" x14ac:dyDescent="0.35">
      <c r="A386" s="3" t="s">
        <v>1658</v>
      </c>
      <c r="B386" s="3" t="s">
        <v>1659</v>
      </c>
      <c r="C386" s="3" t="s">
        <v>716</v>
      </c>
      <c r="D386" s="3" t="s">
        <v>30</v>
      </c>
      <c r="E386" s="4">
        <v>44922</v>
      </c>
      <c r="F386" s="4">
        <v>44923</v>
      </c>
      <c r="G386" s="5"/>
      <c r="H386" s="5"/>
      <c r="I386" s="3" t="s">
        <v>22</v>
      </c>
      <c r="J386" s="3" t="s">
        <v>46</v>
      </c>
      <c r="K386" s="3" t="s">
        <v>1660</v>
      </c>
      <c r="L386" s="3" t="s">
        <v>1625</v>
      </c>
      <c r="M386" s="2"/>
      <c r="N386" s="3" t="s">
        <v>25</v>
      </c>
      <c r="O386" s="3" t="s">
        <v>30</v>
      </c>
      <c r="P386" s="3" t="s">
        <v>32</v>
      </c>
      <c r="Q386" s="3"/>
      <c r="R386" s="2"/>
    </row>
    <row r="387" spans="1:18" x14ac:dyDescent="0.35">
      <c r="A387" s="3" t="s">
        <v>1667</v>
      </c>
      <c r="B387" s="3" t="s">
        <v>916</v>
      </c>
      <c r="C387" s="3" t="s">
        <v>917</v>
      </c>
      <c r="D387" s="3" t="s">
        <v>98</v>
      </c>
      <c r="E387" s="4">
        <v>44960</v>
      </c>
      <c r="F387" s="4">
        <v>44960</v>
      </c>
      <c r="G387" s="5"/>
      <c r="H387" s="5"/>
      <c r="I387" s="3" t="s">
        <v>22</v>
      </c>
      <c r="J387" s="3" t="s">
        <v>46</v>
      </c>
      <c r="K387" s="3" t="s">
        <v>918</v>
      </c>
      <c r="L387" s="3" t="s">
        <v>1625</v>
      </c>
      <c r="M387" s="2"/>
      <c r="N387" s="3" t="s">
        <v>25</v>
      </c>
      <c r="O387" s="3" t="s">
        <v>98</v>
      </c>
      <c r="P387" s="3" t="s">
        <v>41</v>
      </c>
      <c r="Q387" s="3"/>
      <c r="R387" s="2"/>
    </row>
    <row r="388" spans="1:18" x14ac:dyDescent="0.35">
      <c r="A388" s="3" t="s">
        <v>1669</v>
      </c>
      <c r="B388" s="3" t="s">
        <v>1670</v>
      </c>
      <c r="C388" s="3" t="s">
        <v>1671</v>
      </c>
      <c r="D388" s="3" t="s">
        <v>185</v>
      </c>
      <c r="E388" s="4">
        <v>44979</v>
      </c>
      <c r="F388" s="4">
        <v>44980</v>
      </c>
      <c r="G388" s="5"/>
      <c r="H388" s="5"/>
      <c r="I388" s="3" t="s">
        <v>22</v>
      </c>
      <c r="J388" s="3" t="s">
        <v>46</v>
      </c>
      <c r="K388" s="3" t="s">
        <v>1672</v>
      </c>
      <c r="L388" s="3" t="s">
        <v>1625</v>
      </c>
      <c r="M388" s="2"/>
      <c r="N388" s="3" t="s">
        <v>25</v>
      </c>
      <c r="O388" s="3" t="s">
        <v>40</v>
      </c>
      <c r="P388" s="3"/>
      <c r="Q388" s="3"/>
      <c r="R388" s="2"/>
    </row>
    <row r="389" spans="1:18" x14ac:dyDescent="0.35">
      <c r="A389" s="3" t="s">
        <v>1680</v>
      </c>
      <c r="B389" s="3" t="s">
        <v>1681</v>
      </c>
      <c r="C389" s="3" t="s">
        <v>474</v>
      </c>
      <c r="D389" s="3" t="s">
        <v>98</v>
      </c>
      <c r="E389" s="4">
        <v>44986</v>
      </c>
      <c r="F389" s="4">
        <v>44987</v>
      </c>
      <c r="G389" s="5"/>
      <c r="H389" s="5"/>
      <c r="I389" s="3" t="s">
        <v>22</v>
      </c>
      <c r="J389" s="3" t="s">
        <v>46</v>
      </c>
      <c r="K389" s="3" t="s">
        <v>1682</v>
      </c>
      <c r="L389" s="3" t="s">
        <v>1625</v>
      </c>
      <c r="M389" s="2"/>
      <c r="N389" s="3" t="s">
        <v>25</v>
      </c>
      <c r="O389" s="3" t="s">
        <v>40</v>
      </c>
      <c r="P389" s="3" t="s">
        <v>41</v>
      </c>
      <c r="Q389" s="3"/>
      <c r="R389" s="2"/>
    </row>
    <row r="390" spans="1:18" x14ac:dyDescent="0.35">
      <c r="A390" s="3" t="s">
        <v>1709</v>
      </c>
      <c r="B390" s="3" t="s">
        <v>1710</v>
      </c>
      <c r="C390" s="3" t="s">
        <v>1614</v>
      </c>
      <c r="D390" s="3" t="s">
        <v>125</v>
      </c>
      <c r="E390" s="4">
        <v>44634</v>
      </c>
      <c r="F390" s="4">
        <v>44636</v>
      </c>
      <c r="G390" s="4">
        <v>44637</v>
      </c>
      <c r="H390" s="5"/>
      <c r="I390" s="3" t="s">
        <v>22</v>
      </c>
      <c r="J390" s="3" t="s">
        <v>46</v>
      </c>
      <c r="K390" s="3" t="s">
        <v>1711</v>
      </c>
      <c r="L390" s="3" t="s">
        <v>1712</v>
      </c>
      <c r="M390" s="2" t="s">
        <v>94</v>
      </c>
      <c r="N390" s="3" t="s">
        <v>25</v>
      </c>
      <c r="O390" s="3" t="s">
        <v>125</v>
      </c>
      <c r="P390" s="3" t="s">
        <v>171</v>
      </c>
      <c r="Q390" s="3"/>
      <c r="R390" s="2" t="s">
        <v>428</v>
      </c>
    </row>
    <row r="391" spans="1:18" x14ac:dyDescent="0.35">
      <c r="A391" s="3" t="s">
        <v>1713</v>
      </c>
      <c r="B391" s="3" t="s">
        <v>1714</v>
      </c>
      <c r="C391" s="3" t="s">
        <v>1715</v>
      </c>
      <c r="D391" s="3" t="s">
        <v>40</v>
      </c>
      <c r="E391" s="4">
        <v>44651</v>
      </c>
      <c r="F391" s="4">
        <v>44651</v>
      </c>
      <c r="G391" s="4">
        <v>44694</v>
      </c>
      <c r="H391" s="5"/>
      <c r="I391" s="3" t="s">
        <v>22</v>
      </c>
      <c r="J391" s="3" t="s">
        <v>120</v>
      </c>
      <c r="K391" s="3" t="s">
        <v>1716</v>
      </c>
      <c r="L391" s="3" t="s">
        <v>1712</v>
      </c>
      <c r="M391" s="2" t="s">
        <v>94</v>
      </c>
      <c r="N391" s="3" t="s">
        <v>25</v>
      </c>
      <c r="O391" s="3" t="s">
        <v>40</v>
      </c>
      <c r="P391" s="3" t="s">
        <v>55</v>
      </c>
      <c r="Q391" s="3"/>
      <c r="R391" s="2" t="s">
        <v>428</v>
      </c>
    </row>
    <row r="392" spans="1:18" x14ac:dyDescent="0.35">
      <c r="A392" s="3" t="s">
        <v>1717</v>
      </c>
      <c r="B392" s="3" t="s">
        <v>1718</v>
      </c>
      <c r="C392" s="3" t="s">
        <v>1719</v>
      </c>
      <c r="D392" s="3" t="s">
        <v>185</v>
      </c>
      <c r="E392" s="4">
        <v>44701</v>
      </c>
      <c r="F392" s="4">
        <v>44701</v>
      </c>
      <c r="G392" s="4">
        <v>44711</v>
      </c>
      <c r="H392" s="5"/>
      <c r="I392" s="3" t="s">
        <v>22</v>
      </c>
      <c r="J392" s="3" t="s">
        <v>46</v>
      </c>
      <c r="K392" s="3" t="s">
        <v>1720</v>
      </c>
      <c r="L392" s="3" t="s">
        <v>1712</v>
      </c>
      <c r="M392" s="2" t="s">
        <v>94</v>
      </c>
      <c r="N392" s="3" t="s">
        <v>25</v>
      </c>
      <c r="O392" s="3" t="s">
        <v>40</v>
      </c>
      <c r="P392" s="3"/>
      <c r="Q392" s="3"/>
      <c r="R392" s="2" t="s">
        <v>428</v>
      </c>
    </row>
    <row r="393" spans="1:18" x14ac:dyDescent="0.35">
      <c r="A393" s="3" t="s">
        <v>1721</v>
      </c>
      <c r="B393" s="3" t="s">
        <v>1722</v>
      </c>
      <c r="C393" s="3" t="s">
        <v>1723</v>
      </c>
      <c r="D393" s="3" t="s">
        <v>71</v>
      </c>
      <c r="E393" s="4">
        <v>44736</v>
      </c>
      <c r="F393" s="4">
        <v>44740</v>
      </c>
      <c r="G393" s="4">
        <v>44743</v>
      </c>
      <c r="H393" s="5"/>
      <c r="I393" s="3" t="s">
        <v>22</v>
      </c>
      <c r="J393" s="3" t="s">
        <v>46</v>
      </c>
      <c r="K393" s="3" t="s">
        <v>1724</v>
      </c>
      <c r="L393" s="3" t="s">
        <v>1712</v>
      </c>
      <c r="M393" s="2" t="s">
        <v>94</v>
      </c>
      <c r="N393" s="3" t="s">
        <v>25</v>
      </c>
      <c r="O393" s="3" t="s">
        <v>71</v>
      </c>
      <c r="P393" s="3" t="s">
        <v>73</v>
      </c>
      <c r="Q393" s="3"/>
      <c r="R393" s="2" t="s">
        <v>428</v>
      </c>
    </row>
    <row r="394" spans="1:18" x14ac:dyDescent="0.35">
      <c r="A394" s="3" t="s">
        <v>1725</v>
      </c>
      <c r="B394" s="3" t="s">
        <v>1726</v>
      </c>
      <c r="C394" s="3" t="s">
        <v>645</v>
      </c>
      <c r="D394" s="3" t="s">
        <v>30</v>
      </c>
      <c r="E394" s="4">
        <v>44742</v>
      </c>
      <c r="F394" s="4">
        <v>44743</v>
      </c>
      <c r="G394" s="5"/>
      <c r="H394" s="5"/>
      <c r="I394" s="3" t="s">
        <v>22</v>
      </c>
      <c r="J394" s="3" t="s">
        <v>46</v>
      </c>
      <c r="K394" s="3" t="s">
        <v>1727</v>
      </c>
      <c r="L394" s="3" t="s">
        <v>1712</v>
      </c>
      <c r="M394" s="2"/>
      <c r="N394" s="3" t="s">
        <v>25</v>
      </c>
      <c r="O394" s="3" t="s">
        <v>30</v>
      </c>
      <c r="P394" s="3" t="s">
        <v>32</v>
      </c>
      <c r="Q394" s="3"/>
      <c r="R394" s="2"/>
    </row>
    <row r="395" spans="1:18" x14ac:dyDescent="0.35">
      <c r="A395" s="3" t="s">
        <v>1728</v>
      </c>
      <c r="B395" s="3" t="s">
        <v>1729</v>
      </c>
      <c r="C395" s="3" t="s">
        <v>1730</v>
      </c>
      <c r="D395" s="3" t="s">
        <v>200</v>
      </c>
      <c r="E395" s="4">
        <v>44768</v>
      </c>
      <c r="F395" s="4">
        <v>44768</v>
      </c>
      <c r="G395" s="5"/>
      <c r="H395" s="5"/>
      <c r="I395" s="3" t="s">
        <v>22</v>
      </c>
      <c r="J395" s="3" t="s">
        <v>46</v>
      </c>
      <c r="K395" s="3" t="s">
        <v>1731</v>
      </c>
      <c r="L395" s="3" t="s">
        <v>1712</v>
      </c>
      <c r="M395" s="2" t="s">
        <v>94</v>
      </c>
      <c r="N395" s="3" t="s">
        <v>25</v>
      </c>
      <c r="O395" s="3" t="s">
        <v>200</v>
      </c>
      <c r="P395" s="3"/>
      <c r="Q395" s="3"/>
      <c r="R395" s="2" t="s">
        <v>428</v>
      </c>
    </row>
    <row r="396" spans="1:18" x14ac:dyDescent="0.35">
      <c r="A396" s="3" t="s">
        <v>1732</v>
      </c>
      <c r="B396" s="3" t="s">
        <v>1733</v>
      </c>
      <c r="C396" s="3" t="s">
        <v>1734</v>
      </c>
      <c r="D396" s="3" t="s">
        <v>21</v>
      </c>
      <c r="E396" s="4">
        <v>44777</v>
      </c>
      <c r="F396" s="4">
        <v>44781</v>
      </c>
      <c r="G396" s="4">
        <v>44804</v>
      </c>
      <c r="H396" s="5"/>
      <c r="I396" s="3" t="s">
        <v>22</v>
      </c>
      <c r="J396" s="3" t="s">
        <v>120</v>
      </c>
      <c r="K396" s="3" t="s">
        <v>1735</v>
      </c>
      <c r="L396" s="3" t="s">
        <v>1712</v>
      </c>
      <c r="M396" s="2" t="s">
        <v>152</v>
      </c>
      <c r="N396" s="3" t="s">
        <v>25</v>
      </c>
      <c r="O396" s="3" t="s">
        <v>21</v>
      </c>
      <c r="P396" s="3" t="s">
        <v>26</v>
      </c>
      <c r="Q396" s="3"/>
      <c r="R396" s="2" t="s">
        <v>428</v>
      </c>
    </row>
    <row r="397" spans="1:18" x14ac:dyDescent="0.35">
      <c r="A397" s="3" t="s">
        <v>1739</v>
      </c>
      <c r="B397" s="3" t="s">
        <v>1740</v>
      </c>
      <c r="C397" s="3" t="s">
        <v>1683</v>
      </c>
      <c r="D397" s="3" t="s">
        <v>200</v>
      </c>
      <c r="E397" s="4">
        <v>44840</v>
      </c>
      <c r="F397" s="4">
        <v>44840</v>
      </c>
      <c r="G397" s="5"/>
      <c r="H397" s="5"/>
      <c r="I397" s="3" t="s">
        <v>22</v>
      </c>
      <c r="J397" s="3" t="s">
        <v>46</v>
      </c>
      <c r="K397" s="3" t="s">
        <v>1741</v>
      </c>
      <c r="L397" s="3" t="s">
        <v>1712</v>
      </c>
      <c r="M397" s="2" t="s">
        <v>94</v>
      </c>
      <c r="N397" s="3" t="s">
        <v>25</v>
      </c>
      <c r="O397" s="3" t="s">
        <v>200</v>
      </c>
      <c r="P397" s="3" t="s">
        <v>203</v>
      </c>
      <c r="Q397" s="3"/>
      <c r="R397" s="2" t="s">
        <v>428</v>
      </c>
    </row>
    <row r="398" spans="1:18" x14ac:dyDescent="0.35">
      <c r="A398" s="3" t="s">
        <v>1742</v>
      </c>
      <c r="B398" s="3" t="s">
        <v>1743</v>
      </c>
      <c r="C398" s="3" t="s">
        <v>1136</v>
      </c>
      <c r="D398" s="3" t="s">
        <v>185</v>
      </c>
      <c r="E398" s="4">
        <v>44846</v>
      </c>
      <c r="F398" s="4">
        <v>44848</v>
      </c>
      <c r="G398" s="4">
        <v>44848</v>
      </c>
      <c r="H398" s="5"/>
      <c r="I398" s="3" t="s">
        <v>22</v>
      </c>
      <c r="J398" s="3" t="s">
        <v>46</v>
      </c>
      <c r="K398" s="3" t="s">
        <v>1137</v>
      </c>
      <c r="L398" s="3" t="s">
        <v>1712</v>
      </c>
      <c r="M398" s="2" t="s">
        <v>877</v>
      </c>
      <c r="N398" s="3" t="s">
        <v>25</v>
      </c>
      <c r="O398" s="3" t="s">
        <v>240</v>
      </c>
      <c r="P398" s="3"/>
      <c r="Q398" s="3"/>
      <c r="R398" s="2"/>
    </row>
    <row r="399" spans="1:18" x14ac:dyDescent="0.35">
      <c r="A399" s="3" t="s">
        <v>1744</v>
      </c>
      <c r="B399" s="3" t="s">
        <v>1745</v>
      </c>
      <c r="C399" s="3" t="s">
        <v>1746</v>
      </c>
      <c r="D399" s="3" t="s">
        <v>40</v>
      </c>
      <c r="E399" s="4">
        <v>44861</v>
      </c>
      <c r="F399" s="4">
        <v>44862</v>
      </c>
      <c r="G399" s="4">
        <v>44867</v>
      </c>
      <c r="H399" s="5"/>
      <c r="I399" s="3" t="s">
        <v>22</v>
      </c>
      <c r="J399" s="3" t="s">
        <v>46</v>
      </c>
      <c r="K399" s="3" t="s">
        <v>1747</v>
      </c>
      <c r="L399" s="3" t="s">
        <v>1712</v>
      </c>
      <c r="M399" s="2" t="s">
        <v>94</v>
      </c>
      <c r="N399" s="3" t="s">
        <v>54</v>
      </c>
      <c r="O399" s="3" t="s">
        <v>40</v>
      </c>
      <c r="P399" s="3" t="s">
        <v>116</v>
      </c>
      <c r="Q399" s="3" t="s">
        <v>1748</v>
      </c>
      <c r="R399" s="2"/>
    </row>
    <row r="400" spans="1:18" x14ac:dyDescent="0.35">
      <c r="A400" s="3" t="s">
        <v>1749</v>
      </c>
      <c r="B400" s="3" t="s">
        <v>839</v>
      </c>
      <c r="C400" s="3" t="s">
        <v>476</v>
      </c>
      <c r="D400" s="3" t="s">
        <v>30</v>
      </c>
      <c r="E400" s="4">
        <v>44873</v>
      </c>
      <c r="F400" s="4">
        <v>44874</v>
      </c>
      <c r="G400" s="5"/>
      <c r="H400" s="5"/>
      <c r="I400" s="3" t="s">
        <v>22</v>
      </c>
      <c r="J400" s="3" t="s">
        <v>46</v>
      </c>
      <c r="K400" s="3" t="s">
        <v>840</v>
      </c>
      <c r="L400" s="3" t="s">
        <v>1712</v>
      </c>
      <c r="M400" s="2"/>
      <c r="N400" s="3" t="s">
        <v>25</v>
      </c>
      <c r="O400" s="3" t="s">
        <v>30</v>
      </c>
      <c r="P400" s="3" t="s">
        <v>32</v>
      </c>
      <c r="Q400" s="3"/>
      <c r="R400" s="2"/>
    </row>
    <row r="401" spans="1:18" x14ac:dyDescent="0.35">
      <c r="A401" s="3" t="s">
        <v>1750</v>
      </c>
      <c r="B401" s="3" t="s">
        <v>1751</v>
      </c>
      <c r="C401" s="3" t="s">
        <v>620</v>
      </c>
      <c r="D401" s="3" t="s">
        <v>125</v>
      </c>
      <c r="E401" s="4">
        <v>44895</v>
      </c>
      <c r="F401" s="4">
        <v>44896</v>
      </c>
      <c r="G401" s="4">
        <v>44902</v>
      </c>
      <c r="H401" s="5"/>
      <c r="I401" s="3" t="s">
        <v>22</v>
      </c>
      <c r="J401" s="3" t="s">
        <v>46</v>
      </c>
      <c r="K401" s="3" t="s">
        <v>1752</v>
      </c>
      <c r="L401" s="3" t="s">
        <v>1712</v>
      </c>
      <c r="M401" s="2" t="s">
        <v>94</v>
      </c>
      <c r="N401" s="3" t="s">
        <v>25</v>
      </c>
      <c r="O401" s="3" t="s">
        <v>125</v>
      </c>
      <c r="P401" s="3" t="s">
        <v>171</v>
      </c>
      <c r="Q401" s="3"/>
      <c r="R401" s="2"/>
    </row>
    <row r="402" spans="1:18" x14ac:dyDescent="0.35">
      <c r="A402" s="3" t="s">
        <v>1756</v>
      </c>
      <c r="B402" s="3" t="s">
        <v>1757</v>
      </c>
      <c r="C402" s="3" t="s">
        <v>216</v>
      </c>
      <c r="D402" s="3" t="s">
        <v>125</v>
      </c>
      <c r="E402" s="4">
        <v>44963</v>
      </c>
      <c r="F402" s="4">
        <v>44964</v>
      </c>
      <c r="G402" s="5"/>
      <c r="H402" s="5"/>
      <c r="I402" s="3" t="s">
        <v>22</v>
      </c>
      <c r="J402" s="3" t="s">
        <v>46</v>
      </c>
      <c r="K402" s="3" t="s">
        <v>1758</v>
      </c>
      <c r="L402" s="3" t="s">
        <v>1712</v>
      </c>
      <c r="M402" s="2"/>
      <c r="N402" s="3" t="s">
        <v>25</v>
      </c>
      <c r="O402" s="3" t="s">
        <v>125</v>
      </c>
      <c r="P402" s="3" t="s">
        <v>32</v>
      </c>
      <c r="Q402" s="3"/>
      <c r="R402" s="2"/>
    </row>
    <row r="403" spans="1:18" x14ac:dyDescent="0.35">
      <c r="A403" s="3" t="s">
        <v>1762</v>
      </c>
      <c r="B403" s="3" t="s">
        <v>1763</v>
      </c>
      <c r="C403" s="3" t="s">
        <v>216</v>
      </c>
      <c r="D403" s="3" t="s">
        <v>125</v>
      </c>
      <c r="E403" s="4">
        <v>44970</v>
      </c>
      <c r="F403" s="4">
        <v>44971</v>
      </c>
      <c r="G403" s="4">
        <v>44971</v>
      </c>
      <c r="H403" s="5"/>
      <c r="I403" s="3" t="s">
        <v>22</v>
      </c>
      <c r="J403" s="3" t="s">
        <v>46</v>
      </c>
      <c r="K403" s="3" t="s">
        <v>1764</v>
      </c>
      <c r="L403" s="3" t="s">
        <v>1712</v>
      </c>
      <c r="M403" s="2" t="s">
        <v>94</v>
      </c>
      <c r="N403" s="3" t="s">
        <v>25</v>
      </c>
      <c r="O403" s="3" t="s">
        <v>125</v>
      </c>
      <c r="P403" s="3" t="s">
        <v>32</v>
      </c>
      <c r="Q403" s="3"/>
      <c r="R403" s="2"/>
    </row>
    <row r="404" spans="1:18" x14ac:dyDescent="0.35">
      <c r="A404" s="3" t="s">
        <v>1768</v>
      </c>
      <c r="B404" s="3" t="s">
        <v>1769</v>
      </c>
      <c r="C404" s="3" t="s">
        <v>1770</v>
      </c>
      <c r="D404" s="3" t="s">
        <v>185</v>
      </c>
      <c r="E404" s="4">
        <v>44977</v>
      </c>
      <c r="F404" s="4">
        <v>44979</v>
      </c>
      <c r="G404" s="4">
        <v>44994</v>
      </c>
      <c r="H404" s="5"/>
      <c r="I404" s="3" t="s">
        <v>22</v>
      </c>
      <c r="J404" s="3" t="s">
        <v>46</v>
      </c>
      <c r="K404" s="3" t="s">
        <v>1771</v>
      </c>
      <c r="L404" s="3" t="s">
        <v>1712</v>
      </c>
      <c r="M404" s="2"/>
      <c r="N404" s="3" t="s">
        <v>25</v>
      </c>
      <c r="O404" s="3" t="s">
        <v>185</v>
      </c>
      <c r="P404" s="3"/>
      <c r="Q404" s="3"/>
      <c r="R404" s="2"/>
    </row>
    <row r="405" spans="1:18" x14ac:dyDescent="0.35">
      <c r="A405" s="3" t="s">
        <v>1772</v>
      </c>
      <c r="B405" s="3" t="s">
        <v>1773</v>
      </c>
      <c r="C405" s="3" t="s">
        <v>445</v>
      </c>
      <c r="D405" s="3" t="s">
        <v>30</v>
      </c>
      <c r="E405" s="4">
        <v>44979</v>
      </c>
      <c r="F405" s="4">
        <v>44980</v>
      </c>
      <c r="G405" s="5"/>
      <c r="H405" s="5"/>
      <c r="I405" s="3" t="s">
        <v>22</v>
      </c>
      <c r="J405" s="3" t="s">
        <v>46</v>
      </c>
      <c r="K405" s="3" t="s">
        <v>1774</v>
      </c>
      <c r="L405" s="3" t="s">
        <v>1712</v>
      </c>
      <c r="M405" s="2"/>
      <c r="N405" s="3" t="s">
        <v>25</v>
      </c>
      <c r="O405" s="3" t="s">
        <v>30</v>
      </c>
      <c r="P405" s="3" t="s">
        <v>32</v>
      </c>
      <c r="Q405" s="3"/>
      <c r="R405" s="2"/>
    </row>
    <row r="406" spans="1:18" x14ac:dyDescent="0.35">
      <c r="A406" s="3" t="s">
        <v>1775</v>
      </c>
      <c r="B406" s="3" t="s">
        <v>1776</v>
      </c>
      <c r="C406" s="3" t="s">
        <v>97</v>
      </c>
      <c r="D406" s="3" t="s">
        <v>98</v>
      </c>
      <c r="E406" s="4">
        <v>44985</v>
      </c>
      <c r="F406" s="4">
        <v>44986</v>
      </c>
      <c r="G406" s="4">
        <v>44994</v>
      </c>
      <c r="H406" s="5"/>
      <c r="I406" s="3" t="s">
        <v>22</v>
      </c>
      <c r="J406" s="3" t="s">
        <v>120</v>
      </c>
      <c r="K406" s="3" t="s">
        <v>1777</v>
      </c>
      <c r="L406" s="3" t="s">
        <v>1712</v>
      </c>
      <c r="M406" s="2"/>
      <c r="N406" s="3" t="s">
        <v>25</v>
      </c>
      <c r="O406" s="3" t="s">
        <v>98</v>
      </c>
      <c r="P406" s="3" t="s">
        <v>41</v>
      </c>
      <c r="Q406" s="3"/>
      <c r="R406" s="2"/>
    </row>
    <row r="407" spans="1:18" x14ac:dyDescent="0.35">
      <c r="A407" s="3" t="s">
        <v>1778</v>
      </c>
      <c r="B407" s="3" t="s">
        <v>1779</v>
      </c>
      <c r="C407" s="3" t="s">
        <v>1736</v>
      </c>
      <c r="D407" s="3" t="s">
        <v>67</v>
      </c>
      <c r="E407" s="4">
        <v>44985</v>
      </c>
      <c r="F407" s="4">
        <v>44986</v>
      </c>
      <c r="G407" s="5"/>
      <c r="H407" s="5"/>
      <c r="I407" s="3" t="s">
        <v>22</v>
      </c>
      <c r="J407" s="3" t="s">
        <v>46</v>
      </c>
      <c r="K407" s="3" t="s">
        <v>1780</v>
      </c>
      <c r="L407" s="3" t="s">
        <v>1712</v>
      </c>
      <c r="M407" s="2"/>
      <c r="N407" s="3" t="s">
        <v>25</v>
      </c>
      <c r="O407" s="3" t="s">
        <v>67</v>
      </c>
      <c r="P407" s="3" t="s">
        <v>88</v>
      </c>
      <c r="Q407" s="3"/>
      <c r="R407" s="2"/>
    </row>
    <row r="408" spans="1:18" x14ac:dyDescent="0.35">
      <c r="A408" s="3" t="s">
        <v>1800</v>
      </c>
      <c r="B408" s="3" t="s">
        <v>1801</v>
      </c>
      <c r="C408" s="3" t="s">
        <v>671</v>
      </c>
      <c r="D408" s="3" t="s">
        <v>67</v>
      </c>
      <c r="E408" s="4">
        <v>45015</v>
      </c>
      <c r="F408" s="4">
        <v>45015</v>
      </c>
      <c r="G408" s="5"/>
      <c r="H408" s="5"/>
      <c r="I408" s="3" t="s">
        <v>22</v>
      </c>
      <c r="J408" s="3" t="s">
        <v>46</v>
      </c>
      <c r="K408" s="3" t="s">
        <v>1802</v>
      </c>
      <c r="L408" s="3" t="s">
        <v>1712</v>
      </c>
      <c r="M408" s="2"/>
      <c r="N408" s="3" t="s">
        <v>25</v>
      </c>
      <c r="O408" s="3" t="s">
        <v>67</v>
      </c>
      <c r="P408" s="3" t="s">
        <v>88</v>
      </c>
      <c r="Q408" s="3"/>
      <c r="R408" s="2"/>
    </row>
    <row r="409" spans="1:18" x14ac:dyDescent="0.35">
      <c r="A409" s="3" t="s">
        <v>1803</v>
      </c>
      <c r="B409" s="3" t="s">
        <v>1804</v>
      </c>
      <c r="C409" s="3" t="s">
        <v>225</v>
      </c>
      <c r="D409" s="3" t="s">
        <v>30</v>
      </c>
      <c r="E409" s="4">
        <v>45019</v>
      </c>
      <c r="F409" s="4">
        <v>45020</v>
      </c>
      <c r="G409" s="4">
        <v>45036</v>
      </c>
      <c r="H409" s="5"/>
      <c r="I409" s="3" t="s">
        <v>22</v>
      </c>
      <c r="J409" s="3" t="s">
        <v>46</v>
      </c>
      <c r="K409" s="3" t="s">
        <v>1805</v>
      </c>
      <c r="L409" s="3" t="s">
        <v>1712</v>
      </c>
      <c r="M409" s="2" t="s">
        <v>94</v>
      </c>
      <c r="N409" s="3" t="s">
        <v>25</v>
      </c>
      <c r="O409" s="3" t="s">
        <v>30</v>
      </c>
      <c r="P409" s="3" t="s">
        <v>41</v>
      </c>
      <c r="Q409" s="3"/>
      <c r="R409" s="2"/>
    </row>
    <row r="410" spans="1:18" x14ac:dyDescent="0.35">
      <c r="A410" s="3" t="s">
        <v>1806</v>
      </c>
      <c r="B410" s="3" t="s">
        <v>1807</v>
      </c>
      <c r="C410" s="3" t="s">
        <v>476</v>
      </c>
      <c r="D410" s="3" t="s">
        <v>30</v>
      </c>
      <c r="E410" s="4">
        <v>45027</v>
      </c>
      <c r="F410" s="4">
        <v>45028</v>
      </c>
      <c r="G410" s="4">
        <v>45034</v>
      </c>
      <c r="H410" s="5"/>
      <c r="I410" s="3" t="s">
        <v>22</v>
      </c>
      <c r="J410" s="3" t="s">
        <v>46</v>
      </c>
      <c r="K410" s="3" t="s">
        <v>1808</v>
      </c>
      <c r="L410" s="3" t="s">
        <v>1712</v>
      </c>
      <c r="M410" s="2" t="s">
        <v>94</v>
      </c>
      <c r="N410" s="3" t="s">
        <v>25</v>
      </c>
      <c r="O410" s="3" t="s">
        <v>30</v>
      </c>
      <c r="P410" s="3" t="s">
        <v>32</v>
      </c>
      <c r="Q410" s="3"/>
      <c r="R410" s="2"/>
    </row>
    <row r="411" spans="1:18" x14ac:dyDescent="0.35">
      <c r="A411" s="3" t="s">
        <v>1830</v>
      </c>
      <c r="B411" s="3" t="s">
        <v>1831</v>
      </c>
      <c r="C411" s="3" t="s">
        <v>1832</v>
      </c>
      <c r="D411" s="3" t="s">
        <v>40</v>
      </c>
      <c r="E411" s="4">
        <v>43934</v>
      </c>
      <c r="F411" s="4">
        <v>43934</v>
      </c>
      <c r="G411" s="4">
        <v>43934</v>
      </c>
      <c r="H411" s="5"/>
      <c r="I411" s="3" t="s">
        <v>22</v>
      </c>
      <c r="J411" s="3" t="s">
        <v>46</v>
      </c>
      <c r="K411" s="3" t="s">
        <v>1833</v>
      </c>
      <c r="L411" s="3" t="s">
        <v>1832</v>
      </c>
      <c r="M411" s="2" t="s">
        <v>1834</v>
      </c>
      <c r="N411" s="3" t="s">
        <v>25</v>
      </c>
      <c r="O411" s="3" t="s">
        <v>40</v>
      </c>
      <c r="P411" s="3" t="s">
        <v>83</v>
      </c>
      <c r="Q411" s="3"/>
      <c r="R411" s="2" t="s">
        <v>1835</v>
      </c>
    </row>
    <row r="412" spans="1:18" x14ac:dyDescent="0.35">
      <c r="A412" s="3" t="s">
        <v>1836</v>
      </c>
      <c r="B412" s="3" t="s">
        <v>1837</v>
      </c>
      <c r="C412" s="3" t="s">
        <v>1838</v>
      </c>
      <c r="D412" s="3" t="s">
        <v>40</v>
      </c>
      <c r="E412" s="4">
        <v>44251</v>
      </c>
      <c r="F412" s="4">
        <v>44251</v>
      </c>
      <c r="G412" s="4">
        <v>44277</v>
      </c>
      <c r="H412" s="5"/>
      <c r="I412" s="3" t="s">
        <v>22</v>
      </c>
      <c r="J412" s="3" t="s">
        <v>120</v>
      </c>
      <c r="K412" s="3" t="s">
        <v>1839</v>
      </c>
      <c r="L412" s="3" t="s">
        <v>1832</v>
      </c>
      <c r="M412" s="2" t="s">
        <v>735</v>
      </c>
      <c r="N412" s="3" t="s">
        <v>25</v>
      </c>
      <c r="O412" s="3" t="s">
        <v>40</v>
      </c>
      <c r="P412" s="3" t="s">
        <v>203</v>
      </c>
      <c r="Q412" s="3"/>
      <c r="R412" s="2"/>
    </row>
    <row r="413" spans="1:18" x14ac:dyDescent="0.35">
      <c r="A413" s="3" t="s">
        <v>1840</v>
      </c>
      <c r="B413" s="3" t="s">
        <v>1841</v>
      </c>
      <c r="C413" s="3" t="s">
        <v>340</v>
      </c>
      <c r="D413" s="3" t="s">
        <v>98</v>
      </c>
      <c r="E413" s="4">
        <v>44260</v>
      </c>
      <c r="F413" s="4">
        <v>44260</v>
      </c>
      <c r="G413" s="5"/>
      <c r="H413" s="5"/>
      <c r="I413" s="3" t="s">
        <v>22</v>
      </c>
      <c r="J413" s="3" t="s">
        <v>120</v>
      </c>
      <c r="K413" s="3" t="s">
        <v>1842</v>
      </c>
      <c r="L413" s="3" t="s">
        <v>1832</v>
      </c>
      <c r="M413" s="2" t="s">
        <v>342</v>
      </c>
      <c r="N413" s="3" t="s">
        <v>25</v>
      </c>
      <c r="O413" s="3" t="s">
        <v>98</v>
      </c>
      <c r="P413" s="3" t="s">
        <v>41</v>
      </c>
      <c r="Q413" s="3" t="s">
        <v>343</v>
      </c>
      <c r="R413" s="2"/>
    </row>
    <row r="414" spans="1:18" x14ac:dyDescent="0.35">
      <c r="A414" s="3" t="s">
        <v>1843</v>
      </c>
      <c r="B414" s="3" t="s">
        <v>1844</v>
      </c>
      <c r="C414" s="3" t="s">
        <v>1838</v>
      </c>
      <c r="D414" s="3" t="s">
        <v>40</v>
      </c>
      <c r="E414" s="4">
        <v>44265</v>
      </c>
      <c r="F414" s="4">
        <v>44265</v>
      </c>
      <c r="G414" s="5"/>
      <c r="H414" s="5"/>
      <c r="I414" s="3" t="s">
        <v>22</v>
      </c>
      <c r="J414" s="3" t="s">
        <v>120</v>
      </c>
      <c r="K414" s="3" t="s">
        <v>1845</v>
      </c>
      <c r="L414" s="3" t="s">
        <v>1832</v>
      </c>
      <c r="M414" s="2" t="s">
        <v>735</v>
      </c>
      <c r="N414" s="3" t="s">
        <v>25</v>
      </c>
      <c r="O414" s="3" t="s">
        <v>40</v>
      </c>
      <c r="P414" s="3" t="s">
        <v>203</v>
      </c>
      <c r="Q414" s="3"/>
      <c r="R414" s="2"/>
    </row>
    <row r="415" spans="1:18" x14ac:dyDescent="0.35">
      <c r="A415" s="3" t="s">
        <v>1846</v>
      </c>
      <c r="B415" s="3" t="s">
        <v>1847</v>
      </c>
      <c r="C415" s="3" t="s">
        <v>1832</v>
      </c>
      <c r="D415" s="3" t="s">
        <v>40</v>
      </c>
      <c r="E415" s="4">
        <v>44275</v>
      </c>
      <c r="F415" s="4">
        <v>44256</v>
      </c>
      <c r="G415" s="4">
        <v>44256</v>
      </c>
      <c r="H415" s="5"/>
      <c r="I415" s="3" t="s">
        <v>22</v>
      </c>
      <c r="J415" s="3" t="s">
        <v>46</v>
      </c>
      <c r="K415" s="3" t="s">
        <v>1848</v>
      </c>
      <c r="L415" s="3" t="s">
        <v>1832</v>
      </c>
      <c r="M415" s="2" t="s">
        <v>62</v>
      </c>
      <c r="N415" s="3" t="s">
        <v>54</v>
      </c>
      <c r="O415" s="3" t="s">
        <v>40</v>
      </c>
      <c r="P415" s="3" t="s">
        <v>358</v>
      </c>
      <c r="Q415" s="3"/>
      <c r="R415" s="2"/>
    </row>
    <row r="416" spans="1:18" x14ac:dyDescent="0.35">
      <c r="A416" s="3" t="s">
        <v>1849</v>
      </c>
      <c r="B416" s="3" t="s">
        <v>1850</v>
      </c>
      <c r="C416" s="3" t="s">
        <v>1851</v>
      </c>
      <c r="D416" s="3" t="s">
        <v>200</v>
      </c>
      <c r="E416" s="4">
        <v>44341</v>
      </c>
      <c r="F416" s="4">
        <v>44356</v>
      </c>
      <c r="G416" s="4">
        <v>44361</v>
      </c>
      <c r="H416" s="5"/>
      <c r="I416" s="3" t="s">
        <v>22</v>
      </c>
      <c r="J416" s="3" t="s">
        <v>120</v>
      </c>
      <c r="K416" s="3" t="s">
        <v>1852</v>
      </c>
      <c r="L416" s="3" t="s">
        <v>1853</v>
      </c>
      <c r="M416" s="2"/>
      <c r="N416" s="3" t="s">
        <v>25</v>
      </c>
      <c r="O416" s="3" t="s">
        <v>200</v>
      </c>
      <c r="P416" s="3" t="s">
        <v>203</v>
      </c>
      <c r="Q416" s="3" t="s">
        <v>1854</v>
      </c>
      <c r="R416" s="2"/>
    </row>
    <row r="417" spans="1:18" x14ac:dyDescent="0.35">
      <c r="A417" s="3" t="s">
        <v>1849</v>
      </c>
      <c r="B417" s="3" t="s">
        <v>1850</v>
      </c>
      <c r="C417" s="3" t="s">
        <v>1851</v>
      </c>
      <c r="D417" s="3" t="s">
        <v>200</v>
      </c>
      <c r="E417" s="4">
        <v>44341</v>
      </c>
      <c r="F417" s="4">
        <v>44356</v>
      </c>
      <c r="G417" s="4">
        <v>44361</v>
      </c>
      <c r="H417" s="5"/>
      <c r="I417" s="3" t="s">
        <v>22</v>
      </c>
      <c r="J417" s="3" t="s">
        <v>120</v>
      </c>
      <c r="K417" s="3" t="s">
        <v>1852</v>
      </c>
      <c r="L417" s="3" t="s">
        <v>1853</v>
      </c>
      <c r="M417" s="2"/>
      <c r="N417" s="3" t="s">
        <v>25</v>
      </c>
      <c r="O417" s="3" t="s">
        <v>200</v>
      </c>
      <c r="P417" s="3" t="s">
        <v>203</v>
      </c>
      <c r="Q417" s="3" t="s">
        <v>1854</v>
      </c>
      <c r="R417" s="2"/>
    </row>
    <row r="418" spans="1:18" x14ac:dyDescent="0.35">
      <c r="A418" s="3" t="s">
        <v>1855</v>
      </c>
      <c r="B418" s="3" t="s">
        <v>1856</v>
      </c>
      <c r="C418" s="3" t="s">
        <v>1857</v>
      </c>
      <c r="D418" s="3" t="s">
        <v>30</v>
      </c>
      <c r="E418" s="4">
        <v>44342</v>
      </c>
      <c r="F418" s="4">
        <v>44342</v>
      </c>
      <c r="G418" s="4">
        <v>44347</v>
      </c>
      <c r="H418" s="5"/>
      <c r="I418" s="3" t="s">
        <v>22</v>
      </c>
      <c r="J418" s="3" t="s">
        <v>46</v>
      </c>
      <c r="K418" s="3" t="s">
        <v>1858</v>
      </c>
      <c r="L418" s="3" t="s">
        <v>1853</v>
      </c>
      <c r="M418" s="2"/>
      <c r="N418" s="3" t="s">
        <v>25</v>
      </c>
      <c r="O418" s="3" t="s">
        <v>30</v>
      </c>
      <c r="P418" s="3" t="s">
        <v>32</v>
      </c>
      <c r="Q418" s="3"/>
      <c r="R418" s="2"/>
    </row>
    <row r="419" spans="1:18" x14ac:dyDescent="0.35">
      <c r="A419" s="3" t="s">
        <v>1859</v>
      </c>
      <c r="B419" s="3" t="s">
        <v>1860</v>
      </c>
      <c r="C419" s="3" t="s">
        <v>1861</v>
      </c>
      <c r="D419" s="3" t="s">
        <v>125</v>
      </c>
      <c r="E419" s="4">
        <v>44355</v>
      </c>
      <c r="F419" s="4">
        <v>44363</v>
      </c>
      <c r="G419" s="4">
        <v>44369</v>
      </c>
      <c r="H419" s="5"/>
      <c r="I419" s="3" t="s">
        <v>22</v>
      </c>
      <c r="J419" s="3" t="s">
        <v>46</v>
      </c>
      <c r="K419" s="3" t="s">
        <v>1862</v>
      </c>
      <c r="L419" s="3" t="s">
        <v>1853</v>
      </c>
      <c r="M419" s="2"/>
      <c r="N419" s="3" t="s">
        <v>25</v>
      </c>
      <c r="O419" s="3" t="s">
        <v>125</v>
      </c>
      <c r="P419" s="3" t="s">
        <v>171</v>
      </c>
      <c r="Q419" s="3"/>
      <c r="R419" s="2"/>
    </row>
    <row r="420" spans="1:18" x14ac:dyDescent="0.35">
      <c r="A420" s="3" t="s">
        <v>1863</v>
      </c>
      <c r="B420" s="3" t="s">
        <v>1864</v>
      </c>
      <c r="C420" s="3" t="s">
        <v>1865</v>
      </c>
      <c r="D420" s="3" t="s">
        <v>98</v>
      </c>
      <c r="E420" s="4">
        <v>44371</v>
      </c>
      <c r="F420" s="4">
        <v>44383</v>
      </c>
      <c r="G420" s="5"/>
      <c r="H420" s="5"/>
      <c r="I420" s="3" t="s">
        <v>22</v>
      </c>
      <c r="J420" s="3" t="s">
        <v>46</v>
      </c>
      <c r="K420" s="3" t="s">
        <v>1866</v>
      </c>
      <c r="L420" s="3" t="s">
        <v>1853</v>
      </c>
      <c r="M420" s="2"/>
      <c r="N420" s="3" t="s">
        <v>25</v>
      </c>
      <c r="O420" s="3" t="s">
        <v>98</v>
      </c>
      <c r="P420" s="3" t="s">
        <v>41</v>
      </c>
      <c r="Q420" s="3"/>
      <c r="R420" s="2"/>
    </row>
    <row r="421" spans="1:18" x14ac:dyDescent="0.35">
      <c r="A421" s="3" t="s">
        <v>1863</v>
      </c>
      <c r="B421" s="3" t="s">
        <v>1864</v>
      </c>
      <c r="C421" s="3" t="s">
        <v>1865</v>
      </c>
      <c r="D421" s="3" t="s">
        <v>40</v>
      </c>
      <c r="E421" s="4">
        <v>44371</v>
      </c>
      <c r="F421" s="4">
        <v>44383</v>
      </c>
      <c r="G421" s="5"/>
      <c r="H421" s="5"/>
      <c r="I421" s="3" t="s">
        <v>22</v>
      </c>
      <c r="J421" s="3" t="s">
        <v>46</v>
      </c>
      <c r="K421" s="3" t="s">
        <v>1866</v>
      </c>
      <c r="L421" s="3" t="s">
        <v>1853</v>
      </c>
      <c r="M421" s="2"/>
      <c r="N421" s="3" t="s">
        <v>25</v>
      </c>
      <c r="O421" s="3" t="s">
        <v>98</v>
      </c>
      <c r="P421" s="3" t="s">
        <v>41</v>
      </c>
      <c r="Q421" s="3"/>
      <c r="R421" s="2"/>
    </row>
    <row r="422" spans="1:18" x14ac:dyDescent="0.35">
      <c r="A422" s="3" t="s">
        <v>1863</v>
      </c>
      <c r="B422" s="3" t="s">
        <v>1864</v>
      </c>
      <c r="C422" s="3" t="s">
        <v>1865</v>
      </c>
      <c r="D422" s="3" t="s">
        <v>200</v>
      </c>
      <c r="E422" s="4">
        <v>44371</v>
      </c>
      <c r="F422" s="4">
        <v>44383</v>
      </c>
      <c r="G422" s="5"/>
      <c r="H422" s="5"/>
      <c r="I422" s="3" t="s">
        <v>22</v>
      </c>
      <c r="J422" s="3" t="s">
        <v>46</v>
      </c>
      <c r="K422" s="3" t="s">
        <v>1866</v>
      </c>
      <c r="L422" s="3" t="s">
        <v>1853</v>
      </c>
      <c r="M422" s="2"/>
      <c r="N422" s="3" t="s">
        <v>25</v>
      </c>
      <c r="O422" s="3" t="s">
        <v>98</v>
      </c>
      <c r="P422" s="3" t="s">
        <v>41</v>
      </c>
      <c r="Q422" s="3"/>
      <c r="R422" s="2"/>
    </row>
    <row r="423" spans="1:18" x14ac:dyDescent="0.35">
      <c r="A423" s="3" t="s">
        <v>1863</v>
      </c>
      <c r="B423" s="3" t="s">
        <v>1864</v>
      </c>
      <c r="C423" s="3" t="s">
        <v>1865</v>
      </c>
      <c r="D423" s="3" t="s">
        <v>125</v>
      </c>
      <c r="E423" s="4">
        <v>44371</v>
      </c>
      <c r="F423" s="4">
        <v>44383</v>
      </c>
      <c r="G423" s="5"/>
      <c r="H423" s="5"/>
      <c r="I423" s="3" t="s">
        <v>22</v>
      </c>
      <c r="J423" s="3" t="s">
        <v>46</v>
      </c>
      <c r="K423" s="3" t="s">
        <v>1866</v>
      </c>
      <c r="L423" s="3" t="s">
        <v>1853</v>
      </c>
      <c r="M423" s="2"/>
      <c r="N423" s="3" t="s">
        <v>25</v>
      </c>
      <c r="O423" s="3" t="s">
        <v>98</v>
      </c>
      <c r="P423" s="3" t="s">
        <v>41</v>
      </c>
      <c r="Q423" s="3"/>
      <c r="R423" s="2"/>
    </row>
    <row r="424" spans="1:18" x14ac:dyDescent="0.35">
      <c r="A424" s="3" t="s">
        <v>1863</v>
      </c>
      <c r="B424" s="3" t="s">
        <v>1864</v>
      </c>
      <c r="C424" s="3" t="s">
        <v>1865</v>
      </c>
      <c r="D424" s="3" t="s">
        <v>30</v>
      </c>
      <c r="E424" s="4">
        <v>44371</v>
      </c>
      <c r="F424" s="4">
        <v>44383</v>
      </c>
      <c r="G424" s="5"/>
      <c r="H424" s="5"/>
      <c r="I424" s="3" t="s">
        <v>22</v>
      </c>
      <c r="J424" s="3" t="s">
        <v>46</v>
      </c>
      <c r="K424" s="3" t="s">
        <v>1866</v>
      </c>
      <c r="L424" s="3" t="s">
        <v>1853</v>
      </c>
      <c r="M424" s="2"/>
      <c r="N424" s="3" t="s">
        <v>25</v>
      </c>
      <c r="O424" s="3" t="s">
        <v>98</v>
      </c>
      <c r="P424" s="3" t="s">
        <v>41</v>
      </c>
      <c r="Q424" s="3"/>
      <c r="R424" s="2"/>
    </row>
    <row r="425" spans="1:18" x14ac:dyDescent="0.35">
      <c r="A425" s="3" t="s">
        <v>1867</v>
      </c>
      <c r="B425" s="3" t="s">
        <v>1868</v>
      </c>
      <c r="C425" s="3" t="s">
        <v>1512</v>
      </c>
      <c r="D425" s="3" t="s">
        <v>40</v>
      </c>
      <c r="E425" s="4">
        <v>44392</v>
      </c>
      <c r="F425" s="4">
        <v>44397</v>
      </c>
      <c r="G425" s="4">
        <v>44427</v>
      </c>
      <c r="H425" s="5"/>
      <c r="I425" s="3" t="s">
        <v>22</v>
      </c>
      <c r="J425" s="3" t="s">
        <v>120</v>
      </c>
      <c r="K425" s="3" t="s">
        <v>1869</v>
      </c>
      <c r="L425" s="3" t="s">
        <v>1853</v>
      </c>
      <c r="M425" s="2" t="s">
        <v>735</v>
      </c>
      <c r="N425" s="3" t="s">
        <v>25</v>
      </c>
      <c r="O425" s="3" t="s">
        <v>40</v>
      </c>
      <c r="P425" s="3"/>
      <c r="Q425" s="3"/>
      <c r="R425" s="2"/>
    </row>
    <row r="426" spans="1:18" x14ac:dyDescent="0.35">
      <c r="A426" s="3" t="s">
        <v>1870</v>
      </c>
      <c r="B426" s="3" t="s">
        <v>1871</v>
      </c>
      <c r="C426" s="3" t="s">
        <v>119</v>
      </c>
      <c r="D426" s="3" t="s">
        <v>30</v>
      </c>
      <c r="E426" s="4">
        <v>44424</v>
      </c>
      <c r="F426" s="4">
        <v>44425</v>
      </c>
      <c r="G426" s="4">
        <v>44431</v>
      </c>
      <c r="H426" s="5"/>
      <c r="I426" s="3" t="s">
        <v>22</v>
      </c>
      <c r="J426" s="3" t="s">
        <v>46</v>
      </c>
      <c r="K426" s="3" t="s">
        <v>1872</v>
      </c>
      <c r="L426" s="3" t="s">
        <v>1853</v>
      </c>
      <c r="M426" s="2" t="s">
        <v>94</v>
      </c>
      <c r="N426" s="3" t="s">
        <v>25</v>
      </c>
      <c r="O426" s="3" t="s">
        <v>30</v>
      </c>
      <c r="P426" s="3" t="s">
        <v>32</v>
      </c>
      <c r="Q426" s="3"/>
      <c r="R426" s="2"/>
    </row>
    <row r="427" spans="1:18" x14ac:dyDescent="0.35">
      <c r="A427" s="3" t="s">
        <v>1873</v>
      </c>
      <c r="B427" s="3" t="s">
        <v>1874</v>
      </c>
      <c r="C427" s="3" t="s">
        <v>1875</v>
      </c>
      <c r="D427" s="3" t="s">
        <v>30</v>
      </c>
      <c r="E427" s="4">
        <v>44426</v>
      </c>
      <c r="F427" s="4">
        <v>44431</v>
      </c>
      <c r="G427" s="4">
        <v>44434</v>
      </c>
      <c r="H427" s="5"/>
      <c r="I427" s="3" t="s">
        <v>22</v>
      </c>
      <c r="J427" s="3" t="s">
        <v>120</v>
      </c>
      <c r="K427" s="3" t="s">
        <v>1876</v>
      </c>
      <c r="L427" s="3" t="s">
        <v>1853</v>
      </c>
      <c r="M427" s="2" t="s">
        <v>94</v>
      </c>
      <c r="N427" s="3" t="s">
        <v>25</v>
      </c>
      <c r="O427" s="3" t="s">
        <v>30</v>
      </c>
      <c r="P427" s="3"/>
      <c r="Q427" s="3"/>
      <c r="R427" s="2"/>
    </row>
    <row r="428" spans="1:18" x14ac:dyDescent="0.35">
      <c r="A428" s="3" t="s">
        <v>1877</v>
      </c>
      <c r="B428" s="3" t="s">
        <v>1878</v>
      </c>
      <c r="C428" s="3" t="s">
        <v>1879</v>
      </c>
      <c r="D428" s="3" t="s">
        <v>71</v>
      </c>
      <c r="E428" s="4">
        <v>44426</v>
      </c>
      <c r="F428" s="4">
        <v>44448</v>
      </c>
      <c r="G428" s="4">
        <v>44452</v>
      </c>
      <c r="H428" s="5"/>
      <c r="I428" s="3" t="s">
        <v>22</v>
      </c>
      <c r="J428" s="3" t="s">
        <v>46</v>
      </c>
      <c r="K428" s="3" t="s">
        <v>1880</v>
      </c>
      <c r="L428" s="3" t="s">
        <v>1853</v>
      </c>
      <c r="M428" s="2"/>
      <c r="N428" s="3" t="s">
        <v>25</v>
      </c>
      <c r="O428" s="3" t="s">
        <v>71</v>
      </c>
      <c r="P428" s="3" t="s">
        <v>73</v>
      </c>
      <c r="Q428" s="3"/>
      <c r="R428" s="2"/>
    </row>
    <row r="429" spans="1:18" x14ac:dyDescent="0.35">
      <c r="A429" s="3" t="s">
        <v>1881</v>
      </c>
      <c r="B429" s="3" t="s">
        <v>1882</v>
      </c>
      <c r="C429" s="3" t="s">
        <v>1883</v>
      </c>
      <c r="D429" s="3" t="s">
        <v>30</v>
      </c>
      <c r="E429" s="4">
        <v>44442</v>
      </c>
      <c r="F429" s="4">
        <v>44446</v>
      </c>
      <c r="G429" s="5"/>
      <c r="H429" s="5"/>
      <c r="I429" s="3" t="s">
        <v>22</v>
      </c>
      <c r="J429" s="3" t="s">
        <v>120</v>
      </c>
      <c r="K429" s="3" t="s">
        <v>1884</v>
      </c>
      <c r="L429" s="3" t="s">
        <v>1853</v>
      </c>
      <c r="M429" s="2" t="s">
        <v>342</v>
      </c>
      <c r="N429" s="3" t="s">
        <v>54</v>
      </c>
      <c r="O429" s="3" t="s">
        <v>30</v>
      </c>
      <c r="P429" s="3" t="s">
        <v>358</v>
      </c>
      <c r="Q429" s="3"/>
      <c r="R429" s="2"/>
    </row>
    <row r="430" spans="1:18" x14ac:dyDescent="0.35">
      <c r="A430" s="3" t="s">
        <v>1885</v>
      </c>
      <c r="B430" s="3" t="s">
        <v>1886</v>
      </c>
      <c r="C430" s="3" t="s">
        <v>1887</v>
      </c>
      <c r="D430" s="3" t="s">
        <v>167</v>
      </c>
      <c r="E430" s="4">
        <v>44461</v>
      </c>
      <c r="F430" s="4">
        <v>44462</v>
      </c>
      <c r="G430" s="5"/>
      <c r="H430" s="5"/>
      <c r="I430" s="3" t="s">
        <v>22</v>
      </c>
      <c r="J430" s="3" t="s">
        <v>46</v>
      </c>
      <c r="K430" s="3" t="s">
        <v>1888</v>
      </c>
      <c r="L430" s="3" t="s">
        <v>1853</v>
      </c>
      <c r="M430" s="2"/>
      <c r="N430" s="3" t="s">
        <v>25</v>
      </c>
      <c r="O430" s="3" t="s">
        <v>30</v>
      </c>
      <c r="P430" s="3" t="s">
        <v>32</v>
      </c>
      <c r="Q430" s="3"/>
      <c r="R430" s="2"/>
    </row>
    <row r="431" spans="1:18" x14ac:dyDescent="0.35">
      <c r="A431" s="3" t="s">
        <v>1885</v>
      </c>
      <c r="B431" s="3" t="s">
        <v>1886</v>
      </c>
      <c r="C431" s="3" t="s">
        <v>1887</v>
      </c>
      <c r="D431" s="3" t="s">
        <v>98</v>
      </c>
      <c r="E431" s="4">
        <v>44461</v>
      </c>
      <c r="F431" s="4">
        <v>44462</v>
      </c>
      <c r="G431" s="5"/>
      <c r="H431" s="5"/>
      <c r="I431" s="3" t="s">
        <v>22</v>
      </c>
      <c r="J431" s="3" t="s">
        <v>46</v>
      </c>
      <c r="K431" s="3" t="s">
        <v>1888</v>
      </c>
      <c r="L431" s="3" t="s">
        <v>1853</v>
      </c>
      <c r="M431" s="2"/>
      <c r="N431" s="3" t="s">
        <v>25</v>
      </c>
      <c r="O431" s="3" t="s">
        <v>30</v>
      </c>
      <c r="P431" s="3" t="s">
        <v>32</v>
      </c>
      <c r="Q431" s="3"/>
      <c r="R431" s="2"/>
    </row>
    <row r="432" spans="1:18" x14ac:dyDescent="0.35">
      <c r="A432" s="3" t="s">
        <v>1885</v>
      </c>
      <c r="B432" s="3" t="s">
        <v>1886</v>
      </c>
      <c r="C432" s="3" t="s">
        <v>1887</v>
      </c>
      <c r="D432" s="3" t="s">
        <v>125</v>
      </c>
      <c r="E432" s="4">
        <v>44461</v>
      </c>
      <c r="F432" s="4">
        <v>44462</v>
      </c>
      <c r="G432" s="5"/>
      <c r="H432" s="5"/>
      <c r="I432" s="3" t="s">
        <v>22</v>
      </c>
      <c r="J432" s="3" t="s">
        <v>46</v>
      </c>
      <c r="K432" s="3" t="s">
        <v>1888</v>
      </c>
      <c r="L432" s="3" t="s">
        <v>1853</v>
      </c>
      <c r="M432" s="2"/>
      <c r="N432" s="3" t="s">
        <v>25</v>
      </c>
      <c r="O432" s="3" t="s">
        <v>30</v>
      </c>
      <c r="P432" s="3" t="s">
        <v>32</v>
      </c>
      <c r="Q432" s="3"/>
      <c r="R432" s="2"/>
    </row>
    <row r="433" spans="1:18" x14ac:dyDescent="0.35">
      <c r="A433" s="3" t="s">
        <v>1885</v>
      </c>
      <c r="B433" s="3" t="s">
        <v>1886</v>
      </c>
      <c r="C433" s="3" t="s">
        <v>1887</v>
      </c>
      <c r="D433" s="3" t="s">
        <v>200</v>
      </c>
      <c r="E433" s="4">
        <v>44461</v>
      </c>
      <c r="F433" s="4">
        <v>44462</v>
      </c>
      <c r="G433" s="5"/>
      <c r="H433" s="5"/>
      <c r="I433" s="3" t="s">
        <v>22</v>
      </c>
      <c r="J433" s="3" t="s">
        <v>46</v>
      </c>
      <c r="K433" s="3" t="s">
        <v>1888</v>
      </c>
      <c r="L433" s="3" t="s">
        <v>1853</v>
      </c>
      <c r="M433" s="2"/>
      <c r="N433" s="3" t="s">
        <v>25</v>
      </c>
      <c r="O433" s="3" t="s">
        <v>30</v>
      </c>
      <c r="P433" s="3" t="s">
        <v>32</v>
      </c>
      <c r="Q433" s="3"/>
      <c r="R433" s="2"/>
    </row>
    <row r="434" spans="1:18" x14ac:dyDescent="0.35">
      <c r="A434" s="3" t="s">
        <v>1885</v>
      </c>
      <c r="B434" s="3" t="s">
        <v>1886</v>
      </c>
      <c r="C434" s="3" t="s">
        <v>1887</v>
      </c>
      <c r="D434" s="3" t="s">
        <v>37</v>
      </c>
      <c r="E434" s="4">
        <v>44461</v>
      </c>
      <c r="F434" s="4">
        <v>44462</v>
      </c>
      <c r="G434" s="5"/>
      <c r="H434" s="5"/>
      <c r="I434" s="3" t="s">
        <v>22</v>
      </c>
      <c r="J434" s="3" t="s">
        <v>46</v>
      </c>
      <c r="K434" s="3" t="s">
        <v>1888</v>
      </c>
      <c r="L434" s="3" t="s">
        <v>1853</v>
      </c>
      <c r="M434" s="2"/>
      <c r="N434" s="3" t="s">
        <v>25</v>
      </c>
      <c r="O434" s="3" t="s">
        <v>30</v>
      </c>
      <c r="P434" s="3" t="s">
        <v>32</v>
      </c>
      <c r="Q434" s="3"/>
      <c r="R434" s="2"/>
    </row>
    <row r="435" spans="1:18" x14ac:dyDescent="0.35">
      <c r="A435" s="3" t="s">
        <v>1885</v>
      </c>
      <c r="B435" s="3" t="s">
        <v>1886</v>
      </c>
      <c r="C435" s="3" t="s">
        <v>1887</v>
      </c>
      <c r="D435" s="3" t="s">
        <v>40</v>
      </c>
      <c r="E435" s="4">
        <v>44461</v>
      </c>
      <c r="F435" s="4">
        <v>44462</v>
      </c>
      <c r="G435" s="5"/>
      <c r="H435" s="5"/>
      <c r="I435" s="3" t="s">
        <v>22</v>
      </c>
      <c r="J435" s="3" t="s">
        <v>46</v>
      </c>
      <c r="K435" s="3" t="s">
        <v>1888</v>
      </c>
      <c r="L435" s="3" t="s">
        <v>1853</v>
      </c>
      <c r="M435" s="2"/>
      <c r="N435" s="3" t="s">
        <v>25</v>
      </c>
      <c r="O435" s="3" t="s">
        <v>30</v>
      </c>
      <c r="P435" s="3" t="s">
        <v>32</v>
      </c>
      <c r="Q435" s="3"/>
      <c r="R435" s="2"/>
    </row>
    <row r="436" spans="1:18" x14ac:dyDescent="0.35">
      <c r="A436" s="3" t="s">
        <v>1885</v>
      </c>
      <c r="B436" s="3" t="s">
        <v>1886</v>
      </c>
      <c r="C436" s="3" t="s">
        <v>1887</v>
      </c>
      <c r="D436" s="3" t="s">
        <v>30</v>
      </c>
      <c r="E436" s="4">
        <v>44461</v>
      </c>
      <c r="F436" s="4">
        <v>44462</v>
      </c>
      <c r="G436" s="5"/>
      <c r="H436" s="5"/>
      <c r="I436" s="3" t="s">
        <v>22</v>
      </c>
      <c r="J436" s="3" t="s">
        <v>46</v>
      </c>
      <c r="K436" s="3" t="s">
        <v>1888</v>
      </c>
      <c r="L436" s="3" t="s">
        <v>1853</v>
      </c>
      <c r="M436" s="2"/>
      <c r="N436" s="3" t="s">
        <v>25</v>
      </c>
      <c r="O436" s="3" t="s">
        <v>30</v>
      </c>
      <c r="P436" s="3" t="s">
        <v>32</v>
      </c>
      <c r="Q436" s="3"/>
      <c r="R436" s="2"/>
    </row>
    <row r="437" spans="1:18" x14ac:dyDescent="0.35">
      <c r="A437" s="3" t="s">
        <v>1889</v>
      </c>
      <c r="B437" s="3" t="s">
        <v>1066</v>
      </c>
      <c r="C437" s="3" t="s">
        <v>1890</v>
      </c>
      <c r="D437" s="3" t="s">
        <v>30</v>
      </c>
      <c r="E437" s="4">
        <v>44470</v>
      </c>
      <c r="F437" s="4">
        <v>44477</v>
      </c>
      <c r="G437" s="5"/>
      <c r="H437" s="5"/>
      <c r="I437" s="3" t="s">
        <v>22</v>
      </c>
      <c r="J437" s="3" t="s">
        <v>46</v>
      </c>
      <c r="K437" s="3" t="s">
        <v>1891</v>
      </c>
      <c r="L437" s="3" t="s">
        <v>1853</v>
      </c>
      <c r="M437" s="2"/>
      <c r="N437" s="3" t="s">
        <v>25</v>
      </c>
      <c r="O437" s="3" t="s">
        <v>30</v>
      </c>
      <c r="P437" s="3" t="s">
        <v>32</v>
      </c>
      <c r="Q437" s="3"/>
      <c r="R437" s="2"/>
    </row>
    <row r="438" spans="1:18" x14ac:dyDescent="0.35">
      <c r="A438" s="3" t="s">
        <v>1892</v>
      </c>
      <c r="B438" s="3" t="s">
        <v>1893</v>
      </c>
      <c r="C438" s="3" t="s">
        <v>365</v>
      </c>
      <c r="D438" s="3" t="s">
        <v>125</v>
      </c>
      <c r="E438" s="4">
        <v>44496</v>
      </c>
      <c r="F438" s="4">
        <v>44496</v>
      </c>
      <c r="G438" s="4">
        <v>44515</v>
      </c>
      <c r="H438" s="5"/>
      <c r="I438" s="3" t="s">
        <v>22</v>
      </c>
      <c r="J438" s="3" t="s">
        <v>120</v>
      </c>
      <c r="K438" s="3" t="s">
        <v>1894</v>
      </c>
      <c r="L438" s="3" t="s">
        <v>1853</v>
      </c>
      <c r="M438" s="2" t="s">
        <v>342</v>
      </c>
      <c r="N438" s="3" t="s">
        <v>25</v>
      </c>
      <c r="O438" s="3" t="s">
        <v>125</v>
      </c>
      <c r="P438" s="3" t="s">
        <v>171</v>
      </c>
      <c r="Q438" s="3"/>
      <c r="R438" s="2"/>
    </row>
    <row r="439" spans="1:18" x14ac:dyDescent="0.35">
      <c r="A439" s="3" t="s">
        <v>1895</v>
      </c>
      <c r="B439" s="3" t="s">
        <v>1896</v>
      </c>
      <c r="C439" s="3" t="s">
        <v>1897</v>
      </c>
      <c r="D439" s="3" t="s">
        <v>98</v>
      </c>
      <c r="E439" s="4">
        <v>44505</v>
      </c>
      <c r="F439" s="4">
        <v>44518</v>
      </c>
      <c r="G439" s="5"/>
      <c r="H439" s="5"/>
      <c r="I439" s="3" t="s">
        <v>22</v>
      </c>
      <c r="J439" s="3" t="s">
        <v>46</v>
      </c>
      <c r="K439" s="3" t="s">
        <v>1898</v>
      </c>
      <c r="L439" s="3" t="s">
        <v>1853</v>
      </c>
      <c r="M439" s="2"/>
      <c r="N439" s="3" t="s">
        <v>25</v>
      </c>
      <c r="O439" s="3" t="s">
        <v>98</v>
      </c>
      <c r="P439" s="3" t="s">
        <v>41</v>
      </c>
      <c r="Q439" s="3"/>
      <c r="R439" s="2"/>
    </row>
    <row r="440" spans="1:18" x14ac:dyDescent="0.35">
      <c r="A440" s="3" t="s">
        <v>1899</v>
      </c>
      <c r="B440" s="3" t="s">
        <v>1900</v>
      </c>
      <c r="C440" s="3" t="s">
        <v>1901</v>
      </c>
      <c r="D440" s="3" t="s">
        <v>131</v>
      </c>
      <c r="E440" s="4">
        <v>44529</v>
      </c>
      <c r="F440" s="4">
        <v>44532</v>
      </c>
      <c r="G440" s="4">
        <v>44536</v>
      </c>
      <c r="H440" s="5"/>
      <c r="I440" s="3" t="s">
        <v>22</v>
      </c>
      <c r="J440" s="3" t="s">
        <v>46</v>
      </c>
      <c r="K440" s="3" t="s">
        <v>1902</v>
      </c>
      <c r="L440" s="3" t="s">
        <v>1853</v>
      </c>
      <c r="M440" s="2"/>
      <c r="N440" s="3" t="s">
        <v>25</v>
      </c>
      <c r="O440" s="3" t="s">
        <v>131</v>
      </c>
      <c r="P440" s="3" t="s">
        <v>133</v>
      </c>
      <c r="Q440" s="3"/>
      <c r="R440" s="2"/>
    </row>
    <row r="441" spans="1:18" x14ac:dyDescent="0.35">
      <c r="A441" s="3" t="s">
        <v>1903</v>
      </c>
      <c r="B441" s="3" t="s">
        <v>1904</v>
      </c>
      <c r="C441" s="3" t="s">
        <v>599</v>
      </c>
      <c r="D441" s="3" t="s">
        <v>185</v>
      </c>
      <c r="E441" s="4">
        <v>44579</v>
      </c>
      <c r="F441" s="4">
        <v>44585</v>
      </c>
      <c r="G441" s="5"/>
      <c r="H441" s="5"/>
      <c r="I441" s="3" t="s">
        <v>22</v>
      </c>
      <c r="J441" s="3" t="s">
        <v>46</v>
      </c>
      <c r="K441" s="3" t="s">
        <v>1905</v>
      </c>
      <c r="L441" s="3" t="s">
        <v>1853</v>
      </c>
      <c r="M441" s="2"/>
      <c r="N441" s="3" t="s">
        <v>25</v>
      </c>
      <c r="O441" s="3" t="s">
        <v>185</v>
      </c>
      <c r="P441" s="3"/>
      <c r="Q441" s="3" t="s">
        <v>1906</v>
      </c>
      <c r="R441" s="2"/>
    </row>
    <row r="442" spans="1:18" x14ac:dyDescent="0.35">
      <c r="A442" s="3" t="s">
        <v>1907</v>
      </c>
      <c r="B442" s="3" t="s">
        <v>1908</v>
      </c>
      <c r="C442" s="3" t="s">
        <v>153</v>
      </c>
      <c r="D442" s="3" t="s">
        <v>30</v>
      </c>
      <c r="E442" s="4">
        <v>44601</v>
      </c>
      <c r="F442" s="4">
        <v>44602</v>
      </c>
      <c r="G442" s="5"/>
      <c r="H442" s="5"/>
      <c r="I442" s="3" t="s">
        <v>22</v>
      </c>
      <c r="J442" s="3" t="s">
        <v>120</v>
      </c>
      <c r="K442" s="3" t="s">
        <v>1909</v>
      </c>
      <c r="L442" s="3" t="s">
        <v>1853</v>
      </c>
      <c r="M442" s="2"/>
      <c r="N442" s="3" t="s">
        <v>25</v>
      </c>
      <c r="O442" s="3" t="s">
        <v>30</v>
      </c>
      <c r="P442" s="3" t="s">
        <v>32</v>
      </c>
      <c r="Q442" s="3"/>
      <c r="R442" s="2"/>
    </row>
    <row r="443" spans="1:18" x14ac:dyDescent="0.35">
      <c r="A443" s="3" t="s">
        <v>1910</v>
      </c>
      <c r="B443" s="3" t="s">
        <v>1856</v>
      </c>
      <c r="C443" s="3" t="s">
        <v>1911</v>
      </c>
      <c r="D443" s="3" t="s">
        <v>30</v>
      </c>
      <c r="E443" s="4">
        <v>44650</v>
      </c>
      <c r="F443" s="4">
        <v>44651</v>
      </c>
      <c r="G443" s="5"/>
      <c r="H443" s="5"/>
      <c r="I443" s="3" t="s">
        <v>22</v>
      </c>
      <c r="J443" s="3" t="s">
        <v>120</v>
      </c>
      <c r="K443" s="3" t="s">
        <v>1912</v>
      </c>
      <c r="L443" s="3" t="s">
        <v>1853</v>
      </c>
      <c r="M443" s="2"/>
      <c r="N443" s="3" t="s">
        <v>25</v>
      </c>
      <c r="O443" s="3" t="s">
        <v>30</v>
      </c>
      <c r="P443" s="3" t="s">
        <v>32</v>
      </c>
      <c r="Q443" s="3"/>
      <c r="R443" s="2"/>
    </row>
    <row r="444" spans="1:18" x14ac:dyDescent="0.35">
      <c r="A444" s="3" t="s">
        <v>1910</v>
      </c>
      <c r="B444" s="3" t="s">
        <v>1856</v>
      </c>
      <c r="C444" s="3" t="s">
        <v>1911</v>
      </c>
      <c r="D444" s="3" t="s">
        <v>30</v>
      </c>
      <c r="E444" s="4">
        <v>44650</v>
      </c>
      <c r="F444" s="4">
        <v>44651</v>
      </c>
      <c r="G444" s="5"/>
      <c r="H444" s="5"/>
      <c r="I444" s="3" t="s">
        <v>22</v>
      </c>
      <c r="J444" s="3" t="s">
        <v>120</v>
      </c>
      <c r="K444" s="3" t="s">
        <v>1912</v>
      </c>
      <c r="L444" s="3" t="s">
        <v>1853</v>
      </c>
      <c r="M444" s="2"/>
      <c r="N444" s="3" t="s">
        <v>25</v>
      </c>
      <c r="O444" s="3" t="s">
        <v>30</v>
      </c>
      <c r="P444" s="3" t="s">
        <v>32</v>
      </c>
      <c r="Q444" s="3"/>
      <c r="R444" s="2"/>
    </row>
    <row r="445" spans="1:18" x14ac:dyDescent="0.35">
      <c r="A445" s="3" t="s">
        <v>1910</v>
      </c>
      <c r="B445" s="3" t="s">
        <v>1856</v>
      </c>
      <c r="C445" s="3" t="s">
        <v>1911</v>
      </c>
      <c r="D445" s="3" t="s">
        <v>30</v>
      </c>
      <c r="E445" s="4">
        <v>44650</v>
      </c>
      <c r="F445" s="4">
        <v>44651</v>
      </c>
      <c r="G445" s="5"/>
      <c r="H445" s="5"/>
      <c r="I445" s="3" t="s">
        <v>22</v>
      </c>
      <c r="J445" s="3" t="s">
        <v>120</v>
      </c>
      <c r="K445" s="3" t="s">
        <v>1912</v>
      </c>
      <c r="L445" s="3" t="s">
        <v>1853</v>
      </c>
      <c r="M445" s="2"/>
      <c r="N445" s="3" t="s">
        <v>25</v>
      </c>
      <c r="O445" s="3" t="s">
        <v>30</v>
      </c>
      <c r="P445" s="3" t="s">
        <v>32</v>
      </c>
      <c r="Q445" s="3"/>
      <c r="R445" s="2"/>
    </row>
    <row r="446" spans="1:18" x14ac:dyDescent="0.35">
      <c r="A446" s="3" t="s">
        <v>1910</v>
      </c>
      <c r="B446" s="3" t="s">
        <v>1856</v>
      </c>
      <c r="C446" s="3" t="s">
        <v>1911</v>
      </c>
      <c r="D446" s="3" t="s">
        <v>167</v>
      </c>
      <c r="E446" s="4">
        <v>44650</v>
      </c>
      <c r="F446" s="4">
        <v>44651</v>
      </c>
      <c r="G446" s="5"/>
      <c r="H446" s="5"/>
      <c r="I446" s="3" t="s">
        <v>22</v>
      </c>
      <c r="J446" s="3" t="s">
        <v>120</v>
      </c>
      <c r="K446" s="3" t="s">
        <v>1912</v>
      </c>
      <c r="L446" s="3" t="s">
        <v>1853</v>
      </c>
      <c r="M446" s="2"/>
      <c r="N446" s="3" t="s">
        <v>25</v>
      </c>
      <c r="O446" s="3" t="s">
        <v>30</v>
      </c>
      <c r="P446" s="3" t="s">
        <v>32</v>
      </c>
      <c r="Q446" s="3"/>
      <c r="R446" s="2"/>
    </row>
    <row r="447" spans="1:18" x14ac:dyDescent="0.35">
      <c r="A447" s="3" t="s">
        <v>1910</v>
      </c>
      <c r="B447" s="3" t="s">
        <v>1856</v>
      </c>
      <c r="C447" s="3" t="s">
        <v>1911</v>
      </c>
      <c r="D447" s="3" t="s">
        <v>167</v>
      </c>
      <c r="E447" s="4">
        <v>44650</v>
      </c>
      <c r="F447" s="4">
        <v>44651</v>
      </c>
      <c r="G447" s="5"/>
      <c r="H447" s="5"/>
      <c r="I447" s="3" t="s">
        <v>22</v>
      </c>
      <c r="J447" s="3" t="s">
        <v>120</v>
      </c>
      <c r="K447" s="3" t="s">
        <v>1912</v>
      </c>
      <c r="L447" s="3" t="s">
        <v>1853</v>
      </c>
      <c r="M447" s="2"/>
      <c r="N447" s="3" t="s">
        <v>25</v>
      </c>
      <c r="O447" s="3" t="s">
        <v>30</v>
      </c>
      <c r="P447" s="3" t="s">
        <v>32</v>
      </c>
      <c r="Q447" s="3"/>
      <c r="R447" s="2"/>
    </row>
    <row r="448" spans="1:18" x14ac:dyDescent="0.35">
      <c r="A448" s="3" t="s">
        <v>1910</v>
      </c>
      <c r="B448" s="3" t="s">
        <v>1856</v>
      </c>
      <c r="C448" s="3" t="s">
        <v>1911</v>
      </c>
      <c r="D448" s="3" t="s">
        <v>167</v>
      </c>
      <c r="E448" s="4">
        <v>44650</v>
      </c>
      <c r="F448" s="4">
        <v>44651</v>
      </c>
      <c r="G448" s="5"/>
      <c r="H448" s="5"/>
      <c r="I448" s="3" t="s">
        <v>22</v>
      </c>
      <c r="J448" s="3" t="s">
        <v>120</v>
      </c>
      <c r="K448" s="3" t="s">
        <v>1912</v>
      </c>
      <c r="L448" s="3" t="s">
        <v>1853</v>
      </c>
      <c r="M448" s="2"/>
      <c r="N448" s="3" t="s">
        <v>25</v>
      </c>
      <c r="O448" s="3" t="s">
        <v>30</v>
      </c>
      <c r="P448" s="3" t="s">
        <v>32</v>
      </c>
      <c r="Q448" s="3"/>
      <c r="R448" s="2"/>
    </row>
    <row r="449" spans="1:18" x14ac:dyDescent="0.35">
      <c r="A449" s="3" t="s">
        <v>1910</v>
      </c>
      <c r="B449" s="3" t="s">
        <v>1856</v>
      </c>
      <c r="C449" s="3" t="s">
        <v>1911</v>
      </c>
      <c r="D449" s="3" t="s">
        <v>98</v>
      </c>
      <c r="E449" s="4">
        <v>44650</v>
      </c>
      <c r="F449" s="4">
        <v>44651</v>
      </c>
      <c r="G449" s="5"/>
      <c r="H449" s="5"/>
      <c r="I449" s="3" t="s">
        <v>22</v>
      </c>
      <c r="J449" s="3" t="s">
        <v>120</v>
      </c>
      <c r="K449" s="3" t="s">
        <v>1912</v>
      </c>
      <c r="L449" s="3" t="s">
        <v>1853</v>
      </c>
      <c r="M449" s="2"/>
      <c r="N449" s="3" t="s">
        <v>25</v>
      </c>
      <c r="O449" s="3" t="s">
        <v>30</v>
      </c>
      <c r="P449" s="3" t="s">
        <v>32</v>
      </c>
      <c r="Q449" s="3"/>
      <c r="R449" s="2"/>
    </row>
    <row r="450" spans="1:18" x14ac:dyDescent="0.35">
      <c r="A450" s="3" t="s">
        <v>1910</v>
      </c>
      <c r="B450" s="3" t="s">
        <v>1856</v>
      </c>
      <c r="C450" s="3" t="s">
        <v>1911</v>
      </c>
      <c r="D450" s="3" t="s">
        <v>98</v>
      </c>
      <c r="E450" s="4">
        <v>44650</v>
      </c>
      <c r="F450" s="4">
        <v>44651</v>
      </c>
      <c r="G450" s="5"/>
      <c r="H450" s="5"/>
      <c r="I450" s="3" t="s">
        <v>22</v>
      </c>
      <c r="J450" s="3" t="s">
        <v>120</v>
      </c>
      <c r="K450" s="3" t="s">
        <v>1912</v>
      </c>
      <c r="L450" s="3" t="s">
        <v>1853</v>
      </c>
      <c r="M450" s="2"/>
      <c r="N450" s="3" t="s">
        <v>25</v>
      </c>
      <c r="O450" s="3" t="s">
        <v>30</v>
      </c>
      <c r="P450" s="3" t="s">
        <v>32</v>
      </c>
      <c r="Q450" s="3"/>
      <c r="R450" s="2"/>
    </row>
    <row r="451" spans="1:18" x14ac:dyDescent="0.35">
      <c r="A451" s="3" t="s">
        <v>1910</v>
      </c>
      <c r="B451" s="3" t="s">
        <v>1856</v>
      </c>
      <c r="C451" s="3" t="s">
        <v>1911</v>
      </c>
      <c r="D451" s="3" t="s">
        <v>98</v>
      </c>
      <c r="E451" s="4">
        <v>44650</v>
      </c>
      <c r="F451" s="4">
        <v>44651</v>
      </c>
      <c r="G451" s="5"/>
      <c r="H451" s="5"/>
      <c r="I451" s="3" t="s">
        <v>22</v>
      </c>
      <c r="J451" s="3" t="s">
        <v>120</v>
      </c>
      <c r="K451" s="3" t="s">
        <v>1912</v>
      </c>
      <c r="L451" s="3" t="s">
        <v>1853</v>
      </c>
      <c r="M451" s="2"/>
      <c r="N451" s="3" t="s">
        <v>25</v>
      </c>
      <c r="O451" s="3" t="s">
        <v>30</v>
      </c>
      <c r="P451" s="3" t="s">
        <v>32</v>
      </c>
      <c r="Q451" s="3"/>
      <c r="R451" s="2"/>
    </row>
    <row r="452" spans="1:18" x14ac:dyDescent="0.35">
      <c r="A452" s="3" t="s">
        <v>1910</v>
      </c>
      <c r="B452" s="3" t="s">
        <v>1856</v>
      </c>
      <c r="C452" s="3" t="s">
        <v>1911</v>
      </c>
      <c r="D452" s="3" t="s">
        <v>71</v>
      </c>
      <c r="E452" s="4">
        <v>44650</v>
      </c>
      <c r="F452" s="4">
        <v>44651</v>
      </c>
      <c r="G452" s="5"/>
      <c r="H452" s="5"/>
      <c r="I452" s="3" t="s">
        <v>22</v>
      </c>
      <c r="J452" s="3" t="s">
        <v>120</v>
      </c>
      <c r="K452" s="3" t="s">
        <v>1912</v>
      </c>
      <c r="L452" s="3" t="s">
        <v>1853</v>
      </c>
      <c r="M452" s="2"/>
      <c r="N452" s="3" t="s">
        <v>25</v>
      </c>
      <c r="O452" s="3" t="s">
        <v>30</v>
      </c>
      <c r="P452" s="3" t="s">
        <v>32</v>
      </c>
      <c r="Q452" s="3"/>
      <c r="R452" s="2"/>
    </row>
    <row r="453" spans="1:18" x14ac:dyDescent="0.35">
      <c r="A453" s="3" t="s">
        <v>1910</v>
      </c>
      <c r="B453" s="3" t="s">
        <v>1856</v>
      </c>
      <c r="C453" s="3" t="s">
        <v>1911</v>
      </c>
      <c r="D453" s="3" t="s">
        <v>71</v>
      </c>
      <c r="E453" s="4">
        <v>44650</v>
      </c>
      <c r="F453" s="4">
        <v>44651</v>
      </c>
      <c r="G453" s="5"/>
      <c r="H453" s="5"/>
      <c r="I453" s="3" t="s">
        <v>22</v>
      </c>
      <c r="J453" s="3" t="s">
        <v>120</v>
      </c>
      <c r="K453" s="3" t="s">
        <v>1912</v>
      </c>
      <c r="L453" s="3" t="s">
        <v>1853</v>
      </c>
      <c r="M453" s="2"/>
      <c r="N453" s="3" t="s">
        <v>25</v>
      </c>
      <c r="O453" s="3" t="s">
        <v>30</v>
      </c>
      <c r="P453" s="3" t="s">
        <v>32</v>
      </c>
      <c r="Q453" s="3"/>
      <c r="R453" s="2"/>
    </row>
    <row r="454" spans="1:18" x14ac:dyDescent="0.35">
      <c r="A454" s="3" t="s">
        <v>1910</v>
      </c>
      <c r="B454" s="3" t="s">
        <v>1856</v>
      </c>
      <c r="C454" s="3" t="s">
        <v>1911</v>
      </c>
      <c r="D454" s="3" t="s">
        <v>71</v>
      </c>
      <c r="E454" s="4">
        <v>44650</v>
      </c>
      <c r="F454" s="4">
        <v>44651</v>
      </c>
      <c r="G454" s="5"/>
      <c r="H454" s="5"/>
      <c r="I454" s="3" t="s">
        <v>22</v>
      </c>
      <c r="J454" s="3" t="s">
        <v>120</v>
      </c>
      <c r="K454" s="3" t="s">
        <v>1912</v>
      </c>
      <c r="L454" s="3" t="s">
        <v>1853</v>
      </c>
      <c r="M454" s="2"/>
      <c r="N454" s="3" t="s">
        <v>25</v>
      </c>
      <c r="O454" s="3" t="s">
        <v>30</v>
      </c>
      <c r="P454" s="3" t="s">
        <v>32</v>
      </c>
      <c r="Q454" s="3"/>
      <c r="R454" s="2"/>
    </row>
    <row r="455" spans="1:18" x14ac:dyDescent="0.35">
      <c r="A455" s="3" t="s">
        <v>1910</v>
      </c>
      <c r="B455" s="3" t="s">
        <v>1856</v>
      </c>
      <c r="C455" s="3" t="s">
        <v>1911</v>
      </c>
      <c r="D455" s="3" t="s">
        <v>125</v>
      </c>
      <c r="E455" s="4">
        <v>44650</v>
      </c>
      <c r="F455" s="4">
        <v>44651</v>
      </c>
      <c r="G455" s="5"/>
      <c r="H455" s="5"/>
      <c r="I455" s="3" t="s">
        <v>22</v>
      </c>
      <c r="J455" s="3" t="s">
        <v>120</v>
      </c>
      <c r="K455" s="3" t="s">
        <v>1912</v>
      </c>
      <c r="L455" s="3" t="s">
        <v>1853</v>
      </c>
      <c r="M455" s="2"/>
      <c r="N455" s="3" t="s">
        <v>25</v>
      </c>
      <c r="O455" s="3" t="s">
        <v>30</v>
      </c>
      <c r="P455" s="3" t="s">
        <v>32</v>
      </c>
      <c r="Q455" s="3"/>
      <c r="R455" s="2"/>
    </row>
    <row r="456" spans="1:18" x14ac:dyDescent="0.35">
      <c r="A456" s="3" t="s">
        <v>1910</v>
      </c>
      <c r="B456" s="3" t="s">
        <v>1856</v>
      </c>
      <c r="C456" s="3" t="s">
        <v>1911</v>
      </c>
      <c r="D456" s="3" t="s">
        <v>125</v>
      </c>
      <c r="E456" s="4">
        <v>44650</v>
      </c>
      <c r="F456" s="4">
        <v>44651</v>
      </c>
      <c r="G456" s="5"/>
      <c r="H456" s="5"/>
      <c r="I456" s="3" t="s">
        <v>22</v>
      </c>
      <c r="J456" s="3" t="s">
        <v>120</v>
      </c>
      <c r="K456" s="3" t="s">
        <v>1912</v>
      </c>
      <c r="L456" s="3" t="s">
        <v>1853</v>
      </c>
      <c r="M456" s="2"/>
      <c r="N456" s="3" t="s">
        <v>25</v>
      </c>
      <c r="O456" s="3" t="s">
        <v>30</v>
      </c>
      <c r="P456" s="3" t="s">
        <v>32</v>
      </c>
      <c r="Q456" s="3"/>
      <c r="R456" s="2"/>
    </row>
    <row r="457" spans="1:18" x14ac:dyDescent="0.35">
      <c r="A457" s="3" t="s">
        <v>1910</v>
      </c>
      <c r="B457" s="3" t="s">
        <v>1856</v>
      </c>
      <c r="C457" s="3" t="s">
        <v>1911</v>
      </c>
      <c r="D457" s="3" t="s">
        <v>125</v>
      </c>
      <c r="E457" s="4">
        <v>44650</v>
      </c>
      <c r="F457" s="4">
        <v>44651</v>
      </c>
      <c r="G457" s="5"/>
      <c r="H457" s="5"/>
      <c r="I457" s="3" t="s">
        <v>22</v>
      </c>
      <c r="J457" s="3" t="s">
        <v>120</v>
      </c>
      <c r="K457" s="3" t="s">
        <v>1912</v>
      </c>
      <c r="L457" s="3" t="s">
        <v>1853</v>
      </c>
      <c r="M457" s="2"/>
      <c r="N457" s="3" t="s">
        <v>25</v>
      </c>
      <c r="O457" s="3" t="s">
        <v>30</v>
      </c>
      <c r="P457" s="3" t="s">
        <v>32</v>
      </c>
      <c r="Q457" s="3"/>
      <c r="R457" s="2"/>
    </row>
    <row r="458" spans="1:18" x14ac:dyDescent="0.35">
      <c r="A458" s="3" t="s">
        <v>1910</v>
      </c>
      <c r="B458" s="3" t="s">
        <v>1856</v>
      </c>
      <c r="C458" s="3" t="s">
        <v>1911</v>
      </c>
      <c r="D458" s="3" t="s">
        <v>45</v>
      </c>
      <c r="E458" s="4">
        <v>44650</v>
      </c>
      <c r="F458" s="4">
        <v>44651</v>
      </c>
      <c r="G458" s="5"/>
      <c r="H458" s="5"/>
      <c r="I458" s="3" t="s">
        <v>22</v>
      </c>
      <c r="J458" s="3" t="s">
        <v>120</v>
      </c>
      <c r="K458" s="3" t="s">
        <v>1912</v>
      </c>
      <c r="L458" s="3" t="s">
        <v>1853</v>
      </c>
      <c r="M458" s="2"/>
      <c r="N458" s="3" t="s">
        <v>25</v>
      </c>
      <c r="O458" s="3" t="s">
        <v>30</v>
      </c>
      <c r="P458" s="3" t="s">
        <v>32</v>
      </c>
      <c r="Q458" s="3"/>
      <c r="R458" s="2"/>
    </row>
    <row r="459" spans="1:18" x14ac:dyDescent="0.35">
      <c r="A459" s="3" t="s">
        <v>1910</v>
      </c>
      <c r="B459" s="3" t="s">
        <v>1856</v>
      </c>
      <c r="C459" s="3" t="s">
        <v>1911</v>
      </c>
      <c r="D459" s="3" t="s">
        <v>45</v>
      </c>
      <c r="E459" s="4">
        <v>44650</v>
      </c>
      <c r="F459" s="4">
        <v>44651</v>
      </c>
      <c r="G459" s="5"/>
      <c r="H459" s="5"/>
      <c r="I459" s="3" t="s">
        <v>22</v>
      </c>
      <c r="J459" s="3" t="s">
        <v>120</v>
      </c>
      <c r="K459" s="3" t="s">
        <v>1912</v>
      </c>
      <c r="L459" s="3" t="s">
        <v>1853</v>
      </c>
      <c r="M459" s="2"/>
      <c r="N459" s="3" t="s">
        <v>25</v>
      </c>
      <c r="O459" s="3" t="s">
        <v>30</v>
      </c>
      <c r="P459" s="3" t="s">
        <v>32</v>
      </c>
      <c r="Q459" s="3"/>
      <c r="R459" s="2"/>
    </row>
    <row r="460" spans="1:18" x14ac:dyDescent="0.35">
      <c r="A460" s="3" t="s">
        <v>1910</v>
      </c>
      <c r="B460" s="3" t="s">
        <v>1856</v>
      </c>
      <c r="C460" s="3" t="s">
        <v>1911</v>
      </c>
      <c r="D460" s="3" t="s">
        <v>45</v>
      </c>
      <c r="E460" s="4">
        <v>44650</v>
      </c>
      <c r="F460" s="4">
        <v>44651</v>
      </c>
      <c r="G460" s="5"/>
      <c r="H460" s="5"/>
      <c r="I460" s="3" t="s">
        <v>22</v>
      </c>
      <c r="J460" s="3" t="s">
        <v>120</v>
      </c>
      <c r="K460" s="3" t="s">
        <v>1912</v>
      </c>
      <c r="L460" s="3" t="s">
        <v>1853</v>
      </c>
      <c r="M460" s="2"/>
      <c r="N460" s="3" t="s">
        <v>25</v>
      </c>
      <c r="O460" s="3" t="s">
        <v>30</v>
      </c>
      <c r="P460" s="3" t="s">
        <v>32</v>
      </c>
      <c r="Q460" s="3"/>
      <c r="R460" s="2"/>
    </row>
    <row r="461" spans="1:18" x14ac:dyDescent="0.35">
      <c r="A461" s="3" t="s">
        <v>1910</v>
      </c>
      <c r="B461" s="3" t="s">
        <v>1856</v>
      </c>
      <c r="C461" s="3" t="s">
        <v>1911</v>
      </c>
      <c r="D461" s="3" t="s">
        <v>200</v>
      </c>
      <c r="E461" s="4">
        <v>44650</v>
      </c>
      <c r="F461" s="4">
        <v>44651</v>
      </c>
      <c r="G461" s="5"/>
      <c r="H461" s="5"/>
      <c r="I461" s="3" t="s">
        <v>22</v>
      </c>
      <c r="J461" s="3" t="s">
        <v>120</v>
      </c>
      <c r="K461" s="3" t="s">
        <v>1912</v>
      </c>
      <c r="L461" s="3" t="s">
        <v>1853</v>
      </c>
      <c r="M461" s="2"/>
      <c r="N461" s="3" t="s">
        <v>25</v>
      </c>
      <c r="O461" s="3" t="s">
        <v>30</v>
      </c>
      <c r="P461" s="3" t="s">
        <v>32</v>
      </c>
      <c r="Q461" s="3"/>
      <c r="R461" s="2"/>
    </row>
    <row r="462" spans="1:18" x14ac:dyDescent="0.35">
      <c r="A462" s="3" t="s">
        <v>1910</v>
      </c>
      <c r="B462" s="3" t="s">
        <v>1856</v>
      </c>
      <c r="C462" s="3" t="s">
        <v>1911</v>
      </c>
      <c r="D462" s="3" t="s">
        <v>200</v>
      </c>
      <c r="E462" s="4">
        <v>44650</v>
      </c>
      <c r="F462" s="4">
        <v>44651</v>
      </c>
      <c r="G462" s="5"/>
      <c r="H462" s="5"/>
      <c r="I462" s="3" t="s">
        <v>22</v>
      </c>
      <c r="J462" s="3" t="s">
        <v>120</v>
      </c>
      <c r="K462" s="3" t="s">
        <v>1912</v>
      </c>
      <c r="L462" s="3" t="s">
        <v>1853</v>
      </c>
      <c r="M462" s="2"/>
      <c r="N462" s="3" t="s">
        <v>25</v>
      </c>
      <c r="O462" s="3" t="s">
        <v>30</v>
      </c>
      <c r="P462" s="3" t="s">
        <v>32</v>
      </c>
      <c r="Q462" s="3"/>
      <c r="R462" s="2"/>
    </row>
    <row r="463" spans="1:18" x14ac:dyDescent="0.35">
      <c r="A463" s="3" t="s">
        <v>1910</v>
      </c>
      <c r="B463" s="3" t="s">
        <v>1856</v>
      </c>
      <c r="C463" s="3" t="s">
        <v>1911</v>
      </c>
      <c r="D463" s="3" t="s">
        <v>200</v>
      </c>
      <c r="E463" s="4">
        <v>44650</v>
      </c>
      <c r="F463" s="4">
        <v>44651</v>
      </c>
      <c r="G463" s="5"/>
      <c r="H463" s="5"/>
      <c r="I463" s="3" t="s">
        <v>22</v>
      </c>
      <c r="J463" s="3" t="s">
        <v>120</v>
      </c>
      <c r="K463" s="3" t="s">
        <v>1912</v>
      </c>
      <c r="L463" s="3" t="s">
        <v>1853</v>
      </c>
      <c r="M463" s="2"/>
      <c r="N463" s="3" t="s">
        <v>25</v>
      </c>
      <c r="O463" s="3" t="s">
        <v>30</v>
      </c>
      <c r="P463" s="3" t="s">
        <v>32</v>
      </c>
      <c r="Q463" s="3"/>
      <c r="R463" s="2"/>
    </row>
    <row r="464" spans="1:18" x14ac:dyDescent="0.35">
      <c r="A464" s="3" t="s">
        <v>1910</v>
      </c>
      <c r="B464" s="3" t="s">
        <v>1856</v>
      </c>
      <c r="C464" s="3" t="s">
        <v>1911</v>
      </c>
      <c r="D464" s="3" t="s">
        <v>131</v>
      </c>
      <c r="E464" s="4">
        <v>44650</v>
      </c>
      <c r="F464" s="4">
        <v>44651</v>
      </c>
      <c r="G464" s="5"/>
      <c r="H464" s="5"/>
      <c r="I464" s="3" t="s">
        <v>22</v>
      </c>
      <c r="J464" s="3" t="s">
        <v>120</v>
      </c>
      <c r="K464" s="3" t="s">
        <v>1912</v>
      </c>
      <c r="L464" s="3" t="s">
        <v>1853</v>
      </c>
      <c r="M464" s="2"/>
      <c r="N464" s="3" t="s">
        <v>25</v>
      </c>
      <c r="O464" s="3" t="s">
        <v>30</v>
      </c>
      <c r="P464" s="3" t="s">
        <v>32</v>
      </c>
      <c r="Q464" s="3"/>
      <c r="R464" s="2"/>
    </row>
    <row r="465" spans="1:18" x14ac:dyDescent="0.35">
      <c r="A465" s="3" t="s">
        <v>1910</v>
      </c>
      <c r="B465" s="3" t="s">
        <v>1856</v>
      </c>
      <c r="C465" s="3" t="s">
        <v>1911</v>
      </c>
      <c r="D465" s="3" t="s">
        <v>131</v>
      </c>
      <c r="E465" s="4">
        <v>44650</v>
      </c>
      <c r="F465" s="4">
        <v>44651</v>
      </c>
      <c r="G465" s="5"/>
      <c r="H465" s="5"/>
      <c r="I465" s="3" t="s">
        <v>22</v>
      </c>
      <c r="J465" s="3" t="s">
        <v>120</v>
      </c>
      <c r="K465" s="3" t="s">
        <v>1912</v>
      </c>
      <c r="L465" s="3" t="s">
        <v>1853</v>
      </c>
      <c r="M465" s="2"/>
      <c r="N465" s="3" t="s">
        <v>25</v>
      </c>
      <c r="O465" s="3" t="s">
        <v>30</v>
      </c>
      <c r="P465" s="3" t="s">
        <v>32</v>
      </c>
      <c r="Q465" s="3"/>
      <c r="R465" s="2"/>
    </row>
    <row r="466" spans="1:18" x14ac:dyDescent="0.35">
      <c r="A466" s="3" t="s">
        <v>1910</v>
      </c>
      <c r="B466" s="3" t="s">
        <v>1856</v>
      </c>
      <c r="C466" s="3" t="s">
        <v>1911</v>
      </c>
      <c r="D466" s="3" t="s">
        <v>40</v>
      </c>
      <c r="E466" s="4">
        <v>44650</v>
      </c>
      <c r="F466" s="4">
        <v>44651</v>
      </c>
      <c r="G466" s="5"/>
      <c r="H466" s="5"/>
      <c r="I466" s="3" t="s">
        <v>22</v>
      </c>
      <c r="J466" s="3" t="s">
        <v>120</v>
      </c>
      <c r="K466" s="3" t="s">
        <v>1912</v>
      </c>
      <c r="L466" s="3" t="s">
        <v>1853</v>
      </c>
      <c r="M466" s="2"/>
      <c r="N466" s="3" t="s">
        <v>25</v>
      </c>
      <c r="O466" s="3" t="s">
        <v>30</v>
      </c>
      <c r="P466" s="3" t="s">
        <v>32</v>
      </c>
      <c r="Q466" s="3"/>
      <c r="R466" s="2"/>
    </row>
    <row r="467" spans="1:18" x14ac:dyDescent="0.35">
      <c r="A467" s="3" t="s">
        <v>1910</v>
      </c>
      <c r="B467" s="3" t="s">
        <v>1856</v>
      </c>
      <c r="C467" s="3" t="s">
        <v>1911</v>
      </c>
      <c r="D467" s="3" t="s">
        <v>40</v>
      </c>
      <c r="E467" s="4">
        <v>44650</v>
      </c>
      <c r="F467" s="4">
        <v>44651</v>
      </c>
      <c r="G467" s="5"/>
      <c r="H467" s="5"/>
      <c r="I467" s="3" t="s">
        <v>22</v>
      </c>
      <c r="J467" s="3" t="s">
        <v>120</v>
      </c>
      <c r="K467" s="3" t="s">
        <v>1912</v>
      </c>
      <c r="L467" s="3" t="s">
        <v>1853</v>
      </c>
      <c r="M467" s="2"/>
      <c r="N467" s="3" t="s">
        <v>25</v>
      </c>
      <c r="O467" s="3" t="s">
        <v>30</v>
      </c>
      <c r="P467" s="3" t="s">
        <v>32</v>
      </c>
      <c r="Q467" s="3"/>
      <c r="R467" s="2"/>
    </row>
    <row r="468" spans="1:18" x14ac:dyDescent="0.35">
      <c r="A468" s="3" t="s">
        <v>1910</v>
      </c>
      <c r="B468" s="3" t="s">
        <v>1856</v>
      </c>
      <c r="C468" s="3" t="s">
        <v>1911</v>
      </c>
      <c r="D468" s="3" t="s">
        <v>131</v>
      </c>
      <c r="E468" s="4">
        <v>44650</v>
      </c>
      <c r="F468" s="4">
        <v>44651</v>
      </c>
      <c r="G468" s="5"/>
      <c r="H468" s="5"/>
      <c r="I468" s="3" t="s">
        <v>22</v>
      </c>
      <c r="J468" s="3" t="s">
        <v>120</v>
      </c>
      <c r="K468" s="3" t="s">
        <v>1912</v>
      </c>
      <c r="L468" s="3" t="s">
        <v>1853</v>
      </c>
      <c r="M468" s="2"/>
      <c r="N468" s="3" t="s">
        <v>25</v>
      </c>
      <c r="O468" s="3" t="s">
        <v>30</v>
      </c>
      <c r="P468" s="3" t="s">
        <v>32</v>
      </c>
      <c r="Q468" s="3"/>
      <c r="R468" s="2"/>
    </row>
    <row r="469" spans="1:18" x14ac:dyDescent="0.35">
      <c r="A469" s="3" t="s">
        <v>1910</v>
      </c>
      <c r="B469" s="3" t="s">
        <v>1856</v>
      </c>
      <c r="C469" s="3" t="s">
        <v>1911</v>
      </c>
      <c r="D469" s="3" t="s">
        <v>40</v>
      </c>
      <c r="E469" s="4">
        <v>44650</v>
      </c>
      <c r="F469" s="4">
        <v>44651</v>
      </c>
      <c r="G469" s="5"/>
      <c r="H469" s="5"/>
      <c r="I469" s="3" t="s">
        <v>22</v>
      </c>
      <c r="J469" s="3" t="s">
        <v>120</v>
      </c>
      <c r="K469" s="3" t="s">
        <v>1912</v>
      </c>
      <c r="L469" s="3" t="s">
        <v>1853</v>
      </c>
      <c r="M469" s="2"/>
      <c r="N469" s="3" t="s">
        <v>25</v>
      </c>
      <c r="O469" s="3" t="s">
        <v>30</v>
      </c>
      <c r="P469" s="3" t="s">
        <v>32</v>
      </c>
      <c r="Q469" s="3"/>
      <c r="R469" s="2"/>
    </row>
    <row r="470" spans="1:18" x14ac:dyDescent="0.35">
      <c r="A470" s="3" t="s">
        <v>1910</v>
      </c>
      <c r="B470" s="3" t="s">
        <v>1856</v>
      </c>
      <c r="C470" s="3" t="s">
        <v>1911</v>
      </c>
      <c r="D470" s="3" t="s">
        <v>37</v>
      </c>
      <c r="E470" s="4">
        <v>44650</v>
      </c>
      <c r="F470" s="4">
        <v>44651</v>
      </c>
      <c r="G470" s="5"/>
      <c r="H470" s="5"/>
      <c r="I470" s="3" t="s">
        <v>22</v>
      </c>
      <c r="J470" s="3" t="s">
        <v>120</v>
      </c>
      <c r="K470" s="3" t="s">
        <v>1912</v>
      </c>
      <c r="L470" s="3" t="s">
        <v>1853</v>
      </c>
      <c r="M470" s="2"/>
      <c r="N470" s="3" t="s">
        <v>25</v>
      </c>
      <c r="O470" s="3" t="s">
        <v>30</v>
      </c>
      <c r="P470" s="3" t="s">
        <v>32</v>
      </c>
      <c r="Q470" s="3"/>
      <c r="R470" s="2"/>
    </row>
    <row r="471" spans="1:18" x14ac:dyDescent="0.35">
      <c r="A471" s="3" t="s">
        <v>1910</v>
      </c>
      <c r="B471" s="3" t="s">
        <v>1856</v>
      </c>
      <c r="C471" s="3" t="s">
        <v>1911</v>
      </c>
      <c r="D471" s="3" t="s">
        <v>185</v>
      </c>
      <c r="E471" s="4">
        <v>44650</v>
      </c>
      <c r="F471" s="4">
        <v>44651</v>
      </c>
      <c r="G471" s="5"/>
      <c r="H471" s="5"/>
      <c r="I471" s="3" t="s">
        <v>22</v>
      </c>
      <c r="J471" s="3" t="s">
        <v>120</v>
      </c>
      <c r="K471" s="3" t="s">
        <v>1912</v>
      </c>
      <c r="L471" s="3" t="s">
        <v>1853</v>
      </c>
      <c r="M471" s="2"/>
      <c r="N471" s="3" t="s">
        <v>25</v>
      </c>
      <c r="O471" s="3" t="s">
        <v>30</v>
      </c>
      <c r="P471" s="3" t="s">
        <v>32</v>
      </c>
      <c r="Q471" s="3"/>
      <c r="R471" s="2"/>
    </row>
    <row r="472" spans="1:18" x14ac:dyDescent="0.35">
      <c r="A472" s="3" t="s">
        <v>1910</v>
      </c>
      <c r="B472" s="3" t="s">
        <v>1856</v>
      </c>
      <c r="C472" s="3" t="s">
        <v>1911</v>
      </c>
      <c r="D472" s="3" t="s">
        <v>185</v>
      </c>
      <c r="E472" s="4">
        <v>44650</v>
      </c>
      <c r="F472" s="4">
        <v>44651</v>
      </c>
      <c r="G472" s="5"/>
      <c r="H472" s="5"/>
      <c r="I472" s="3" t="s">
        <v>22</v>
      </c>
      <c r="J472" s="3" t="s">
        <v>120</v>
      </c>
      <c r="K472" s="3" t="s">
        <v>1912</v>
      </c>
      <c r="L472" s="3" t="s">
        <v>1853</v>
      </c>
      <c r="M472" s="2"/>
      <c r="N472" s="3" t="s">
        <v>25</v>
      </c>
      <c r="O472" s="3" t="s">
        <v>30</v>
      </c>
      <c r="P472" s="3" t="s">
        <v>32</v>
      </c>
      <c r="Q472" s="3"/>
      <c r="R472" s="2"/>
    </row>
    <row r="473" spans="1:18" x14ac:dyDescent="0.35">
      <c r="A473" s="3" t="s">
        <v>1910</v>
      </c>
      <c r="B473" s="3" t="s">
        <v>1856</v>
      </c>
      <c r="C473" s="3" t="s">
        <v>1911</v>
      </c>
      <c r="D473" s="3" t="s">
        <v>185</v>
      </c>
      <c r="E473" s="4">
        <v>44650</v>
      </c>
      <c r="F473" s="4">
        <v>44651</v>
      </c>
      <c r="G473" s="5"/>
      <c r="H473" s="5"/>
      <c r="I473" s="3" t="s">
        <v>22</v>
      </c>
      <c r="J473" s="3" t="s">
        <v>120</v>
      </c>
      <c r="K473" s="3" t="s">
        <v>1912</v>
      </c>
      <c r="L473" s="3" t="s">
        <v>1853</v>
      </c>
      <c r="M473" s="2"/>
      <c r="N473" s="3" t="s">
        <v>25</v>
      </c>
      <c r="O473" s="3" t="s">
        <v>30</v>
      </c>
      <c r="P473" s="3" t="s">
        <v>32</v>
      </c>
      <c r="Q473" s="3"/>
      <c r="R473" s="2"/>
    </row>
    <row r="474" spans="1:18" x14ac:dyDescent="0.35">
      <c r="A474" s="3" t="s">
        <v>1910</v>
      </c>
      <c r="B474" s="3" t="s">
        <v>1856</v>
      </c>
      <c r="C474" s="3" t="s">
        <v>1911</v>
      </c>
      <c r="D474" s="3" t="s">
        <v>21</v>
      </c>
      <c r="E474" s="4">
        <v>44650</v>
      </c>
      <c r="F474" s="4">
        <v>44651</v>
      </c>
      <c r="G474" s="5"/>
      <c r="H474" s="5"/>
      <c r="I474" s="3" t="s">
        <v>22</v>
      </c>
      <c r="J474" s="3" t="s">
        <v>120</v>
      </c>
      <c r="K474" s="3" t="s">
        <v>1912</v>
      </c>
      <c r="L474" s="3" t="s">
        <v>1853</v>
      </c>
      <c r="M474" s="2"/>
      <c r="N474" s="3" t="s">
        <v>25</v>
      </c>
      <c r="O474" s="3" t="s">
        <v>30</v>
      </c>
      <c r="P474" s="3" t="s">
        <v>32</v>
      </c>
      <c r="Q474" s="3"/>
      <c r="R474" s="2"/>
    </row>
    <row r="475" spans="1:18" x14ac:dyDescent="0.35">
      <c r="A475" s="3" t="s">
        <v>1910</v>
      </c>
      <c r="B475" s="3" t="s">
        <v>1856</v>
      </c>
      <c r="C475" s="3" t="s">
        <v>1911</v>
      </c>
      <c r="D475" s="3" t="s">
        <v>21</v>
      </c>
      <c r="E475" s="4">
        <v>44650</v>
      </c>
      <c r="F475" s="4">
        <v>44651</v>
      </c>
      <c r="G475" s="5"/>
      <c r="H475" s="5"/>
      <c r="I475" s="3" t="s">
        <v>22</v>
      </c>
      <c r="J475" s="3" t="s">
        <v>120</v>
      </c>
      <c r="K475" s="3" t="s">
        <v>1912</v>
      </c>
      <c r="L475" s="3" t="s">
        <v>1853</v>
      </c>
      <c r="M475" s="2"/>
      <c r="N475" s="3" t="s">
        <v>25</v>
      </c>
      <c r="O475" s="3" t="s">
        <v>30</v>
      </c>
      <c r="P475" s="3" t="s">
        <v>32</v>
      </c>
      <c r="Q475" s="3"/>
      <c r="R475" s="2"/>
    </row>
    <row r="476" spans="1:18" x14ac:dyDescent="0.35">
      <c r="A476" s="3" t="s">
        <v>1910</v>
      </c>
      <c r="B476" s="3" t="s">
        <v>1856</v>
      </c>
      <c r="C476" s="3" t="s">
        <v>1911</v>
      </c>
      <c r="D476" s="3" t="s">
        <v>21</v>
      </c>
      <c r="E476" s="4">
        <v>44650</v>
      </c>
      <c r="F476" s="4">
        <v>44651</v>
      </c>
      <c r="G476" s="5"/>
      <c r="H476" s="5"/>
      <c r="I476" s="3" t="s">
        <v>22</v>
      </c>
      <c r="J476" s="3" t="s">
        <v>120</v>
      </c>
      <c r="K476" s="3" t="s">
        <v>1912</v>
      </c>
      <c r="L476" s="3" t="s">
        <v>1853</v>
      </c>
      <c r="M476" s="2"/>
      <c r="N476" s="3" t="s">
        <v>25</v>
      </c>
      <c r="O476" s="3" t="s">
        <v>30</v>
      </c>
      <c r="P476" s="3" t="s">
        <v>32</v>
      </c>
      <c r="Q476" s="3"/>
      <c r="R476" s="2"/>
    </row>
    <row r="477" spans="1:18" x14ac:dyDescent="0.35">
      <c r="A477" s="3" t="s">
        <v>1910</v>
      </c>
      <c r="B477" s="3" t="s">
        <v>1856</v>
      </c>
      <c r="C477" s="3" t="s">
        <v>1911</v>
      </c>
      <c r="D477" s="3" t="s">
        <v>37</v>
      </c>
      <c r="E477" s="4">
        <v>44650</v>
      </c>
      <c r="F477" s="4">
        <v>44651</v>
      </c>
      <c r="G477" s="5"/>
      <c r="H477" s="5"/>
      <c r="I477" s="3" t="s">
        <v>22</v>
      </c>
      <c r="J477" s="3" t="s">
        <v>120</v>
      </c>
      <c r="K477" s="3" t="s">
        <v>1912</v>
      </c>
      <c r="L477" s="3" t="s">
        <v>1853</v>
      </c>
      <c r="M477" s="2"/>
      <c r="N477" s="3" t="s">
        <v>25</v>
      </c>
      <c r="O477" s="3" t="s">
        <v>30</v>
      </c>
      <c r="P477" s="3" t="s">
        <v>32</v>
      </c>
      <c r="Q477" s="3"/>
      <c r="R477" s="2"/>
    </row>
    <row r="478" spans="1:18" x14ac:dyDescent="0.35">
      <c r="A478" s="3" t="s">
        <v>1910</v>
      </c>
      <c r="B478" s="3" t="s">
        <v>1856</v>
      </c>
      <c r="C478" s="3" t="s">
        <v>1911</v>
      </c>
      <c r="D478" s="3" t="s">
        <v>37</v>
      </c>
      <c r="E478" s="4">
        <v>44650</v>
      </c>
      <c r="F478" s="4">
        <v>44651</v>
      </c>
      <c r="G478" s="5"/>
      <c r="H478" s="5"/>
      <c r="I478" s="3" t="s">
        <v>22</v>
      </c>
      <c r="J478" s="3" t="s">
        <v>120</v>
      </c>
      <c r="K478" s="3" t="s">
        <v>1912</v>
      </c>
      <c r="L478" s="3" t="s">
        <v>1853</v>
      </c>
      <c r="M478" s="2"/>
      <c r="N478" s="3" t="s">
        <v>25</v>
      </c>
      <c r="O478" s="3" t="s">
        <v>30</v>
      </c>
      <c r="P478" s="3" t="s">
        <v>32</v>
      </c>
      <c r="Q478" s="3"/>
      <c r="R478" s="2"/>
    </row>
    <row r="479" spans="1:18" x14ac:dyDescent="0.35">
      <c r="A479" s="3" t="s">
        <v>1913</v>
      </c>
      <c r="B479" s="3" t="s">
        <v>1914</v>
      </c>
      <c r="C479" s="3" t="s">
        <v>599</v>
      </c>
      <c r="D479" s="3" t="s">
        <v>185</v>
      </c>
      <c r="E479" s="4">
        <v>44651</v>
      </c>
      <c r="F479" s="4">
        <v>44651</v>
      </c>
      <c r="G479" s="5"/>
      <c r="H479" s="5"/>
      <c r="I479" s="3" t="s">
        <v>22</v>
      </c>
      <c r="J479" s="3" t="s">
        <v>46</v>
      </c>
      <c r="K479" s="3" t="s">
        <v>1915</v>
      </c>
      <c r="L479" s="3" t="s">
        <v>1853</v>
      </c>
      <c r="M479" s="2" t="s">
        <v>94</v>
      </c>
      <c r="N479" s="3" t="s">
        <v>25</v>
      </c>
      <c r="O479" s="3" t="s">
        <v>98</v>
      </c>
      <c r="P479" s="3"/>
      <c r="Q479" s="3"/>
      <c r="R479" s="2"/>
    </row>
    <row r="480" spans="1:18" x14ac:dyDescent="0.35">
      <c r="A480" s="3" t="s">
        <v>1916</v>
      </c>
      <c r="B480" s="3" t="s">
        <v>1917</v>
      </c>
      <c r="C480" s="3" t="s">
        <v>1351</v>
      </c>
      <c r="D480" s="3" t="s">
        <v>40</v>
      </c>
      <c r="E480" s="4">
        <v>44711</v>
      </c>
      <c r="F480" s="4">
        <v>44726</v>
      </c>
      <c r="G480" s="5"/>
      <c r="H480" s="5"/>
      <c r="I480" s="3" t="s">
        <v>22</v>
      </c>
      <c r="J480" s="3" t="s">
        <v>120</v>
      </c>
      <c r="K480" s="3" t="s">
        <v>1918</v>
      </c>
      <c r="L480" s="3" t="s">
        <v>1853</v>
      </c>
      <c r="M480" s="2"/>
      <c r="N480" s="3" t="s">
        <v>25</v>
      </c>
      <c r="O480" s="3" t="s">
        <v>40</v>
      </c>
      <c r="P480" s="3" t="s">
        <v>55</v>
      </c>
      <c r="Q480" s="3"/>
      <c r="R480" s="2"/>
    </row>
    <row r="481" spans="1:18" x14ac:dyDescent="0.35">
      <c r="A481" s="3" t="s">
        <v>1919</v>
      </c>
      <c r="B481" s="3" t="s">
        <v>1920</v>
      </c>
      <c r="C481" s="3" t="s">
        <v>585</v>
      </c>
      <c r="D481" s="3" t="s">
        <v>45</v>
      </c>
      <c r="E481" s="4">
        <v>44748</v>
      </c>
      <c r="F481" s="4">
        <v>44777</v>
      </c>
      <c r="G481" s="5"/>
      <c r="H481" s="5"/>
      <c r="I481" s="3" t="s">
        <v>22</v>
      </c>
      <c r="J481" s="3" t="s">
        <v>46</v>
      </c>
      <c r="K481" s="3" t="s">
        <v>1921</v>
      </c>
      <c r="L481" s="3" t="s">
        <v>1853</v>
      </c>
      <c r="M481" s="2"/>
      <c r="N481" s="3" t="s">
        <v>25</v>
      </c>
      <c r="O481" s="3" t="s">
        <v>45</v>
      </c>
      <c r="P481" s="3" t="s">
        <v>49</v>
      </c>
      <c r="Q481" s="3" t="s">
        <v>1372</v>
      </c>
      <c r="R481" s="2"/>
    </row>
    <row r="482" spans="1:18" x14ac:dyDescent="0.35">
      <c r="A482" s="3" t="s">
        <v>1925</v>
      </c>
      <c r="B482" s="3" t="s">
        <v>1917</v>
      </c>
      <c r="C482" s="3" t="s">
        <v>1351</v>
      </c>
      <c r="D482" s="3" t="s">
        <v>40</v>
      </c>
      <c r="E482" s="4">
        <v>44777</v>
      </c>
      <c r="F482" s="4">
        <v>44783</v>
      </c>
      <c r="G482" s="5"/>
      <c r="H482" s="5"/>
      <c r="I482" s="3" t="s">
        <v>22</v>
      </c>
      <c r="J482" s="3" t="s">
        <v>120</v>
      </c>
      <c r="K482" s="3" t="s">
        <v>1918</v>
      </c>
      <c r="L482" s="3" t="s">
        <v>1853</v>
      </c>
      <c r="M482" s="2"/>
      <c r="N482" s="3" t="s">
        <v>25</v>
      </c>
      <c r="O482" s="3" t="s">
        <v>40</v>
      </c>
      <c r="P482" s="3" t="s">
        <v>55</v>
      </c>
      <c r="Q482" s="3"/>
      <c r="R482" s="2"/>
    </row>
    <row r="483" spans="1:18" x14ac:dyDescent="0.35">
      <c r="A483" s="3" t="s">
        <v>1926</v>
      </c>
      <c r="B483" s="3" t="s">
        <v>1927</v>
      </c>
      <c r="C483" s="3" t="s">
        <v>752</v>
      </c>
      <c r="D483" s="3" t="s">
        <v>200</v>
      </c>
      <c r="E483" s="4">
        <v>44802</v>
      </c>
      <c r="F483" s="4">
        <v>44803</v>
      </c>
      <c r="G483" s="5"/>
      <c r="H483" s="5"/>
      <c r="I483" s="3" t="s">
        <v>22</v>
      </c>
      <c r="J483" s="3" t="s">
        <v>46</v>
      </c>
      <c r="K483" s="3" t="s">
        <v>1928</v>
      </c>
      <c r="L483" s="3" t="s">
        <v>1853</v>
      </c>
      <c r="M483" s="2"/>
      <c r="N483" s="3" t="s">
        <v>25</v>
      </c>
      <c r="O483" s="3" t="s">
        <v>200</v>
      </c>
      <c r="P483" s="3" t="s">
        <v>203</v>
      </c>
      <c r="Q483" s="3"/>
      <c r="R483" s="2"/>
    </row>
    <row r="484" spans="1:18" x14ac:dyDescent="0.35">
      <c r="A484" s="3" t="s">
        <v>1932</v>
      </c>
      <c r="B484" s="3" t="s">
        <v>1175</v>
      </c>
      <c r="C484" s="3" t="s">
        <v>1176</v>
      </c>
      <c r="D484" s="3" t="s">
        <v>45</v>
      </c>
      <c r="E484" s="4">
        <v>44816</v>
      </c>
      <c r="F484" s="4">
        <v>44817</v>
      </c>
      <c r="G484" s="5"/>
      <c r="H484" s="5"/>
      <c r="I484" s="3" t="s">
        <v>22</v>
      </c>
      <c r="J484" s="3" t="s">
        <v>46</v>
      </c>
      <c r="K484" s="3" t="s">
        <v>1933</v>
      </c>
      <c r="L484" s="3" t="s">
        <v>1853</v>
      </c>
      <c r="M484" s="2"/>
      <c r="N484" s="3" t="s">
        <v>25</v>
      </c>
      <c r="O484" s="3" t="s">
        <v>45</v>
      </c>
      <c r="P484" s="3" t="s">
        <v>49</v>
      </c>
      <c r="Q484" s="3" t="s">
        <v>1934</v>
      </c>
      <c r="R484" s="2"/>
    </row>
    <row r="485" spans="1:18" x14ac:dyDescent="0.35">
      <c r="A485" s="3" t="s">
        <v>1935</v>
      </c>
      <c r="B485" s="3" t="s">
        <v>1936</v>
      </c>
      <c r="C485" s="3" t="s">
        <v>1937</v>
      </c>
      <c r="D485" s="3" t="s">
        <v>40</v>
      </c>
      <c r="E485" s="4">
        <v>44819</v>
      </c>
      <c r="F485" s="4">
        <v>44823</v>
      </c>
      <c r="G485" s="4">
        <v>44832</v>
      </c>
      <c r="H485" s="5"/>
      <c r="I485" s="3" t="s">
        <v>22</v>
      </c>
      <c r="J485" s="3" t="s">
        <v>46</v>
      </c>
      <c r="K485" s="3" t="s">
        <v>1938</v>
      </c>
      <c r="L485" s="3" t="s">
        <v>1853</v>
      </c>
      <c r="M485" s="2" t="s">
        <v>94</v>
      </c>
      <c r="N485" s="3" t="s">
        <v>25</v>
      </c>
      <c r="O485" s="3" t="s">
        <v>40</v>
      </c>
      <c r="P485" s="3" t="s">
        <v>55</v>
      </c>
      <c r="Q485" s="3"/>
      <c r="R485" s="2"/>
    </row>
    <row r="486" spans="1:18" x14ac:dyDescent="0.35">
      <c r="A486" s="3" t="s">
        <v>1943</v>
      </c>
      <c r="B486" s="3" t="s">
        <v>1944</v>
      </c>
      <c r="C486" s="3" t="s">
        <v>1308</v>
      </c>
      <c r="D486" s="3" t="s">
        <v>67</v>
      </c>
      <c r="E486" s="4">
        <v>44861</v>
      </c>
      <c r="F486" s="4">
        <v>44862</v>
      </c>
      <c r="G486" s="5"/>
      <c r="H486" s="5"/>
      <c r="I486" s="3" t="s">
        <v>22</v>
      </c>
      <c r="J486" s="3" t="s">
        <v>120</v>
      </c>
      <c r="K486" s="3" t="s">
        <v>1945</v>
      </c>
      <c r="L486" s="3" t="s">
        <v>1853</v>
      </c>
      <c r="M486" s="2" t="s">
        <v>877</v>
      </c>
      <c r="N486" s="3" t="s">
        <v>25</v>
      </c>
      <c r="O486" s="3" t="s">
        <v>67</v>
      </c>
      <c r="P486" s="3" t="s">
        <v>88</v>
      </c>
      <c r="Q486" s="3"/>
      <c r="R486" s="2"/>
    </row>
    <row r="487" spans="1:18" x14ac:dyDescent="0.35">
      <c r="A487" s="3" t="s">
        <v>1947</v>
      </c>
      <c r="B487" s="3" t="s">
        <v>1948</v>
      </c>
      <c r="C487" s="3" t="s">
        <v>576</v>
      </c>
      <c r="D487" s="3" t="s">
        <v>67</v>
      </c>
      <c r="E487" s="4">
        <v>44909</v>
      </c>
      <c r="F487" s="4">
        <v>44923</v>
      </c>
      <c r="G487" s="5"/>
      <c r="H487" s="5"/>
      <c r="I487" s="3" t="s">
        <v>22</v>
      </c>
      <c r="J487" s="3" t="s">
        <v>46</v>
      </c>
      <c r="K487" s="3" t="s">
        <v>1949</v>
      </c>
      <c r="L487" s="3" t="s">
        <v>1853</v>
      </c>
      <c r="M487" s="2"/>
      <c r="N487" s="3" t="s">
        <v>25</v>
      </c>
      <c r="O487" s="3" t="s">
        <v>67</v>
      </c>
      <c r="P487" s="3" t="s">
        <v>88</v>
      </c>
      <c r="Q487" s="3"/>
      <c r="R487" s="2"/>
    </row>
    <row r="488" spans="1:18" x14ac:dyDescent="0.35">
      <c r="A488" s="3" t="s">
        <v>1953</v>
      </c>
      <c r="B488" s="3" t="s">
        <v>1954</v>
      </c>
      <c r="C488" s="3" t="s">
        <v>236</v>
      </c>
      <c r="D488" s="3" t="s">
        <v>21</v>
      </c>
      <c r="E488" s="4">
        <v>44957</v>
      </c>
      <c r="F488" s="4">
        <v>44959</v>
      </c>
      <c r="G488" s="4">
        <v>44973</v>
      </c>
      <c r="H488" s="5"/>
      <c r="I488" s="3" t="s">
        <v>22</v>
      </c>
      <c r="J488" s="3" t="s">
        <v>46</v>
      </c>
      <c r="K488" s="3" t="s">
        <v>1955</v>
      </c>
      <c r="L488" s="3" t="s">
        <v>1853</v>
      </c>
      <c r="M488" s="2" t="s">
        <v>162</v>
      </c>
      <c r="N488" s="3" t="s">
        <v>25</v>
      </c>
      <c r="O488" s="3" t="s">
        <v>21</v>
      </c>
      <c r="P488" s="3" t="s">
        <v>26</v>
      </c>
      <c r="Q488" s="3"/>
      <c r="R488" s="2"/>
    </row>
    <row r="489" spans="1:18" x14ac:dyDescent="0.35">
      <c r="A489" s="3" t="s">
        <v>1956</v>
      </c>
      <c r="B489" s="3" t="s">
        <v>1957</v>
      </c>
      <c r="C489" s="3" t="s">
        <v>182</v>
      </c>
      <c r="D489" s="3" t="s">
        <v>125</v>
      </c>
      <c r="E489" s="4">
        <v>44957</v>
      </c>
      <c r="F489" s="4">
        <v>44958</v>
      </c>
      <c r="G489" s="5"/>
      <c r="H489" s="5"/>
      <c r="I489" s="3" t="s">
        <v>22</v>
      </c>
      <c r="J489" s="3" t="s">
        <v>46</v>
      </c>
      <c r="K489" s="3" t="s">
        <v>1958</v>
      </c>
      <c r="L489" s="3" t="s">
        <v>1853</v>
      </c>
      <c r="M489" s="2"/>
      <c r="N489" s="3" t="s">
        <v>25</v>
      </c>
      <c r="O489" s="3" t="s">
        <v>125</v>
      </c>
      <c r="P489" s="3" t="s">
        <v>171</v>
      </c>
      <c r="Q489" s="3"/>
      <c r="R489" s="2"/>
    </row>
    <row r="490" spans="1:18" x14ac:dyDescent="0.35">
      <c r="A490" s="3" t="s">
        <v>1961</v>
      </c>
      <c r="B490" s="3" t="s">
        <v>1962</v>
      </c>
      <c r="C490" s="3" t="s">
        <v>328</v>
      </c>
      <c r="D490" s="3" t="s">
        <v>30</v>
      </c>
      <c r="E490" s="4">
        <v>44978</v>
      </c>
      <c r="F490" s="4">
        <v>44979</v>
      </c>
      <c r="G490" s="5"/>
      <c r="H490" s="5"/>
      <c r="I490" s="3" t="s">
        <v>22</v>
      </c>
      <c r="J490" s="3" t="s">
        <v>120</v>
      </c>
      <c r="K490" s="3" t="s">
        <v>1963</v>
      </c>
      <c r="L490" s="3" t="s">
        <v>1853</v>
      </c>
      <c r="M490" s="2"/>
      <c r="N490" s="3" t="s">
        <v>25</v>
      </c>
      <c r="O490" s="3" t="s">
        <v>30</v>
      </c>
      <c r="P490" s="3" t="s">
        <v>32</v>
      </c>
      <c r="Q490" s="3"/>
      <c r="R490" s="2"/>
    </row>
    <row r="491" spans="1:18" x14ac:dyDescent="0.35">
      <c r="A491" s="3" t="s">
        <v>1964</v>
      </c>
      <c r="B491" s="3" t="s">
        <v>1965</v>
      </c>
      <c r="C491" s="3" t="s">
        <v>551</v>
      </c>
      <c r="D491" s="3" t="s">
        <v>98</v>
      </c>
      <c r="E491" s="4">
        <v>44979</v>
      </c>
      <c r="F491" s="4">
        <v>44980</v>
      </c>
      <c r="G491" s="5"/>
      <c r="H491" s="5"/>
      <c r="I491" s="3" t="s">
        <v>22</v>
      </c>
      <c r="J491" s="3" t="s">
        <v>46</v>
      </c>
      <c r="K491" s="3" t="s">
        <v>1966</v>
      </c>
      <c r="L491" s="3" t="s">
        <v>1853</v>
      </c>
      <c r="M491" s="2"/>
      <c r="N491" s="3" t="s">
        <v>25</v>
      </c>
      <c r="O491" s="3" t="s">
        <v>40</v>
      </c>
      <c r="P491" s="3" t="s">
        <v>553</v>
      </c>
      <c r="Q491" s="3"/>
      <c r="R491" s="2"/>
    </row>
    <row r="492" spans="1:18" x14ac:dyDescent="0.35">
      <c r="A492" s="3" t="s">
        <v>1969</v>
      </c>
      <c r="B492" s="3" t="s">
        <v>1970</v>
      </c>
      <c r="C492" s="3" t="s">
        <v>160</v>
      </c>
      <c r="D492" s="3" t="s">
        <v>21</v>
      </c>
      <c r="E492" s="4">
        <v>44993</v>
      </c>
      <c r="F492" s="4">
        <v>44995</v>
      </c>
      <c r="G492" s="5"/>
      <c r="H492" s="5"/>
      <c r="I492" s="3" t="s">
        <v>22</v>
      </c>
      <c r="J492" s="3" t="s">
        <v>46</v>
      </c>
      <c r="K492" s="3" t="s">
        <v>1971</v>
      </c>
      <c r="L492" s="3" t="s">
        <v>1853</v>
      </c>
      <c r="M492" s="2" t="s">
        <v>152</v>
      </c>
      <c r="N492" s="3" t="s">
        <v>25</v>
      </c>
      <c r="O492" s="3" t="s">
        <v>21</v>
      </c>
      <c r="P492" s="3" t="s">
        <v>26</v>
      </c>
      <c r="Q492" s="3"/>
      <c r="R492" s="2"/>
    </row>
    <row r="493" spans="1:18" ht="15" thickBot="1" x14ac:dyDescent="0.4">
      <c r="A493">
        <v>351085</v>
      </c>
      <c r="B493">
        <v>1184565462</v>
      </c>
      <c r="C493" t="s">
        <v>2225</v>
      </c>
      <c r="D493" s="3" t="s">
        <v>1980</v>
      </c>
      <c r="E493" s="17">
        <v>44939.665972222225</v>
      </c>
      <c r="F493" s="17">
        <v>44939.665972222225</v>
      </c>
      <c r="G493" s="17">
        <v>44939.665972222225</v>
      </c>
      <c r="H493" s="18">
        <v>44950.45</v>
      </c>
      <c r="I493" s="3" t="s">
        <v>22</v>
      </c>
      <c r="J493" t="s">
        <v>2093</v>
      </c>
      <c r="K493" t="s">
        <v>2244</v>
      </c>
      <c r="L493" t="s">
        <v>277</v>
      </c>
      <c r="O493" s="3" t="s">
        <v>1980</v>
      </c>
      <c r="P493" s="3" t="s">
        <v>2276</v>
      </c>
    </row>
    <row r="494" spans="1:18" ht="15" thickBot="1" x14ac:dyDescent="0.4">
      <c r="A494">
        <v>350654</v>
      </c>
      <c r="B494">
        <v>15316288825</v>
      </c>
      <c r="C494" t="s">
        <v>2226</v>
      </c>
      <c r="D494" s="3" t="s">
        <v>1980</v>
      </c>
      <c r="E494" s="17">
        <v>44938.629861111112</v>
      </c>
      <c r="F494" s="17">
        <v>44938.629861111112</v>
      </c>
      <c r="G494" s="17">
        <v>44938.629861111112</v>
      </c>
      <c r="H494" s="18">
        <v>44973.669444444444</v>
      </c>
      <c r="I494" s="3" t="s">
        <v>22</v>
      </c>
      <c r="J494" t="s">
        <v>2094</v>
      </c>
      <c r="K494" t="s">
        <v>2245</v>
      </c>
      <c r="L494" t="s">
        <v>1273</v>
      </c>
      <c r="O494" s="3" t="s">
        <v>1980</v>
      </c>
      <c r="P494" s="3" t="s">
        <v>2276</v>
      </c>
    </row>
    <row r="495" spans="1:18" ht="15" thickBot="1" x14ac:dyDescent="0.4">
      <c r="A495">
        <v>357996</v>
      </c>
      <c r="B495">
        <v>7262431635</v>
      </c>
      <c r="C495" t="s">
        <v>2227</v>
      </c>
      <c r="D495" s="3" t="s">
        <v>1980</v>
      </c>
      <c r="E495" s="17">
        <v>44944.932638888888</v>
      </c>
      <c r="F495" s="17">
        <v>44944.932638888888</v>
      </c>
      <c r="G495" s="17">
        <v>44944.932638888888</v>
      </c>
      <c r="H495" s="18">
        <v>44981.690972222219</v>
      </c>
      <c r="I495" s="3" t="s">
        <v>22</v>
      </c>
      <c r="J495" t="s">
        <v>2093</v>
      </c>
      <c r="K495" t="s">
        <v>2246</v>
      </c>
      <c r="L495" t="s">
        <v>860</v>
      </c>
      <c r="O495" s="3" t="s">
        <v>1980</v>
      </c>
      <c r="P495" s="3" t="s">
        <v>2276</v>
      </c>
    </row>
    <row r="496" spans="1:18" ht="15" thickBot="1" x14ac:dyDescent="0.4">
      <c r="A496">
        <v>354896</v>
      </c>
      <c r="B496">
        <v>941530133</v>
      </c>
      <c r="C496" t="s">
        <v>2228</v>
      </c>
      <c r="D496" s="3" t="s">
        <v>1980</v>
      </c>
      <c r="E496" s="17">
        <v>44943.849305555559</v>
      </c>
      <c r="F496" s="17">
        <v>44943.849305555559</v>
      </c>
      <c r="G496" s="17">
        <v>44943.849305555559</v>
      </c>
      <c r="H496" s="18">
        <v>44958.559027777781</v>
      </c>
      <c r="I496" s="3" t="s">
        <v>22</v>
      </c>
      <c r="J496" t="s">
        <v>2094</v>
      </c>
      <c r="K496" t="s">
        <v>2247</v>
      </c>
      <c r="L496" t="s">
        <v>536</v>
      </c>
      <c r="O496" s="3" t="s">
        <v>1980</v>
      </c>
      <c r="P496" s="3" t="s">
        <v>2276</v>
      </c>
    </row>
    <row r="497" spans="1:16" ht="15" thickBot="1" x14ac:dyDescent="0.4">
      <c r="A497">
        <v>354202</v>
      </c>
      <c r="B497">
        <v>35130730212</v>
      </c>
      <c r="C497" t="s">
        <v>2062</v>
      </c>
      <c r="D497" s="3" t="s">
        <v>1980</v>
      </c>
      <c r="E497" s="17">
        <v>44943.120833333334</v>
      </c>
      <c r="F497" s="17">
        <v>44943.120833333334</v>
      </c>
      <c r="G497" s="17">
        <v>44943.120833333334</v>
      </c>
      <c r="H497" s="18">
        <v>45026.745833333334</v>
      </c>
      <c r="I497" s="3" t="s">
        <v>22</v>
      </c>
      <c r="J497" t="s">
        <v>2093</v>
      </c>
      <c r="K497" t="s">
        <v>2248</v>
      </c>
      <c r="L497" t="s">
        <v>860</v>
      </c>
      <c r="O497" s="3" t="s">
        <v>1980</v>
      </c>
      <c r="P497" s="3" t="s">
        <v>2276</v>
      </c>
    </row>
    <row r="498" spans="1:16" ht="15" thickBot="1" x14ac:dyDescent="0.4">
      <c r="A498">
        <v>371804</v>
      </c>
      <c r="B498">
        <v>12435903235</v>
      </c>
      <c r="C498" t="s">
        <v>2229</v>
      </c>
      <c r="D498" s="3" t="s">
        <v>1980</v>
      </c>
      <c r="E498" s="17">
        <v>44957.923611111109</v>
      </c>
      <c r="F498" s="17">
        <v>44957.923611111109</v>
      </c>
      <c r="G498" s="17">
        <v>44957.923611111109</v>
      </c>
      <c r="H498" s="18">
        <v>45006.443055555559</v>
      </c>
      <c r="I498" s="3" t="s">
        <v>22</v>
      </c>
      <c r="J498" t="s">
        <v>2093</v>
      </c>
      <c r="K498" t="s">
        <v>2249</v>
      </c>
      <c r="L498" s="20" t="s">
        <v>2223</v>
      </c>
      <c r="O498" s="3" t="s">
        <v>1980</v>
      </c>
      <c r="P498" s="3" t="s">
        <v>2276</v>
      </c>
    </row>
    <row r="499" spans="1:16" ht="15" thickBot="1" x14ac:dyDescent="0.4">
      <c r="A499">
        <v>371166</v>
      </c>
      <c r="B499">
        <v>94829870012</v>
      </c>
      <c r="C499" t="s">
        <v>2230</v>
      </c>
      <c r="D499" s="3" t="s">
        <v>1980</v>
      </c>
      <c r="E499" s="17">
        <v>44956.875</v>
      </c>
      <c r="F499" s="17">
        <v>44956.875</v>
      </c>
      <c r="G499" s="17">
        <v>44956.875</v>
      </c>
      <c r="H499" s="18">
        <v>44981.67291666667</v>
      </c>
      <c r="I499" s="3" t="s">
        <v>22</v>
      </c>
      <c r="J499" t="s">
        <v>2093</v>
      </c>
      <c r="K499" t="s">
        <v>2250</v>
      </c>
      <c r="L499" t="s">
        <v>1482</v>
      </c>
      <c r="O499" s="3" t="s">
        <v>1980</v>
      </c>
      <c r="P499" s="3" t="s">
        <v>2276</v>
      </c>
    </row>
    <row r="500" spans="1:16" ht="15" thickBot="1" x14ac:dyDescent="0.4">
      <c r="A500">
        <v>371132</v>
      </c>
      <c r="B500">
        <v>1236904732</v>
      </c>
      <c r="C500" t="s">
        <v>2012</v>
      </c>
      <c r="D500" s="3" t="s">
        <v>1980</v>
      </c>
      <c r="E500" s="17">
        <v>44956.829861111109</v>
      </c>
      <c r="F500" s="17">
        <v>44956.829861111109</v>
      </c>
      <c r="G500" s="17">
        <v>44956.829861111109</v>
      </c>
      <c r="H500" s="18">
        <v>44963.734722222223</v>
      </c>
      <c r="I500" s="3" t="s">
        <v>22</v>
      </c>
      <c r="J500" t="s">
        <v>2093</v>
      </c>
      <c r="K500" t="s">
        <v>2251</v>
      </c>
      <c r="L500" t="s">
        <v>93</v>
      </c>
      <c r="O500" s="3" t="s">
        <v>1980</v>
      </c>
      <c r="P500" s="3" t="s">
        <v>2276</v>
      </c>
    </row>
    <row r="501" spans="1:16" ht="15" thickBot="1" x14ac:dyDescent="0.4">
      <c r="A501">
        <v>371051</v>
      </c>
      <c r="B501">
        <v>1292242912</v>
      </c>
      <c r="C501" t="s">
        <v>2228</v>
      </c>
      <c r="D501" s="3" t="s">
        <v>1980</v>
      </c>
      <c r="E501" s="17">
        <v>44956.75</v>
      </c>
      <c r="F501" s="17">
        <v>44956.75</v>
      </c>
      <c r="G501" s="17">
        <v>44956.75</v>
      </c>
      <c r="H501" s="18">
        <v>44970.646527777775</v>
      </c>
      <c r="I501" s="3" t="s">
        <v>22</v>
      </c>
      <c r="J501" t="s">
        <v>2094</v>
      </c>
      <c r="K501" t="s">
        <v>2252</v>
      </c>
      <c r="L501" t="s">
        <v>1712</v>
      </c>
      <c r="O501" s="3" t="s">
        <v>1980</v>
      </c>
      <c r="P501" s="3" t="s">
        <v>2276</v>
      </c>
    </row>
    <row r="502" spans="1:16" ht="15" thickBot="1" x14ac:dyDescent="0.4">
      <c r="A502">
        <v>370981</v>
      </c>
      <c r="B502">
        <v>14751107335</v>
      </c>
      <c r="C502" t="s">
        <v>2228</v>
      </c>
      <c r="D502" s="3" t="s">
        <v>1980</v>
      </c>
      <c r="E502" s="17">
        <v>44956.637499999997</v>
      </c>
      <c r="F502" s="17">
        <v>44956.637499999997</v>
      </c>
      <c r="G502" s="17">
        <v>44956.637499999997</v>
      </c>
      <c r="H502" s="18">
        <v>44970.647222222222</v>
      </c>
      <c r="I502" s="3" t="s">
        <v>22</v>
      </c>
      <c r="J502" t="s">
        <v>2094</v>
      </c>
      <c r="K502" t="s">
        <v>2253</v>
      </c>
      <c r="L502" t="s">
        <v>1712</v>
      </c>
      <c r="O502" s="3" t="s">
        <v>1980</v>
      </c>
      <c r="P502" s="3" t="s">
        <v>2276</v>
      </c>
    </row>
    <row r="503" spans="1:16" ht="15" thickBot="1" x14ac:dyDescent="0.4">
      <c r="A503">
        <v>370770</v>
      </c>
      <c r="B503">
        <v>34866557012</v>
      </c>
      <c r="C503" t="s">
        <v>2026</v>
      </c>
      <c r="D503" s="3" t="s">
        <v>1980</v>
      </c>
      <c r="E503" s="17">
        <v>44953.842361111114</v>
      </c>
      <c r="F503" s="17">
        <v>44953.842361111114</v>
      </c>
      <c r="G503" s="17">
        <v>44953.842361111114</v>
      </c>
      <c r="H503" s="18">
        <v>44984.456250000003</v>
      </c>
      <c r="I503" s="3" t="s">
        <v>22</v>
      </c>
      <c r="J503" t="s">
        <v>2094</v>
      </c>
      <c r="K503" t="s">
        <v>2138</v>
      </c>
      <c r="L503" t="s">
        <v>1111</v>
      </c>
      <c r="O503" s="3" t="s">
        <v>1980</v>
      </c>
      <c r="P503" s="3" t="s">
        <v>2276</v>
      </c>
    </row>
    <row r="504" spans="1:16" ht="15" thickBot="1" x14ac:dyDescent="0.4">
      <c r="A504">
        <v>368556</v>
      </c>
      <c r="B504">
        <v>11161222725</v>
      </c>
      <c r="C504" t="s">
        <v>2231</v>
      </c>
      <c r="D504" s="3" t="s">
        <v>1980</v>
      </c>
      <c r="E504" s="17">
        <v>44952.605555555558</v>
      </c>
      <c r="F504" s="17">
        <v>44952.605555555558</v>
      </c>
      <c r="G504" s="17">
        <v>44952.605555555558</v>
      </c>
      <c r="H504" s="18">
        <v>45000.78125</v>
      </c>
      <c r="I504" s="3" t="s">
        <v>22</v>
      </c>
      <c r="J504" t="s">
        <v>2094</v>
      </c>
      <c r="K504" t="s">
        <v>2254</v>
      </c>
      <c r="L504" t="s">
        <v>1111</v>
      </c>
      <c r="O504" s="3" t="s">
        <v>1980</v>
      </c>
      <c r="P504" s="3" t="s">
        <v>2276</v>
      </c>
    </row>
    <row r="505" spans="1:16" ht="15" thickBot="1" x14ac:dyDescent="0.4">
      <c r="A505">
        <v>367646</v>
      </c>
      <c r="B505">
        <v>703901822</v>
      </c>
      <c r="C505" t="s">
        <v>2232</v>
      </c>
      <c r="D505" s="3" t="s">
        <v>1980</v>
      </c>
      <c r="E505" s="17">
        <v>44951.901388888888</v>
      </c>
      <c r="F505" s="17">
        <v>44951.901388888888</v>
      </c>
      <c r="G505" s="17">
        <v>44951.901388888888</v>
      </c>
      <c r="H505" s="18">
        <v>45027.522916666669</v>
      </c>
      <c r="I505" s="3" t="s">
        <v>22</v>
      </c>
      <c r="J505" t="s">
        <v>2094</v>
      </c>
      <c r="K505" t="s">
        <v>2255</v>
      </c>
      <c r="L505" t="s">
        <v>1111</v>
      </c>
      <c r="O505" s="3" t="s">
        <v>1980</v>
      </c>
      <c r="P505" s="3" t="s">
        <v>2276</v>
      </c>
    </row>
    <row r="506" spans="1:16" ht="15" thickBot="1" x14ac:dyDescent="0.4">
      <c r="A506">
        <v>373002</v>
      </c>
      <c r="B506">
        <v>1379338082</v>
      </c>
      <c r="C506" t="s">
        <v>2227</v>
      </c>
      <c r="D506" s="3" t="s">
        <v>1980</v>
      </c>
      <c r="E506" s="17">
        <v>44960.827777777777</v>
      </c>
      <c r="F506" s="17">
        <v>44960.827777777777</v>
      </c>
      <c r="G506" s="17">
        <v>44960.827777777777</v>
      </c>
      <c r="H506" s="18">
        <v>45019.536111111112</v>
      </c>
      <c r="I506" s="3" t="s">
        <v>22</v>
      </c>
      <c r="J506" t="s">
        <v>2094</v>
      </c>
      <c r="K506" t="s">
        <v>2256</v>
      </c>
      <c r="L506" t="s">
        <v>2223</v>
      </c>
      <c r="O506" s="3" t="s">
        <v>1980</v>
      </c>
      <c r="P506" s="3" t="s">
        <v>2276</v>
      </c>
    </row>
    <row r="507" spans="1:16" ht="15" thickBot="1" x14ac:dyDescent="0.4">
      <c r="A507">
        <v>372703</v>
      </c>
      <c r="B507">
        <v>10180145725</v>
      </c>
      <c r="C507" t="s">
        <v>2075</v>
      </c>
      <c r="D507" s="3" t="s">
        <v>1980</v>
      </c>
      <c r="E507" s="17">
        <v>44959.89166666667</v>
      </c>
      <c r="F507" s="17">
        <v>44959.89166666667</v>
      </c>
      <c r="G507" s="17">
        <v>44959.89166666667</v>
      </c>
      <c r="H507" s="18">
        <v>44978.570833333331</v>
      </c>
      <c r="I507" s="3" t="s">
        <v>22</v>
      </c>
      <c r="J507" t="s">
        <v>2093</v>
      </c>
      <c r="K507" t="s">
        <v>2257</v>
      </c>
      <c r="L507" t="s">
        <v>536</v>
      </c>
      <c r="O507" s="3" t="s">
        <v>1980</v>
      </c>
      <c r="P507" s="3" t="s">
        <v>2276</v>
      </c>
    </row>
    <row r="508" spans="1:16" ht="15" thickBot="1" x14ac:dyDescent="0.4">
      <c r="A508">
        <v>372619</v>
      </c>
      <c r="B508">
        <v>11896498935</v>
      </c>
      <c r="C508" t="s">
        <v>2233</v>
      </c>
      <c r="D508" s="3" t="s">
        <v>1980</v>
      </c>
      <c r="E508" s="17">
        <v>44959.804166666669</v>
      </c>
      <c r="F508" s="17">
        <v>44959.804166666669</v>
      </c>
      <c r="G508" s="17">
        <v>44959.804166666669</v>
      </c>
      <c r="H508" s="18">
        <v>44984.6875</v>
      </c>
      <c r="I508" s="3" t="s">
        <v>22</v>
      </c>
      <c r="J508" t="s">
        <v>2094</v>
      </c>
      <c r="K508" t="s">
        <v>2258</v>
      </c>
      <c r="L508" t="s">
        <v>860</v>
      </c>
      <c r="O508" s="3" t="s">
        <v>1980</v>
      </c>
      <c r="P508" s="3" t="s">
        <v>2276</v>
      </c>
    </row>
    <row r="509" spans="1:16" ht="15" thickBot="1" x14ac:dyDescent="0.4">
      <c r="A509">
        <v>372604</v>
      </c>
      <c r="B509">
        <v>26374330712</v>
      </c>
      <c r="C509" t="s">
        <v>2030</v>
      </c>
      <c r="D509" s="3" t="s">
        <v>1980</v>
      </c>
      <c r="E509" s="17">
        <v>44959.777083333334</v>
      </c>
      <c r="F509" s="17">
        <v>44959.777083333334</v>
      </c>
      <c r="G509" s="17">
        <v>44959.777083333334</v>
      </c>
      <c r="H509" s="18">
        <v>45019.853472222225</v>
      </c>
      <c r="I509" s="3" t="s">
        <v>22</v>
      </c>
      <c r="J509" t="s">
        <v>2094</v>
      </c>
      <c r="K509" t="s">
        <v>2156</v>
      </c>
      <c r="L509" t="s">
        <v>1853</v>
      </c>
      <c r="O509" s="3" t="s">
        <v>1980</v>
      </c>
      <c r="P509" s="3" t="s">
        <v>2276</v>
      </c>
    </row>
    <row r="510" spans="1:16" ht="15" thickBot="1" x14ac:dyDescent="0.4">
      <c r="A510">
        <v>385766</v>
      </c>
      <c r="B510">
        <v>586668942</v>
      </c>
      <c r="C510" t="s">
        <v>2092</v>
      </c>
      <c r="D510" s="3" t="s">
        <v>1980</v>
      </c>
      <c r="E510" s="17">
        <v>44974.799305555556</v>
      </c>
      <c r="F510" s="17">
        <v>44974.799305555556</v>
      </c>
      <c r="G510" s="17">
        <v>44974.799305555556</v>
      </c>
      <c r="H510" s="18">
        <v>44978.45208333333</v>
      </c>
      <c r="I510" s="3" t="s">
        <v>22</v>
      </c>
      <c r="J510" t="s">
        <v>2094</v>
      </c>
      <c r="K510" t="s">
        <v>2259</v>
      </c>
      <c r="L510" t="s">
        <v>536</v>
      </c>
      <c r="O510" s="3" t="s">
        <v>1980</v>
      </c>
      <c r="P510" s="3" t="s">
        <v>2276</v>
      </c>
    </row>
    <row r="511" spans="1:16" ht="15" thickBot="1" x14ac:dyDescent="0.4">
      <c r="A511">
        <v>380048</v>
      </c>
      <c r="B511">
        <v>523586983</v>
      </c>
      <c r="C511" t="s">
        <v>2234</v>
      </c>
      <c r="D511" s="3" t="s">
        <v>1980</v>
      </c>
      <c r="E511" s="17">
        <v>44972.835416666669</v>
      </c>
      <c r="F511" s="17">
        <v>44972.835416666669</v>
      </c>
      <c r="G511" s="17">
        <v>44972.835416666669</v>
      </c>
      <c r="H511" s="18"/>
      <c r="I511" s="3" t="s">
        <v>22</v>
      </c>
      <c r="J511" t="s">
        <v>2094</v>
      </c>
      <c r="K511" t="s">
        <v>2260</v>
      </c>
      <c r="L511" t="s">
        <v>1273</v>
      </c>
      <c r="O511" s="3" t="s">
        <v>1980</v>
      </c>
      <c r="P511" s="3" t="s">
        <v>2276</v>
      </c>
    </row>
    <row r="512" spans="1:16" ht="15" thickBot="1" x14ac:dyDescent="0.4">
      <c r="A512">
        <v>380046</v>
      </c>
      <c r="B512">
        <v>1196263062</v>
      </c>
      <c r="C512" t="s">
        <v>2235</v>
      </c>
      <c r="D512" s="3" t="s">
        <v>1980</v>
      </c>
      <c r="E512" s="17">
        <v>44972.830555555556</v>
      </c>
      <c r="F512" s="17">
        <v>44972.830555555556</v>
      </c>
      <c r="G512" s="17">
        <v>44972.830555555556</v>
      </c>
      <c r="H512" s="18">
        <v>45036.565972222219</v>
      </c>
      <c r="I512" s="3" t="s">
        <v>22</v>
      </c>
      <c r="J512" t="s">
        <v>2094</v>
      </c>
      <c r="K512" t="s">
        <v>2261</v>
      </c>
      <c r="L512" t="s">
        <v>598</v>
      </c>
      <c r="O512" s="3" t="s">
        <v>1980</v>
      </c>
      <c r="P512" s="3" t="s">
        <v>2276</v>
      </c>
    </row>
    <row r="513" spans="1:16" ht="15" thickBot="1" x14ac:dyDescent="0.4">
      <c r="A513">
        <v>379040</v>
      </c>
      <c r="B513">
        <v>8955049335</v>
      </c>
      <c r="C513" t="s">
        <v>2226</v>
      </c>
      <c r="D513" s="3" t="s">
        <v>1980</v>
      </c>
      <c r="E513" s="17">
        <v>44970.828472222223</v>
      </c>
      <c r="F513" s="17">
        <v>44970.828472222223</v>
      </c>
      <c r="G513" s="17">
        <v>44970.828472222223</v>
      </c>
      <c r="H513" s="18">
        <v>45005.684027777781</v>
      </c>
      <c r="I513" s="3" t="s">
        <v>22</v>
      </c>
      <c r="J513" t="s">
        <v>2094</v>
      </c>
      <c r="K513" t="s">
        <v>2262</v>
      </c>
      <c r="L513" t="s">
        <v>1029</v>
      </c>
      <c r="O513" s="3" t="s">
        <v>1980</v>
      </c>
      <c r="P513" s="3" t="s">
        <v>2276</v>
      </c>
    </row>
    <row r="514" spans="1:16" ht="15" thickBot="1" x14ac:dyDescent="0.4">
      <c r="A514">
        <v>378807</v>
      </c>
      <c r="B514">
        <v>1130211892</v>
      </c>
      <c r="C514" t="s">
        <v>2228</v>
      </c>
      <c r="D514" s="3" t="s">
        <v>1980</v>
      </c>
      <c r="E514" s="17">
        <v>44970.602083333331</v>
      </c>
      <c r="F514" s="17">
        <v>44970.602083333331</v>
      </c>
      <c r="G514" s="17">
        <v>44970.602083333331</v>
      </c>
      <c r="H514" s="18">
        <v>45012.760416666664</v>
      </c>
      <c r="I514" s="3" t="s">
        <v>22</v>
      </c>
      <c r="J514" t="s">
        <v>2094</v>
      </c>
      <c r="K514" t="s">
        <v>2263</v>
      </c>
      <c r="L514" t="s">
        <v>1273</v>
      </c>
      <c r="O514" s="3" t="s">
        <v>1980</v>
      </c>
      <c r="P514" s="3" t="s">
        <v>2276</v>
      </c>
    </row>
    <row r="515" spans="1:16" ht="15" thickBot="1" x14ac:dyDescent="0.4">
      <c r="A515">
        <v>377668</v>
      </c>
      <c r="B515">
        <v>16931333625</v>
      </c>
      <c r="C515" t="s">
        <v>2031</v>
      </c>
      <c r="D515" s="3" t="s">
        <v>1980</v>
      </c>
      <c r="E515" s="17">
        <v>44967.804166666669</v>
      </c>
      <c r="F515" s="17">
        <v>44967.804166666669</v>
      </c>
      <c r="G515" s="17">
        <v>44967.804166666669</v>
      </c>
      <c r="H515" s="18"/>
      <c r="I515" s="3" t="s">
        <v>22</v>
      </c>
      <c r="J515" t="s">
        <v>2093</v>
      </c>
      <c r="K515" t="s">
        <v>2264</v>
      </c>
      <c r="L515" t="s">
        <v>93</v>
      </c>
      <c r="O515" s="3" t="s">
        <v>1980</v>
      </c>
      <c r="P515" s="3" t="s">
        <v>2276</v>
      </c>
    </row>
    <row r="516" spans="1:16" ht="15" thickBot="1" x14ac:dyDescent="0.4">
      <c r="A516">
        <v>377380</v>
      </c>
      <c r="B516">
        <v>44546667712</v>
      </c>
      <c r="C516" t="s">
        <v>2236</v>
      </c>
      <c r="D516" s="3" t="s">
        <v>1980</v>
      </c>
      <c r="E516" s="17">
        <v>44966.831250000003</v>
      </c>
      <c r="F516" s="17">
        <v>44966.831250000003</v>
      </c>
      <c r="G516" s="17">
        <v>44966.831250000003</v>
      </c>
      <c r="H516" s="18">
        <v>44981.675000000003</v>
      </c>
      <c r="I516" s="3" t="s">
        <v>22</v>
      </c>
      <c r="J516" t="s">
        <v>2093</v>
      </c>
      <c r="K516" t="s">
        <v>2265</v>
      </c>
      <c r="L516" t="s">
        <v>860</v>
      </c>
      <c r="O516" s="3" t="s">
        <v>1980</v>
      </c>
      <c r="P516" s="3" t="s">
        <v>2276</v>
      </c>
    </row>
    <row r="517" spans="1:16" ht="15" thickBot="1" x14ac:dyDescent="0.4">
      <c r="A517">
        <v>374084</v>
      </c>
      <c r="B517">
        <v>1095942473</v>
      </c>
      <c r="C517" t="s">
        <v>2237</v>
      </c>
      <c r="D517" s="3" t="s">
        <v>1980</v>
      </c>
      <c r="E517" s="17">
        <v>44964.910416666666</v>
      </c>
      <c r="F517" s="17">
        <v>44964.910416666666</v>
      </c>
      <c r="G517" s="17">
        <v>44964.910416666666</v>
      </c>
      <c r="H517" s="18">
        <v>45021.801388888889</v>
      </c>
      <c r="I517" s="3" t="s">
        <v>22</v>
      </c>
      <c r="J517" t="s">
        <v>2094</v>
      </c>
      <c r="K517" t="s">
        <v>2266</v>
      </c>
      <c r="L517" t="s">
        <v>1029</v>
      </c>
      <c r="O517" s="3" t="s">
        <v>1980</v>
      </c>
      <c r="P517" s="3" t="s">
        <v>2276</v>
      </c>
    </row>
    <row r="518" spans="1:16" ht="15" thickBot="1" x14ac:dyDescent="0.4">
      <c r="A518">
        <v>374074</v>
      </c>
      <c r="B518">
        <v>376082832</v>
      </c>
      <c r="C518" t="s">
        <v>2238</v>
      </c>
      <c r="D518" s="3" t="s">
        <v>1980</v>
      </c>
      <c r="E518" s="17">
        <v>44964.893055555556</v>
      </c>
      <c r="F518" s="17">
        <v>44964.893055555556</v>
      </c>
      <c r="G518" s="17">
        <v>44964.893055555556</v>
      </c>
      <c r="H518" s="18">
        <v>44973.59097222222</v>
      </c>
      <c r="I518" s="3" t="s">
        <v>22</v>
      </c>
      <c r="J518" t="s">
        <v>2094</v>
      </c>
      <c r="K518" t="s">
        <v>2267</v>
      </c>
      <c r="L518" t="s">
        <v>93</v>
      </c>
      <c r="O518" s="3" t="s">
        <v>1980</v>
      </c>
      <c r="P518" s="3" t="s">
        <v>2276</v>
      </c>
    </row>
    <row r="519" spans="1:16" ht="15" thickBot="1" x14ac:dyDescent="0.4">
      <c r="A519">
        <v>389358</v>
      </c>
      <c r="B519">
        <v>8125164425</v>
      </c>
      <c r="C519" t="s">
        <v>2239</v>
      </c>
      <c r="D519" s="3" t="s">
        <v>1980</v>
      </c>
      <c r="E519" s="17">
        <v>44977.940972222219</v>
      </c>
      <c r="F519" s="17">
        <v>44977.940972222219</v>
      </c>
      <c r="G519" s="17">
        <v>44977.940972222219</v>
      </c>
      <c r="H519" s="18">
        <v>45022.693749999999</v>
      </c>
      <c r="I519" s="3" t="s">
        <v>22</v>
      </c>
      <c r="J519" t="s">
        <v>2093</v>
      </c>
      <c r="K519" t="s">
        <v>2268</v>
      </c>
      <c r="L519" t="s">
        <v>277</v>
      </c>
      <c r="O519" s="3" t="s">
        <v>1980</v>
      </c>
      <c r="P519" s="3" t="s">
        <v>2276</v>
      </c>
    </row>
    <row r="520" spans="1:16" ht="15" thickBot="1" x14ac:dyDescent="0.4">
      <c r="A520">
        <v>397480</v>
      </c>
      <c r="B520">
        <v>1248096532</v>
      </c>
      <c r="C520" t="s">
        <v>2240</v>
      </c>
      <c r="D520" s="3" t="s">
        <v>1980</v>
      </c>
      <c r="E520" s="17">
        <v>44981.724305555559</v>
      </c>
      <c r="F520" s="17">
        <v>44981.724305555559</v>
      </c>
      <c r="G520" s="17">
        <v>44981.724305555559</v>
      </c>
      <c r="H520" s="18">
        <v>45036.538194444445</v>
      </c>
      <c r="I520" s="3" t="s">
        <v>22</v>
      </c>
      <c r="J520" t="s">
        <v>2093</v>
      </c>
      <c r="K520" t="s">
        <v>2269</v>
      </c>
      <c r="L520" t="s">
        <v>277</v>
      </c>
      <c r="O520" s="3" t="s">
        <v>1980</v>
      </c>
      <c r="P520" s="3" t="s">
        <v>2276</v>
      </c>
    </row>
    <row r="521" spans="1:16" x14ac:dyDescent="0.35">
      <c r="A521">
        <v>397442</v>
      </c>
      <c r="B521">
        <v>660962312</v>
      </c>
      <c r="C521" t="s">
        <v>2241</v>
      </c>
      <c r="D521" s="3" t="s">
        <v>1980</v>
      </c>
      <c r="E521" s="17">
        <v>44981.602083333331</v>
      </c>
      <c r="F521" s="17">
        <v>44981.602083333331</v>
      </c>
      <c r="G521" s="17">
        <v>44981.602083333331</v>
      </c>
      <c r="H521" s="19">
        <v>45012.852083333331</v>
      </c>
      <c r="I521" s="3" t="s">
        <v>22</v>
      </c>
      <c r="J521" t="s">
        <v>2093</v>
      </c>
      <c r="K521" t="s">
        <v>2270</v>
      </c>
      <c r="L521" t="s">
        <v>1853</v>
      </c>
      <c r="O521" s="3" t="s">
        <v>1980</v>
      </c>
      <c r="P521" s="3" t="s">
        <v>2276</v>
      </c>
    </row>
    <row r="522" spans="1:16" ht="15" thickBot="1" x14ac:dyDescent="0.4">
      <c r="A522">
        <v>400556</v>
      </c>
      <c r="B522">
        <v>392875772</v>
      </c>
      <c r="C522" t="s">
        <v>2242</v>
      </c>
      <c r="D522" s="3" t="s">
        <v>1980</v>
      </c>
      <c r="E522" s="17">
        <v>44984.898611111108</v>
      </c>
      <c r="F522" s="17">
        <v>44984.898611111108</v>
      </c>
      <c r="G522" s="17">
        <v>44984.898611111108</v>
      </c>
      <c r="H522" s="18">
        <v>45026.477777777778</v>
      </c>
      <c r="I522" s="3" t="s">
        <v>22</v>
      </c>
      <c r="J522" t="s">
        <v>2094</v>
      </c>
      <c r="K522" t="s">
        <v>2271</v>
      </c>
      <c r="L522" t="s">
        <v>1712</v>
      </c>
      <c r="O522" s="3" t="s">
        <v>1980</v>
      </c>
      <c r="P522" s="3" t="s">
        <v>2276</v>
      </c>
    </row>
    <row r="523" spans="1:16" ht="15" thickBot="1" x14ac:dyDescent="0.4">
      <c r="A523">
        <v>405221</v>
      </c>
      <c r="B523">
        <v>11896498935</v>
      </c>
      <c r="C523" t="s">
        <v>2053</v>
      </c>
      <c r="D523" s="3" t="s">
        <v>1980</v>
      </c>
      <c r="E523" s="17">
        <v>44993.674305555556</v>
      </c>
      <c r="F523" s="17">
        <v>44993.674305555556</v>
      </c>
      <c r="G523" s="17">
        <v>44993.674305555556</v>
      </c>
      <c r="H523" s="18">
        <v>45027.621527777781</v>
      </c>
      <c r="I523" s="3" t="s">
        <v>22</v>
      </c>
      <c r="J523" t="s">
        <v>2094</v>
      </c>
      <c r="K523" t="s">
        <v>2258</v>
      </c>
      <c r="L523" t="s">
        <v>1712</v>
      </c>
      <c r="O523" s="3" t="s">
        <v>1980</v>
      </c>
      <c r="P523" s="3" t="s">
        <v>2276</v>
      </c>
    </row>
    <row r="524" spans="1:16" ht="15" thickBot="1" x14ac:dyDescent="0.4">
      <c r="A524">
        <v>418166</v>
      </c>
      <c r="B524">
        <v>61241907912</v>
      </c>
      <c r="C524" t="s">
        <v>2243</v>
      </c>
      <c r="D524" s="3" t="s">
        <v>1980</v>
      </c>
      <c r="E524" s="17">
        <v>45001.614583333336</v>
      </c>
      <c r="F524" s="17">
        <v>45001.614583333336</v>
      </c>
      <c r="G524" s="17">
        <v>45001.614583333336</v>
      </c>
      <c r="H524" s="18"/>
      <c r="I524" s="3" t="s">
        <v>22</v>
      </c>
      <c r="J524" t="s">
        <v>2093</v>
      </c>
      <c r="K524" t="s">
        <v>2272</v>
      </c>
      <c r="L524" t="s">
        <v>1712</v>
      </c>
      <c r="O524" s="3" t="s">
        <v>1980</v>
      </c>
      <c r="P524" s="3" t="s">
        <v>2276</v>
      </c>
    </row>
    <row r="525" spans="1:16" ht="15" thickBot="1" x14ac:dyDescent="0.4">
      <c r="A525">
        <v>417484</v>
      </c>
      <c r="B525">
        <v>12959654412</v>
      </c>
      <c r="C525" t="s">
        <v>2027</v>
      </c>
      <c r="D525" s="3" t="s">
        <v>1980</v>
      </c>
      <c r="E525" s="17">
        <v>45000.967361111114</v>
      </c>
      <c r="F525" s="17">
        <v>45000.967361111114</v>
      </c>
      <c r="G525" s="17">
        <v>45000.967361111114</v>
      </c>
      <c r="H525" s="18">
        <v>45038.054861111108</v>
      </c>
      <c r="I525" s="3" t="s">
        <v>22</v>
      </c>
      <c r="J525" t="s">
        <v>2093</v>
      </c>
      <c r="K525" t="s">
        <v>2273</v>
      </c>
      <c r="L525" t="s">
        <v>860</v>
      </c>
      <c r="O525" s="3" t="s">
        <v>1980</v>
      </c>
      <c r="P525" s="3" t="s">
        <v>2276</v>
      </c>
    </row>
    <row r="526" spans="1:16" ht="15" thickBot="1" x14ac:dyDescent="0.4">
      <c r="A526">
        <v>414750</v>
      </c>
      <c r="B526">
        <v>376082832</v>
      </c>
      <c r="C526" t="s">
        <v>2238</v>
      </c>
      <c r="D526" s="3" t="s">
        <v>1980</v>
      </c>
      <c r="E526" s="17">
        <v>45000.654861111114</v>
      </c>
      <c r="F526" s="17">
        <v>45000.654861111114</v>
      </c>
      <c r="G526" s="17">
        <v>45000.654861111114</v>
      </c>
      <c r="H526" s="18">
        <v>45006.518055555556</v>
      </c>
      <c r="I526" s="3" t="s">
        <v>22</v>
      </c>
      <c r="J526" t="s">
        <v>2094</v>
      </c>
      <c r="K526" t="s">
        <v>2267</v>
      </c>
      <c r="L526" t="s">
        <v>598</v>
      </c>
      <c r="O526" s="3" t="s">
        <v>1980</v>
      </c>
      <c r="P526" s="3" t="s">
        <v>2276</v>
      </c>
    </row>
    <row r="527" spans="1:16" ht="15" thickBot="1" x14ac:dyDescent="0.4">
      <c r="A527">
        <v>420901</v>
      </c>
      <c r="B527">
        <v>62940565112</v>
      </c>
      <c r="C527" t="s">
        <v>2090</v>
      </c>
      <c r="D527" s="3" t="s">
        <v>1980</v>
      </c>
      <c r="E527" s="17">
        <v>45006.643055555556</v>
      </c>
      <c r="F527" s="17">
        <v>45006.643055555556</v>
      </c>
      <c r="G527" s="17">
        <v>45006.643055555556</v>
      </c>
      <c r="H527" s="18">
        <v>45019.520833333336</v>
      </c>
      <c r="I527" s="3" t="s">
        <v>22</v>
      </c>
      <c r="J527" t="s">
        <v>2093</v>
      </c>
      <c r="K527" t="s">
        <v>2217</v>
      </c>
      <c r="L527" t="s">
        <v>1712</v>
      </c>
      <c r="O527" s="3" t="s">
        <v>1980</v>
      </c>
      <c r="P527" s="3" t="s">
        <v>2276</v>
      </c>
    </row>
    <row r="528" spans="1:16" ht="15" thickBot="1" x14ac:dyDescent="0.4">
      <c r="A528">
        <v>441912</v>
      </c>
      <c r="B528">
        <v>97077382</v>
      </c>
      <c r="C528" t="s">
        <v>2031</v>
      </c>
      <c r="D528" s="3" t="s">
        <v>1980</v>
      </c>
      <c r="E528" s="17">
        <v>45022.832638888889</v>
      </c>
      <c r="F528" s="17">
        <v>45022.832638888889</v>
      </c>
      <c r="G528" s="17">
        <v>45022.832638888889</v>
      </c>
      <c r="H528" s="18"/>
      <c r="I528" s="3" t="s">
        <v>22</v>
      </c>
      <c r="J528" t="s">
        <v>2093</v>
      </c>
      <c r="K528" t="s">
        <v>2274</v>
      </c>
      <c r="L528" t="s">
        <v>1712</v>
      </c>
      <c r="O528" s="3" t="s">
        <v>1980</v>
      </c>
      <c r="P528" s="3" t="s">
        <v>2276</v>
      </c>
    </row>
    <row r="529" spans="1:16" x14ac:dyDescent="0.35">
      <c r="A529">
        <v>479524</v>
      </c>
      <c r="B529">
        <v>250379031612</v>
      </c>
      <c r="C529" t="s">
        <v>2055</v>
      </c>
      <c r="D529" s="3" t="s">
        <v>1980</v>
      </c>
      <c r="E529" s="17">
        <v>45057.564583333333</v>
      </c>
      <c r="F529" s="17">
        <v>45057.564583333333</v>
      </c>
      <c r="G529" s="17">
        <v>45057.564583333333</v>
      </c>
      <c r="H529" s="17">
        <v>45078.512499999997</v>
      </c>
      <c r="I529" s="3" t="s">
        <v>22</v>
      </c>
      <c r="J529" t="s">
        <v>2094</v>
      </c>
      <c r="K529" t="s">
        <v>2275</v>
      </c>
      <c r="L529" t="s">
        <v>598</v>
      </c>
      <c r="O529" s="3" t="s">
        <v>1980</v>
      </c>
      <c r="P529" s="3" t="s">
        <v>2276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vt:lpstr>
      <vt:lpstr>Sheet1</vt:lpstr>
      <vt:lpstr>Paid</vt:lpstr>
      <vt:lpstr>DSR</vt:lpstr>
      <vt:lpstr>3PD</vt:lpstr>
      <vt:lpstr>1P Migration</vt:lpstr>
      <vt:lpstr>Cases with Diff CIDs</vt:lpstr>
      <vt:lpstr>Cancelled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Chavali, Dilip</dc:creator>
  <cp:lastModifiedBy>Komati, Yashwant Kumar</cp:lastModifiedBy>
  <dcterms:created xsi:type="dcterms:W3CDTF">2023-06-05T10:58:15Z</dcterms:created>
  <dcterms:modified xsi:type="dcterms:W3CDTF">2023-06-12T23:41:44Z</dcterms:modified>
</cp:coreProperties>
</file>